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govraa.sharepoint.com/sites/OramentoeContaDROT/Documentos Partilhados/General/CONTA 2023/Docs integrantes da Conta_entregues ao TC a/"/>
    </mc:Choice>
  </mc:AlternateContent>
  <xr:revisionPtr revIDLastSave="115" documentId="11_E365E0101E0F5A4E75F2BA25DCEC0751959E7752" xr6:coauthVersionLast="47" xr6:coauthVersionMax="47" xr10:uidLastSave="{CF0D4482-0D9E-4587-9A4C-97658AB8CF8C}"/>
  <bookViews>
    <workbookView xWindow="-108" yWindow="-108" windowWidth="23256" windowHeight="12456" tabRatio="915" firstSheet="12" activeTab="25" xr2:uid="{00000000-000D-0000-FFFF-FFFF00000000}"/>
  </bookViews>
  <sheets>
    <sheet name="Mapa 2" sheetId="34" r:id="rId1"/>
    <sheet name="Mapa 3" sheetId="35" r:id="rId2"/>
    <sheet name="Mapa 4" sheetId="38" r:id="rId3"/>
    <sheet name="Mapa 5" sheetId="39" r:id="rId4"/>
    <sheet name="Mapa 6" sheetId="40" r:id="rId5"/>
    <sheet name="Mapa 7" sheetId="36" r:id="rId6"/>
    <sheet name="Mapa 8" sheetId="41" r:id="rId7"/>
    <sheet name="Mapa 9" sheetId="42" r:id="rId8"/>
    <sheet name="Mapa 10" sheetId="43" r:id="rId9"/>
    <sheet name="Mapa 11" sheetId="44" r:id="rId10"/>
    <sheet name="Mapa 12" sheetId="45" r:id="rId11"/>
    <sheet name="Mapa 13" sheetId="46" r:id="rId12"/>
    <sheet name="Mapa 14" sheetId="47" r:id="rId13"/>
    <sheet name="Mapa 15" sheetId="48" r:id="rId14"/>
    <sheet name="Mapa 16" sheetId="49" r:id="rId15"/>
    <sheet name="Mapa 17" sheetId="50" r:id="rId16"/>
    <sheet name="Mapa 18" sheetId="51" r:id="rId17"/>
    <sheet name="Mapa 19" sheetId="52" r:id="rId18"/>
    <sheet name="Mapa 20" sheetId="53" r:id="rId19"/>
    <sheet name="Mapa 21" sheetId="54" r:id="rId20"/>
    <sheet name="Mapa 22" sheetId="55" r:id="rId21"/>
    <sheet name="Mapa 23" sheetId="56" r:id="rId22"/>
    <sheet name="Mapa 24" sheetId="58" r:id="rId23"/>
    <sheet name="Mapa 25" sheetId="59" r:id="rId24"/>
    <sheet name="Mapa 26" sheetId="60" r:id="rId25"/>
    <sheet name="Mapa 27" sheetId="61" r:id="rId26"/>
  </sheets>
  <definedNames>
    <definedName name="_xlnm._FilterDatabase" localSheetId="8" hidden="1">'Mapa 10'!$A$3:$W$318</definedName>
    <definedName name="_xlnm._FilterDatabase" localSheetId="9" hidden="1">'Mapa 11'!$A$3:$N$137</definedName>
    <definedName name="_xlnm._FilterDatabase" localSheetId="10" hidden="1">'Mapa 12'!$A$3:$V$755</definedName>
    <definedName name="_xlnm._FilterDatabase" localSheetId="11" hidden="1">'Mapa 13'!$A$3:$N$142</definedName>
    <definedName name="_xlnm._FilterDatabase" localSheetId="12" hidden="1">'Mapa 14'!$A$3:$Q$838</definedName>
    <definedName name="_xlnm._FilterDatabase" localSheetId="13" hidden="1">'Mapa 15'!$A$3:$N$118</definedName>
    <definedName name="_xlnm._FilterDatabase" localSheetId="14" hidden="1">'Mapa 16'!$A$3:$R$642</definedName>
    <definedName name="_xlnm._FilterDatabase" localSheetId="15" hidden="1">'Mapa 17'!$A$3:$N$87</definedName>
    <definedName name="_xlnm._FilterDatabase" localSheetId="16" hidden="1">'Mapa 18'!$A$3:$W$1024</definedName>
    <definedName name="_xlnm._FilterDatabase" localSheetId="17" hidden="1">'Mapa 19'!$A$3:$N$114</definedName>
    <definedName name="_xlnm._FilterDatabase" localSheetId="0" hidden="1">'Mapa 2'!#REF!</definedName>
    <definedName name="_xlnm._FilterDatabase" localSheetId="18" hidden="1">'Mapa 20'!$A$3:$W$193</definedName>
    <definedName name="_xlnm._FilterDatabase" localSheetId="19" hidden="1">'Mapa 21'!$A$3:$N$97</definedName>
    <definedName name="_xlnm._FilterDatabase" localSheetId="20" hidden="1">'Mapa 22'!$A$3:$W$242</definedName>
    <definedName name="_xlnm._FilterDatabase" localSheetId="21" hidden="1">'Mapa 23'!$A$3:$N$101</definedName>
    <definedName name="_xlnm._FilterDatabase" localSheetId="22" hidden="1">'Mapa 24'!$A$3:$Q$649</definedName>
    <definedName name="_xlnm._FilterDatabase" localSheetId="23" hidden="1">'Mapa 25'!$A$3:$N$162</definedName>
    <definedName name="_xlnm._FilterDatabase" localSheetId="24" hidden="1">'Mapa 26'!$A$3:$W$317</definedName>
    <definedName name="_xlnm._FilterDatabase" localSheetId="25" hidden="1">'Mapa 27'!$A$3:$N$109</definedName>
    <definedName name="_xlnm._FilterDatabase" localSheetId="1" hidden="1">'Mapa 3'!#REF!</definedName>
    <definedName name="_xlnm._FilterDatabase" localSheetId="2" hidden="1">'Mapa 4'!$A$3:$J$271</definedName>
    <definedName name="_xlnm._FilterDatabase" localSheetId="3" hidden="1">'Mapa 5'!$A$3:$J$166</definedName>
    <definedName name="_xlnm._FilterDatabase" localSheetId="4" hidden="1">'Mapa 6'!$A$3:$U$226</definedName>
    <definedName name="_xlnm._FilterDatabase" localSheetId="5" hidden="1">'Mapa 7'!$A$3:$R$3</definedName>
    <definedName name="_xlnm._FilterDatabase" localSheetId="6" hidden="1">'Mapa 8'!$A$3:$W$339</definedName>
    <definedName name="_xlnm._FilterDatabase" localSheetId="7" hidden="1">'Mapa 9'!$A$3:$N$143</definedName>
    <definedName name="_xlnm.Print_Area" localSheetId="10">'Mapa 12'!$A$1:$Q$753</definedName>
    <definedName name="_xlnm.Print_Area" localSheetId="12">'Mapa 14'!$A$1:$Q$838</definedName>
    <definedName name="_xlnm.Print_Area" localSheetId="16">'Mapa 18'!$A$1:$Q$1024</definedName>
    <definedName name="_xlnm.Print_Area" localSheetId="0">'Mapa 2'!$A$1:$H$256</definedName>
    <definedName name="_xlnm.Print_Area" localSheetId="18">'Mapa 20'!$A$1:$Q$193</definedName>
    <definedName name="_xlnm.Print_Area" localSheetId="20">'Mapa 22'!$A$1:$Q$242</definedName>
    <definedName name="_xlnm.Print_Area" localSheetId="22">'Mapa 24'!$A$1:$Q$648</definedName>
    <definedName name="_xlnm.Print_Area" localSheetId="24">'Mapa 26'!$A$1:$Q$317</definedName>
    <definedName name="_xlnm.Print_Area" localSheetId="1">'Mapa 3'!$A$1:$K$256</definedName>
    <definedName name="_xlnm.Print_Area" localSheetId="6">'Mapa 8'!$A$1:$Q$339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8">'Mapa 10'!$1:$3</definedName>
    <definedName name="_xlnm.Print_Titles" localSheetId="9">'Mapa 11'!$1:$3</definedName>
    <definedName name="_xlnm.Print_Titles" localSheetId="10">'Mapa 12'!$1:$3</definedName>
    <definedName name="_xlnm.Print_Titles" localSheetId="11">'Mapa 13'!$1:$3</definedName>
    <definedName name="_xlnm.Print_Titles" localSheetId="12">'Mapa 14'!$1:$3</definedName>
    <definedName name="_xlnm.Print_Titles" localSheetId="13">'Mapa 15'!$1:$3</definedName>
    <definedName name="_xlnm.Print_Titles" localSheetId="15">'Mapa 17'!$1:$3</definedName>
    <definedName name="_xlnm.Print_Titles" localSheetId="16">'Mapa 18'!$1:$3</definedName>
    <definedName name="_xlnm.Print_Titles" localSheetId="17">'Mapa 19'!$1:$3</definedName>
    <definedName name="_xlnm.Print_Titles" localSheetId="0">'Mapa 2'!$1:$3</definedName>
    <definedName name="_xlnm.Print_Titles" localSheetId="18">'Mapa 20'!$1:$3</definedName>
    <definedName name="_xlnm.Print_Titles" localSheetId="19">'Mapa 21'!$1:$3</definedName>
    <definedName name="_xlnm.Print_Titles" localSheetId="20">'Mapa 22'!$1:$3</definedName>
    <definedName name="_xlnm.Print_Titles" localSheetId="21">'Mapa 23'!$1:$3</definedName>
    <definedName name="_xlnm.Print_Titles" localSheetId="22">'Mapa 24'!$1:$3</definedName>
    <definedName name="_xlnm.Print_Titles" localSheetId="23">'Mapa 25'!$1:$3</definedName>
    <definedName name="_xlnm.Print_Titles" localSheetId="24">'Mapa 26'!$1:$3</definedName>
    <definedName name="_xlnm.Print_Titles" localSheetId="25">'Mapa 27'!$1:$3</definedName>
    <definedName name="_xlnm.Print_Titles" localSheetId="1">'Mapa 3'!$1:$3</definedName>
    <definedName name="_xlnm.Print_Titles" localSheetId="6">'Mapa 8'!$1:$3</definedName>
    <definedName name="_xlnm.Print_Titles" localSheetId="7">'Mapa 9'!$1:$3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61" l="1"/>
  <c r="J41" i="61"/>
  <c r="J139" i="59" l="1"/>
  <c r="M119" i="49"/>
  <c r="M282" i="45"/>
  <c r="J254" i="35" l="1"/>
  <c r="I254" i="35"/>
  <c r="H254" i="35"/>
  <c r="G254" i="35"/>
  <c r="K253" i="35"/>
  <c r="K254" i="35" s="1"/>
  <c r="J252" i="35"/>
  <c r="J255" i="35" s="1"/>
  <c r="J256" i="35" s="1"/>
  <c r="I252" i="35"/>
  <c r="I255" i="35" s="1"/>
  <c r="I256" i="35" s="1"/>
  <c r="H252" i="35"/>
  <c r="H255" i="35" s="1"/>
  <c r="H256" i="35" s="1"/>
  <c r="G252" i="35"/>
  <c r="G255" i="35" s="1"/>
  <c r="G256" i="35" s="1"/>
  <c r="K251" i="35"/>
  <c r="K250" i="35"/>
  <c r="K249" i="35"/>
  <c r="K248" i="35"/>
  <c r="K247" i="35"/>
  <c r="K246" i="35"/>
  <c r="K245" i="35"/>
  <c r="K244" i="35"/>
  <c r="K243" i="35"/>
  <c r="K242" i="35"/>
  <c r="K241" i="35"/>
  <c r="K240" i="35"/>
  <c r="K239" i="35"/>
  <c r="K238" i="35"/>
  <c r="K237" i="35"/>
  <c r="K236" i="35"/>
  <c r="K252" i="35" s="1"/>
  <c r="J233" i="35"/>
  <c r="G233" i="35"/>
  <c r="K232" i="35"/>
  <c r="J232" i="35"/>
  <c r="I232" i="35"/>
  <c r="I233" i="35" s="1"/>
  <c r="H232" i="35"/>
  <c r="H233" i="35" s="1"/>
  <c r="G232" i="35"/>
  <c r="K231" i="35"/>
  <c r="K233" i="35" s="1"/>
  <c r="I230" i="35"/>
  <c r="K229" i="35"/>
  <c r="K230" i="35" s="1"/>
  <c r="J229" i="35"/>
  <c r="J230" i="35" s="1"/>
  <c r="I229" i="35"/>
  <c r="H229" i="35"/>
  <c r="H230" i="35" s="1"/>
  <c r="G229" i="35"/>
  <c r="G230" i="35" s="1"/>
  <c r="K228" i="35"/>
  <c r="H227" i="35"/>
  <c r="J226" i="35"/>
  <c r="J227" i="35" s="1"/>
  <c r="I226" i="35"/>
  <c r="I227" i="35" s="1"/>
  <c r="H226" i="35"/>
  <c r="G226" i="35"/>
  <c r="G227" i="35" s="1"/>
  <c r="K225" i="35"/>
  <c r="K224" i="35"/>
  <c r="K223" i="35"/>
  <c r="I222" i="35"/>
  <c r="K221" i="35"/>
  <c r="K222" i="35" s="1"/>
  <c r="J221" i="35"/>
  <c r="J222" i="35" s="1"/>
  <c r="I221" i="35"/>
  <c r="H221" i="35"/>
  <c r="H222" i="35" s="1"/>
  <c r="G221" i="35"/>
  <c r="G222" i="35" s="1"/>
  <c r="K220" i="35"/>
  <c r="J218" i="35"/>
  <c r="I218" i="35"/>
  <c r="H218" i="35"/>
  <c r="G218" i="35"/>
  <c r="K217" i="35"/>
  <c r="K218" i="35" s="1"/>
  <c r="J216" i="35"/>
  <c r="I216" i="35"/>
  <c r="H216" i="35"/>
  <c r="G216" i="35"/>
  <c r="K215" i="35"/>
  <c r="K216" i="35" s="1"/>
  <c r="J214" i="35"/>
  <c r="I214" i="35"/>
  <c r="I219" i="35" s="1"/>
  <c r="H214" i="35"/>
  <c r="G214" i="35"/>
  <c r="G219" i="35" s="1"/>
  <c r="K213" i="35"/>
  <c r="K212" i="35"/>
  <c r="K211" i="35"/>
  <c r="K214" i="35" s="1"/>
  <c r="J210" i="35"/>
  <c r="J219" i="35" s="1"/>
  <c r="I210" i="35"/>
  <c r="H210" i="35"/>
  <c r="H219" i="35" s="1"/>
  <c r="G210" i="35"/>
  <c r="K209" i="35"/>
  <c r="K208" i="35"/>
  <c r="K207" i="35"/>
  <c r="K205" i="35"/>
  <c r="J205" i="35"/>
  <c r="I205" i="35"/>
  <c r="H205" i="35"/>
  <c r="G205" i="35"/>
  <c r="K204" i="35"/>
  <c r="K203" i="35"/>
  <c r="K202" i="35"/>
  <c r="J201" i="35"/>
  <c r="I201" i="35"/>
  <c r="H201" i="35"/>
  <c r="G201" i="35"/>
  <c r="K200" i="35"/>
  <c r="K201" i="35" s="1"/>
  <c r="J199" i="35"/>
  <c r="I199" i="35"/>
  <c r="H199" i="35"/>
  <c r="G199" i="35"/>
  <c r="K198" i="35"/>
  <c r="K199" i="35" s="1"/>
  <c r="K197" i="35"/>
  <c r="J196" i="35"/>
  <c r="J206" i="35" s="1"/>
  <c r="I196" i="35"/>
  <c r="I206" i="35" s="1"/>
  <c r="H196" i="35"/>
  <c r="H206" i="35" s="1"/>
  <c r="G196" i="35"/>
  <c r="G206" i="35" s="1"/>
  <c r="K195" i="35"/>
  <c r="K196" i="35" s="1"/>
  <c r="K194" i="35"/>
  <c r="J193" i="35"/>
  <c r="J192" i="35"/>
  <c r="I192" i="35"/>
  <c r="H192" i="35"/>
  <c r="G192" i="35"/>
  <c r="K191" i="35"/>
  <c r="K190" i="35"/>
  <c r="K189" i="35"/>
  <c r="K188" i="35"/>
  <c r="K187" i="35"/>
  <c r="K186" i="35"/>
  <c r="K185" i="35"/>
  <c r="K184" i="35"/>
  <c r="K183" i="35"/>
  <c r="K182" i="35"/>
  <c r="K181" i="35"/>
  <c r="K180" i="35"/>
  <c r="K192" i="35" s="1"/>
  <c r="J179" i="35"/>
  <c r="I179" i="35"/>
  <c r="H179" i="35"/>
  <c r="G179" i="35"/>
  <c r="K178" i="35"/>
  <c r="K177" i="35"/>
  <c r="K176" i="35"/>
  <c r="K175" i="35"/>
  <c r="K174" i="35"/>
  <c r="K173" i="35"/>
  <c r="K172" i="35"/>
  <c r="K171" i="35"/>
  <c r="K170" i="35"/>
  <c r="K169" i="35"/>
  <c r="K168" i="35"/>
  <c r="K179" i="35" s="1"/>
  <c r="K167" i="35"/>
  <c r="J166" i="35"/>
  <c r="I166" i="35"/>
  <c r="H166" i="35"/>
  <c r="G166" i="35"/>
  <c r="K165" i="35"/>
  <c r="K164" i="35"/>
  <c r="K163" i="35"/>
  <c r="K162" i="35"/>
  <c r="K161" i="35"/>
  <c r="K160" i="35"/>
  <c r="K159" i="35"/>
  <c r="K158" i="35"/>
  <c r="K157" i="35"/>
  <c r="K156" i="35"/>
  <c r="K155" i="35"/>
  <c r="K166" i="35" s="1"/>
  <c r="K154" i="35"/>
  <c r="J153" i="35"/>
  <c r="I153" i="35"/>
  <c r="H153" i="35"/>
  <c r="G153" i="35"/>
  <c r="G193" i="35" s="1"/>
  <c r="K152" i="35"/>
  <c r="K151" i="35"/>
  <c r="K150" i="35"/>
  <c r="K149" i="35"/>
  <c r="K148" i="35"/>
  <c r="K147" i="35"/>
  <c r="K146" i="35"/>
  <c r="K145" i="35"/>
  <c r="K144" i="35"/>
  <c r="K143" i="35"/>
  <c r="K142" i="35"/>
  <c r="K141" i="35"/>
  <c r="K153" i="35" s="1"/>
  <c r="H139" i="35"/>
  <c r="J138" i="35"/>
  <c r="J139" i="35" s="1"/>
  <c r="I138" i="35"/>
  <c r="I139" i="35" s="1"/>
  <c r="H138" i="35"/>
  <c r="G138" i="35"/>
  <c r="G139" i="35" s="1"/>
  <c r="K137" i="35"/>
  <c r="K136" i="35"/>
  <c r="K135" i="35"/>
  <c r="K139" i="35" s="1"/>
  <c r="K134" i="35"/>
  <c r="K138" i="35" s="1"/>
  <c r="G133" i="35"/>
  <c r="J132" i="35"/>
  <c r="I132" i="35"/>
  <c r="H132" i="35"/>
  <c r="G132" i="35"/>
  <c r="K131" i="35"/>
  <c r="K130" i="35"/>
  <c r="K129" i="35"/>
  <c r="K132" i="35" s="1"/>
  <c r="J128" i="35"/>
  <c r="I128" i="35"/>
  <c r="I133" i="35" s="1"/>
  <c r="H128" i="35"/>
  <c r="G128" i="35"/>
  <c r="K127" i="35"/>
  <c r="K126" i="35"/>
  <c r="K125" i="35"/>
  <c r="K124" i="35"/>
  <c r="K123" i="35"/>
  <c r="K122" i="35"/>
  <c r="K121" i="35"/>
  <c r="K120" i="35"/>
  <c r="K119" i="35"/>
  <c r="K118" i="35"/>
  <c r="K128" i="35" s="1"/>
  <c r="J117" i="35"/>
  <c r="J133" i="35" s="1"/>
  <c r="I117" i="35"/>
  <c r="H117" i="35"/>
  <c r="H133" i="35" s="1"/>
  <c r="G117" i="35"/>
  <c r="K116" i="35"/>
  <c r="K115" i="35"/>
  <c r="K114" i="35"/>
  <c r="K113" i="35"/>
  <c r="K112" i="35"/>
  <c r="K111" i="35"/>
  <c r="K110" i="35"/>
  <c r="K109" i="35"/>
  <c r="K117" i="35" s="1"/>
  <c r="K108" i="35"/>
  <c r="K107" i="35"/>
  <c r="K106" i="35"/>
  <c r="J104" i="35"/>
  <c r="I104" i="35"/>
  <c r="H104" i="35"/>
  <c r="G104" i="35"/>
  <c r="K103" i="35"/>
  <c r="K102" i="35"/>
  <c r="K104" i="35" s="1"/>
  <c r="J101" i="35"/>
  <c r="I101" i="35"/>
  <c r="H101" i="35"/>
  <c r="G101" i="35"/>
  <c r="G105" i="35" s="1"/>
  <c r="K100" i="35"/>
  <c r="K101" i="35" s="1"/>
  <c r="J99" i="35"/>
  <c r="I99" i="35"/>
  <c r="H99" i="35"/>
  <c r="G99" i="35"/>
  <c r="K98" i="35"/>
  <c r="K99" i="35" s="1"/>
  <c r="K97" i="35"/>
  <c r="J96" i="35"/>
  <c r="I96" i="35"/>
  <c r="H96" i="35"/>
  <c r="G96" i="35"/>
  <c r="K95" i="35"/>
  <c r="K96" i="35" s="1"/>
  <c r="K94" i="35"/>
  <c r="J94" i="35"/>
  <c r="I94" i="35"/>
  <c r="H94" i="35"/>
  <c r="G94" i="35"/>
  <c r="K93" i="35"/>
  <c r="K92" i="35"/>
  <c r="J91" i="35"/>
  <c r="J105" i="35" s="1"/>
  <c r="I91" i="35"/>
  <c r="I105" i="35" s="1"/>
  <c r="H91" i="35"/>
  <c r="H105" i="35" s="1"/>
  <c r="G91" i="35"/>
  <c r="K90" i="35"/>
  <c r="K89" i="35"/>
  <c r="J87" i="35"/>
  <c r="I87" i="35"/>
  <c r="H87" i="35"/>
  <c r="G87" i="35"/>
  <c r="K86" i="35"/>
  <c r="K87" i="35" s="1"/>
  <c r="K85" i="35"/>
  <c r="J85" i="35"/>
  <c r="I85" i="35"/>
  <c r="H85" i="35"/>
  <c r="G85" i="35"/>
  <c r="K84" i="35"/>
  <c r="K83" i="35"/>
  <c r="K82" i="35"/>
  <c r="K81" i="35"/>
  <c r="K80" i="35"/>
  <c r="K79" i="35"/>
  <c r="K78" i="35"/>
  <c r="J78" i="35"/>
  <c r="I78" i="35"/>
  <c r="H78" i="35"/>
  <c r="G78" i="35"/>
  <c r="K77" i="35"/>
  <c r="J76" i="35"/>
  <c r="I76" i="35"/>
  <c r="H76" i="35"/>
  <c r="G76" i="35"/>
  <c r="K75" i="35"/>
  <c r="K76" i="35" s="1"/>
  <c r="K74" i="35"/>
  <c r="J74" i="35"/>
  <c r="I74" i="35"/>
  <c r="H74" i="35"/>
  <c r="G74" i="35"/>
  <c r="K73" i="35"/>
  <c r="J72" i="35"/>
  <c r="I72" i="35"/>
  <c r="H72" i="35"/>
  <c r="G72" i="35"/>
  <c r="K71" i="35"/>
  <c r="K72" i="35" s="1"/>
  <c r="K70" i="35"/>
  <c r="J70" i="35"/>
  <c r="I70" i="35"/>
  <c r="H70" i="35"/>
  <c r="G70" i="35"/>
  <c r="K69" i="35"/>
  <c r="K68" i="35"/>
  <c r="J67" i="35"/>
  <c r="I67" i="35"/>
  <c r="H67" i="35"/>
  <c r="G67" i="35"/>
  <c r="K66" i="35"/>
  <c r="K65" i="35"/>
  <c r="K67" i="35" s="1"/>
  <c r="K64" i="35"/>
  <c r="J64" i="35"/>
  <c r="J88" i="35" s="1"/>
  <c r="I64" i="35"/>
  <c r="I88" i="35" s="1"/>
  <c r="H64" i="35"/>
  <c r="H88" i="35" s="1"/>
  <c r="G64" i="35"/>
  <c r="G88" i="35" s="1"/>
  <c r="K63" i="35"/>
  <c r="K62" i="35"/>
  <c r="H61" i="35"/>
  <c r="G61" i="35"/>
  <c r="K60" i="35"/>
  <c r="J60" i="35"/>
  <c r="I60" i="35"/>
  <c r="H60" i="35"/>
  <c r="G60" i="35"/>
  <c r="K59" i="35"/>
  <c r="K58" i="35"/>
  <c r="K57" i="35"/>
  <c r="K56" i="35"/>
  <c r="K55" i="35"/>
  <c r="J54" i="35"/>
  <c r="J61" i="35" s="1"/>
  <c r="I54" i="35"/>
  <c r="I61" i="35" s="1"/>
  <c r="H54" i="35"/>
  <c r="G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54" i="35" s="1"/>
  <c r="K31" i="35"/>
  <c r="K30" i="35"/>
  <c r="K29" i="35"/>
  <c r="K28" i="35"/>
  <c r="K26" i="35"/>
  <c r="J26" i="35"/>
  <c r="I26" i="35"/>
  <c r="H26" i="35"/>
  <c r="G26" i="35"/>
  <c r="K25" i="35"/>
  <c r="K24" i="35"/>
  <c r="K23" i="35"/>
  <c r="K22" i="35"/>
  <c r="K21" i="35"/>
  <c r="K20" i="35"/>
  <c r="J19" i="35"/>
  <c r="J27" i="35" s="1"/>
  <c r="I19" i="35"/>
  <c r="I27" i="35" s="1"/>
  <c r="H19" i="35"/>
  <c r="H27" i="35" s="1"/>
  <c r="G19" i="35"/>
  <c r="G27" i="35" s="1"/>
  <c r="K18" i="35"/>
  <c r="K17" i="35"/>
  <c r="K16" i="35"/>
  <c r="K15" i="35"/>
  <c r="K14" i="35"/>
  <c r="K13" i="35"/>
  <c r="H12" i="35"/>
  <c r="G12" i="35"/>
  <c r="K11" i="35"/>
  <c r="J11" i="35"/>
  <c r="I11" i="35"/>
  <c r="H11" i="35"/>
  <c r="G11" i="35"/>
  <c r="K10" i="35"/>
  <c r="K9" i="35"/>
  <c r="K8" i="35"/>
  <c r="K7" i="35"/>
  <c r="K6" i="35"/>
  <c r="K12" i="35" s="1"/>
  <c r="J6" i="35"/>
  <c r="J12" i="35" s="1"/>
  <c r="I6" i="35"/>
  <c r="I12" i="35" s="1"/>
  <c r="H6" i="35"/>
  <c r="G6" i="35"/>
  <c r="K5" i="35"/>
  <c r="K4" i="35"/>
  <c r="K61" i="35" l="1"/>
  <c r="K227" i="35"/>
  <c r="K133" i="35"/>
  <c r="J234" i="35"/>
  <c r="K206" i="35"/>
  <c r="G140" i="35"/>
  <c r="H140" i="35"/>
  <c r="K88" i="35"/>
  <c r="I140" i="35"/>
  <c r="H193" i="35"/>
  <c r="H234" i="35" s="1"/>
  <c r="H235" i="35" s="1"/>
  <c r="H257" i="35" s="1"/>
  <c r="J140" i="35"/>
  <c r="J235" i="35" s="1"/>
  <c r="J257" i="35" s="1"/>
  <c r="I193" i="35"/>
  <c r="I234" i="35" s="1"/>
  <c r="G235" i="35"/>
  <c r="G257" i="35" s="1"/>
  <c r="K255" i="35"/>
  <c r="K256" i="35" s="1"/>
  <c r="K226" i="35"/>
  <c r="K193" i="35"/>
  <c r="K19" i="35"/>
  <c r="K210" i="35"/>
  <c r="K219" i="35" s="1"/>
  <c r="K234" i="35" s="1"/>
  <c r="G234" i="35"/>
  <c r="K91" i="35"/>
  <c r="K105" i="35" s="1"/>
  <c r="I235" i="35" l="1"/>
  <c r="I257" i="35" s="1"/>
  <c r="K27" i="35"/>
  <c r="K140" i="35" s="1"/>
  <c r="K235" i="35" l="1"/>
  <c r="K257" i="35" s="1"/>
  <c r="H254" i="34" l="1"/>
  <c r="G254" i="34"/>
  <c r="H252" i="34"/>
  <c r="H255" i="34" s="1"/>
  <c r="H256" i="34" s="1"/>
  <c r="G252" i="34"/>
  <c r="G255" i="34" s="1"/>
  <c r="G256" i="34" s="1"/>
  <c r="H232" i="34"/>
  <c r="H233" i="34" s="1"/>
  <c r="G232" i="34"/>
  <c r="G233" i="34" s="1"/>
  <c r="H229" i="34"/>
  <c r="H230" i="34" s="1"/>
  <c r="G229" i="34"/>
  <c r="G230" i="34" s="1"/>
  <c r="H227" i="34"/>
  <c r="H226" i="34"/>
  <c r="G226" i="34"/>
  <c r="G227" i="34" s="1"/>
  <c r="H221" i="34"/>
  <c r="H222" i="34" s="1"/>
  <c r="G221" i="34"/>
  <c r="G222" i="34" s="1"/>
  <c r="H218" i="34"/>
  <c r="G218" i="34"/>
  <c r="G219" i="34" s="1"/>
  <c r="H216" i="34"/>
  <c r="G216" i="34"/>
  <c r="H214" i="34"/>
  <c r="H219" i="34" s="1"/>
  <c r="G214" i="34"/>
  <c r="H210" i="34"/>
  <c r="G210" i="34"/>
  <c r="H205" i="34"/>
  <c r="G205" i="34"/>
  <c r="H201" i="34"/>
  <c r="G201" i="34"/>
  <c r="H199" i="34"/>
  <c r="H206" i="34" s="1"/>
  <c r="G199" i="34"/>
  <c r="H196" i="34"/>
  <c r="G196" i="34"/>
  <c r="G206" i="34" s="1"/>
  <c r="H192" i="34"/>
  <c r="G192" i="34"/>
  <c r="H179" i="34"/>
  <c r="G179" i="34"/>
  <c r="H166" i="34"/>
  <c r="G166" i="34"/>
  <c r="H153" i="34"/>
  <c r="G153" i="34"/>
  <c r="H138" i="34"/>
  <c r="H139" i="34" s="1"/>
  <c r="G138" i="34"/>
  <c r="G139" i="34" s="1"/>
  <c r="H132" i="34"/>
  <c r="G132" i="34"/>
  <c r="G133" i="34" s="1"/>
  <c r="H128" i="34"/>
  <c r="H133" i="34" s="1"/>
  <c r="G128" i="34"/>
  <c r="H117" i="34"/>
  <c r="G117" i="34"/>
  <c r="H104" i="34"/>
  <c r="G104" i="34"/>
  <c r="H101" i="34"/>
  <c r="G101" i="34"/>
  <c r="H99" i="34"/>
  <c r="G99" i="34"/>
  <c r="H96" i="34"/>
  <c r="G96" i="34"/>
  <c r="H94" i="34"/>
  <c r="G94" i="34"/>
  <c r="H91" i="34"/>
  <c r="H105" i="34" s="1"/>
  <c r="G91" i="34"/>
  <c r="G105" i="34" s="1"/>
  <c r="H87" i="34"/>
  <c r="G87" i="34"/>
  <c r="H85" i="34"/>
  <c r="G85" i="34"/>
  <c r="H78" i="34"/>
  <c r="G78" i="34"/>
  <c r="H76" i="34"/>
  <c r="G76" i="34"/>
  <c r="H74" i="34"/>
  <c r="G74" i="34"/>
  <c r="H72" i="34"/>
  <c r="G72" i="34"/>
  <c r="H70" i="34"/>
  <c r="G70" i="34"/>
  <c r="H67" i="34"/>
  <c r="G67" i="34"/>
  <c r="H64" i="34"/>
  <c r="H88" i="34" s="1"/>
  <c r="G64" i="34"/>
  <c r="G88" i="34" s="1"/>
  <c r="H60" i="34"/>
  <c r="G60" i="34"/>
  <c r="H54" i="34"/>
  <c r="H61" i="34" s="1"/>
  <c r="G54" i="34"/>
  <c r="G61" i="34" s="1"/>
  <c r="G27" i="34"/>
  <c r="H26" i="34"/>
  <c r="G26" i="34"/>
  <c r="H19" i="34"/>
  <c r="H27" i="34" s="1"/>
  <c r="G19" i="34"/>
  <c r="H11" i="34"/>
  <c r="G11" i="34"/>
  <c r="H6" i="34"/>
  <c r="H12" i="34" s="1"/>
  <c r="G6" i="34"/>
  <c r="G193" i="34" l="1"/>
  <c r="G234" i="34" s="1"/>
  <c r="H193" i="34"/>
  <c r="H234" i="34" s="1"/>
  <c r="H140" i="34"/>
  <c r="H235" i="34" s="1"/>
  <c r="H257" i="34" s="1"/>
  <c r="G12" i="34"/>
  <c r="G140" i="34" l="1"/>
  <c r="G235" i="34" s="1"/>
  <c r="G257" i="34" s="1"/>
</calcChain>
</file>

<file path=xl/sharedStrings.xml><?xml version="1.0" encoding="utf-8"?>
<sst xmlns="http://schemas.openxmlformats.org/spreadsheetml/2006/main" count="38162" uniqueCount="1034">
  <si>
    <t>Total Global</t>
  </si>
  <si>
    <t>Total Extra-Orçamental</t>
  </si>
  <si>
    <t>Operações extra-orçamentais</t>
  </si>
  <si>
    <t>Reposições abatidas nos pagamentos</t>
  </si>
  <si>
    <t>Reposições Abatidas nos Pagamentos</t>
  </si>
  <si>
    <t>01</t>
  </si>
  <si>
    <t>03</t>
  </si>
  <si>
    <t>Outras operações de tesouraria</t>
  </si>
  <si>
    <t>Venda de madeira e rendas</t>
  </si>
  <si>
    <t>86</t>
  </si>
  <si>
    <t>Fundo de Coesão</t>
  </si>
  <si>
    <t>81</t>
  </si>
  <si>
    <t>EEA Grants - Rebuild 17</t>
  </si>
  <si>
    <t>69</t>
  </si>
  <si>
    <t>Coimas - Agricultura</t>
  </si>
  <si>
    <t>66</t>
  </si>
  <si>
    <t>Coimas no âmbito do COVID-19</t>
  </si>
  <si>
    <t>47</t>
  </si>
  <si>
    <t>Reembolsos de Fundos Comunitários</t>
  </si>
  <si>
    <t>46</t>
  </si>
  <si>
    <t>Taxas - Agricultura</t>
  </si>
  <si>
    <t>41</t>
  </si>
  <si>
    <t>Transferências do Estado para Autarquias Locais</t>
  </si>
  <si>
    <t>38</t>
  </si>
  <si>
    <t>Entregas do FEDER</t>
  </si>
  <si>
    <t>37</t>
  </si>
  <si>
    <t>Fundo Social Europeu (FSE)</t>
  </si>
  <si>
    <t>35</t>
  </si>
  <si>
    <t>Transferências efectuadas não identificadas por documento</t>
  </si>
  <si>
    <t>31</t>
  </si>
  <si>
    <t>Depósitos de garantia e cauções diversas</t>
  </si>
  <si>
    <t>25</t>
  </si>
  <si>
    <t>Comparticipação nacional na formação profissional</t>
  </si>
  <si>
    <t>23</t>
  </si>
  <si>
    <t>Coimas - Inspeção Regional das Pescas</t>
  </si>
  <si>
    <t>17</t>
  </si>
  <si>
    <t>Coimas - Inspeção Regional do Ambiente</t>
  </si>
  <si>
    <t>09</t>
  </si>
  <si>
    <t>02</t>
  </si>
  <si>
    <t>Total orçamental</t>
  </si>
  <si>
    <t>Subtotal Receitas de capital</t>
  </si>
  <si>
    <t>Saldo da gerência anterior</t>
  </si>
  <si>
    <t>Saldo orçamental</t>
  </si>
  <si>
    <t>Na posse do Tesouro</t>
  </si>
  <si>
    <t>04</t>
  </si>
  <si>
    <t>16</t>
  </si>
  <si>
    <t>Reposições não abatidas nos pagamentos</t>
  </si>
  <si>
    <t>15</t>
  </si>
  <si>
    <t>Outras receitas de capital</t>
  </si>
  <si>
    <t>Outras</t>
  </si>
  <si>
    <t>99</t>
  </si>
  <si>
    <t>Activos incorporeos</t>
  </si>
  <si>
    <t>Indemnizações</t>
  </si>
  <si>
    <t>13</t>
  </si>
  <si>
    <t>Passivos financeiros</t>
  </si>
  <si>
    <t>Empréstimos a médio e longo prazos</t>
  </si>
  <si>
    <t>12</t>
  </si>
  <si>
    <t>Resto do mundo - União Europeia</t>
  </si>
  <si>
    <t>11</t>
  </si>
  <si>
    <t>Administração Pública - Administração central - Estado</t>
  </si>
  <si>
    <t>Sociedades financeiras</t>
  </si>
  <si>
    <t>06</t>
  </si>
  <si>
    <t>Empréstimos a curto prazo</t>
  </si>
  <si>
    <t>05</t>
  </si>
  <si>
    <t>Ativos financeiros</t>
  </si>
  <si>
    <t>Alienação de partes sociais de empresas</t>
  </si>
  <si>
    <t>10</t>
  </si>
  <si>
    <t>Recuperação de créditos garantidos</t>
  </si>
  <si>
    <t>07</t>
  </si>
  <si>
    <t>Famílias</t>
  </si>
  <si>
    <t>Instituições sem fins lucrativos</t>
  </si>
  <si>
    <t>Sociedades e quase-sociedades não financeiras</t>
  </si>
  <si>
    <t>Transferências de capital</t>
  </si>
  <si>
    <t>Resto do mundo</t>
  </si>
  <si>
    <t>Paises terceiros e organizações internacionais</t>
  </si>
  <si>
    <t>União Europeia - Países membros</t>
  </si>
  <si>
    <t>União Europeia - Instituições</t>
  </si>
  <si>
    <t>Administração regional</t>
  </si>
  <si>
    <t>Região Autónoma dos Açores</t>
  </si>
  <si>
    <t>Administração central</t>
  </si>
  <si>
    <t>Serviços e Fundos Autonomos</t>
  </si>
  <si>
    <t>08</t>
  </si>
  <si>
    <t>Estado</t>
  </si>
  <si>
    <t>Privadas</t>
  </si>
  <si>
    <t>Públicas</t>
  </si>
  <si>
    <t>Venda de bens de investimento</t>
  </si>
  <si>
    <t>Outros bens de investimento</t>
  </si>
  <si>
    <t>Resto do mundo - Paises terceiros e organizações internacionais</t>
  </si>
  <si>
    <t>Instituiçoes sem fins lucrativos</t>
  </si>
  <si>
    <t>Administração Pública - Segurança social</t>
  </si>
  <si>
    <t>Administração Pública - Administração local - Regiões Autónomas</t>
  </si>
  <si>
    <t>Administração Pública - Administração local - Continente</t>
  </si>
  <si>
    <t>Administração Pública - Administração regional</t>
  </si>
  <si>
    <t>Administração Publica Administração central - SFA</t>
  </si>
  <si>
    <t>Edifícios</t>
  </si>
  <si>
    <t>Resto do Mundo - União Europeia</t>
  </si>
  <si>
    <t>Familias</t>
  </si>
  <si>
    <t>Instituições sem Fins Lucrativos</t>
  </si>
  <si>
    <t>Administração Pública - Segurança Social</t>
  </si>
  <si>
    <t>Administração Pública - Administração Local - Regiões Autónomas</t>
  </si>
  <si>
    <t>Administração Pública - Administração Local - Continente</t>
  </si>
  <si>
    <t>Administração Pública - Administração central - SFA</t>
  </si>
  <si>
    <t>Administraçao Pública - Administração central - Estado</t>
  </si>
  <si>
    <t>Habitações</t>
  </si>
  <si>
    <t>Administração Publica - Segurança Social</t>
  </si>
  <si>
    <t>Terrenos</t>
  </si>
  <si>
    <t>Administraçao Pública - Administraçao central - SFA</t>
  </si>
  <si>
    <t>Subtotal Receitas correntes</t>
  </si>
  <si>
    <t>Outras receitas correntes</t>
  </si>
  <si>
    <t>Lucros de Amoedação</t>
  </si>
  <si>
    <t>Produto da Venda de Valores Desamoedados</t>
  </si>
  <si>
    <t>Premios, Taxas por Garantias de Risco e Diferenças de Cambio</t>
  </si>
  <si>
    <t>Vendas de bens e serviços correntes</t>
  </si>
  <si>
    <t>Rendas</t>
  </si>
  <si>
    <t>Edificios</t>
  </si>
  <si>
    <t>Serviços</t>
  </si>
  <si>
    <t>Outros</t>
  </si>
  <si>
    <t>Serviços Especificos das Autarquias</t>
  </si>
  <si>
    <t>Serviços Sociais, Recreativos, Culturais e Desporto</t>
  </si>
  <si>
    <t>Alimentação e Alojamento</t>
  </si>
  <si>
    <t>Reparações</t>
  </si>
  <si>
    <t>Actividades de Saude</t>
  </si>
  <si>
    <t>Serviços de Laboratorios</t>
  </si>
  <si>
    <t>Vistorias e Ensaios</t>
  </si>
  <si>
    <t>Estudos, Pareceres, Projetos e Consultadoria</t>
  </si>
  <si>
    <t>Aluguer de Espaços e Equipamentos</t>
  </si>
  <si>
    <t>Venda de bens</t>
  </si>
  <si>
    <t>Desperdicios, Residuos e Refugos</t>
  </si>
  <si>
    <t>Materias de Consumo</t>
  </si>
  <si>
    <t>Mercadorias</t>
  </si>
  <si>
    <t>Produtos Alimentares e Bebidas</t>
  </si>
  <si>
    <t>Produtos Agricolas e Pecuarios</t>
  </si>
  <si>
    <t>Bens Inutilizados</t>
  </si>
  <si>
    <t>Fardamentos e Artigos Pessoais</t>
  </si>
  <si>
    <t>Publicações e Impressos</t>
  </si>
  <si>
    <t>Livros e Documentação Tecnica</t>
  </si>
  <si>
    <t>Material de Escritorio</t>
  </si>
  <si>
    <t>Transferências correntes</t>
  </si>
  <si>
    <t>União Europeia Instituições</t>
  </si>
  <si>
    <t>Segurança Social</t>
  </si>
  <si>
    <t>Outras Transferencias</t>
  </si>
  <si>
    <t>Sistema de Solidariedade e Segurança Social</t>
  </si>
  <si>
    <t>Administração local</t>
  </si>
  <si>
    <t>Serviços e Fundos Autónomos</t>
  </si>
  <si>
    <t>Rendimentos de propriedade</t>
  </si>
  <si>
    <t>Activos Incorpóreos</t>
  </si>
  <si>
    <t>Bens de Domínio Público</t>
  </si>
  <si>
    <t>Activos no Subsolo</t>
  </si>
  <si>
    <t>Dividendos e particip. nos lucros de soc. e quase-soc. n/ financ</t>
  </si>
  <si>
    <t>Juros - Famílias</t>
  </si>
  <si>
    <t>Juros - Instituições sem fins lucrativos</t>
  </si>
  <si>
    <t>Juros - Administrações publicas</t>
  </si>
  <si>
    <t>Administração central - Estado</t>
  </si>
  <si>
    <t>Juros - Sociedades financeiras</t>
  </si>
  <si>
    <t>Companhias de Seguros e Fundos de Pensões</t>
  </si>
  <si>
    <t>Bancos e outras instituições financeiras</t>
  </si>
  <si>
    <t>Juros - Sociedades e quase-sociedades não financeiras</t>
  </si>
  <si>
    <t>Taxas, multas e outras penalidades</t>
  </si>
  <si>
    <t>Multas e outras penalidades</t>
  </si>
  <si>
    <t>Multas e penalidades diversas</t>
  </si>
  <si>
    <t>Coimas e penalidades por contra-ordenações</t>
  </si>
  <si>
    <t>Multas e coimas por infracções ao Código de estrada e restante Legislação</t>
  </si>
  <si>
    <t>Juros Compensatórios</t>
  </si>
  <si>
    <t>Juros de Mora</t>
  </si>
  <si>
    <t>Taxas</t>
  </si>
  <si>
    <t>Taxas diversas</t>
  </si>
  <si>
    <t>Taxas especificas das Autarquias Locais</t>
  </si>
  <si>
    <t>Propinas</t>
  </si>
  <si>
    <t>22</t>
  </si>
  <si>
    <t>Portagens</t>
  </si>
  <si>
    <t>21</t>
  </si>
  <si>
    <t>Emolumentos Consulares</t>
  </si>
  <si>
    <t>20</t>
  </si>
  <si>
    <t>Adicionais</t>
  </si>
  <si>
    <t>19</t>
  </si>
  <si>
    <t>Taxas sobre o valor de adjudicação de Obras Públicas</t>
  </si>
  <si>
    <t>18</t>
  </si>
  <si>
    <t>Taxas sobre licenciamentos diversos concedidos a empresas</t>
  </si>
  <si>
    <t>Taxas sobre fiscalização de actividades comerciais e industriais</t>
  </si>
  <si>
    <t>Taxas sobre controlo Meteorológico e de Qualidade</t>
  </si>
  <si>
    <t>Taxas sobre Operações de Bolsa</t>
  </si>
  <si>
    <t>14</t>
  </si>
  <si>
    <t>Taxas de Portos</t>
  </si>
  <si>
    <t>Taxas sobre comercialização e abate de gado</t>
  </si>
  <si>
    <t>Taxas sobre Geologia e Minas</t>
  </si>
  <si>
    <t>Taxas sobre Energia</t>
  </si>
  <si>
    <t>Taxas sobre Espectáculos e divertimentos</t>
  </si>
  <si>
    <t>Taxas Moderadoras</t>
  </si>
  <si>
    <t>Taxas Vinicolas</t>
  </si>
  <si>
    <t>Taxas florestais</t>
  </si>
  <si>
    <t>Taxas de registo Comercial</t>
  </si>
  <si>
    <t>Taxas de registo Civil</t>
  </si>
  <si>
    <t>Taxas de registo Predial</t>
  </si>
  <si>
    <t>Taxas de registo de Notariado</t>
  </si>
  <si>
    <t>Taxas de Justiça</t>
  </si>
  <si>
    <t>Impostos indiretos</t>
  </si>
  <si>
    <t>Impostos Indirectos Diversos</t>
  </si>
  <si>
    <t>Resultados da exploração de Apostas Mutuas</t>
  </si>
  <si>
    <t>Imposto Único de circulação</t>
  </si>
  <si>
    <t>Imposto do Jogo</t>
  </si>
  <si>
    <t>Imposto do Selo</t>
  </si>
  <si>
    <t>Lotarias</t>
  </si>
  <si>
    <t>Sobre o consumo</t>
  </si>
  <si>
    <t>Impostos diversos sobre o consumo</t>
  </si>
  <si>
    <t>Imposto sobre Alcool e bebidas alcoolicas (IABA)</t>
  </si>
  <si>
    <t>Imposto de consumo sobre o Tabaco</t>
  </si>
  <si>
    <t>Imposto sobre Veiculos (ISV)</t>
  </si>
  <si>
    <t>Imposto sobre o valor acrescentado  (IVA)</t>
  </si>
  <si>
    <t>Imposto sobre produtos petroliferos (ISP)</t>
  </si>
  <si>
    <t>Impostos diretos</t>
  </si>
  <si>
    <t>Impostos Directos diversos</t>
  </si>
  <si>
    <t>Impostos Abolidos</t>
  </si>
  <si>
    <t>Imposto de uso, porte e detenção de armas</t>
  </si>
  <si>
    <t>Imposto sobre as Sucessões e Doações</t>
  </si>
  <si>
    <t>Sobre o rendimento</t>
  </si>
  <si>
    <t>Imposto sobre o rendimento das pessoas colectivas (IRC)</t>
  </si>
  <si>
    <t>Imposto sobre o rendimento das pessoas singulares (IRS)</t>
  </si>
  <si>
    <t>Previsões
iniciais</t>
  </si>
  <si>
    <t>Descrição</t>
  </si>
  <si>
    <t>Artigo</t>
  </si>
  <si>
    <t>Grupo</t>
  </si>
  <si>
    <t>Capítulo</t>
  </si>
  <si>
    <t>(euros)</t>
  </si>
  <si>
    <t>Receitas totais por classificação económica – subsetor da ARD</t>
  </si>
  <si>
    <t>Receitas desenvolvidas por classificação económica – subsetor da ARD</t>
  </si>
  <si>
    <t>Eventual</t>
  </si>
  <si>
    <t>Alfândega</t>
  </si>
  <si>
    <t>Receitas
gerais</t>
  </si>
  <si>
    <t>Valor 
total</t>
  </si>
  <si>
    <t>Rub</t>
  </si>
  <si>
    <t>S Art</t>
  </si>
  <si>
    <t>Receita 
cobrada</t>
  </si>
  <si>
    <t>Dividendos e particip. nos lucros de soc. financ</t>
  </si>
  <si>
    <t>BCA - Banco Comercial dos Açores</t>
  </si>
  <si>
    <t>Saldo Gerência SFA's</t>
  </si>
  <si>
    <t>Despesas de funcionamento desenvolvidas por classificação económica: ALRAA</t>
  </si>
  <si>
    <t>Departam</t>
  </si>
  <si>
    <t>Cap</t>
  </si>
  <si>
    <t>Div</t>
  </si>
  <si>
    <t>Centro Financeiro</t>
  </si>
  <si>
    <t>Programa</t>
  </si>
  <si>
    <t>Medida</t>
  </si>
  <si>
    <t>Activ</t>
  </si>
  <si>
    <t>Ag</t>
  </si>
  <si>
    <t>SAg</t>
  </si>
  <si>
    <t>Al</t>
  </si>
  <si>
    <t>Dotações Iniciais</t>
  </si>
  <si>
    <t>Dotações Corrigidas</t>
  </si>
  <si>
    <t>Compromissos Assumidos</t>
  </si>
  <si>
    <t>Pagamentos Líquidos</t>
  </si>
  <si>
    <t>Compromissos por pagar</t>
  </si>
  <si>
    <t>71</t>
  </si>
  <si>
    <t>ALRAA</t>
  </si>
  <si>
    <t>A01</t>
  </si>
  <si>
    <t>A00</t>
  </si>
  <si>
    <t>O0</t>
  </si>
  <si>
    <t/>
  </si>
  <si>
    <t>Orgão Exedcutivo e Legislativo</t>
  </si>
  <si>
    <t>Parlamento Regional</t>
  </si>
  <si>
    <t>Diversas</t>
  </si>
  <si>
    <t>Outras despesas correntes</t>
  </si>
  <si>
    <t>00</t>
  </si>
  <si>
    <t>Outras despesas de capital</t>
  </si>
  <si>
    <t>Total departamento - ALRAA</t>
  </si>
  <si>
    <t>RAA</t>
  </si>
  <si>
    <t>Dotações 
Iniciais</t>
  </si>
  <si>
    <t>Compromissos por Pagar</t>
  </si>
  <si>
    <t>Serviços Integrados</t>
  </si>
  <si>
    <t>Remunerações certas e permanentes</t>
  </si>
  <si>
    <t>A0</t>
  </si>
  <si>
    <t>B0</t>
  </si>
  <si>
    <t>C0</t>
  </si>
  <si>
    <t>Abonos variáveis ou eventuais</t>
  </si>
  <si>
    <t>P0</t>
  </si>
  <si>
    <t>Segurança social</t>
  </si>
  <si>
    <t>Despesas com pessoal</t>
  </si>
  <si>
    <t>Aquisição de bens</t>
  </si>
  <si>
    <t>D0</t>
  </si>
  <si>
    <t>E0</t>
  </si>
  <si>
    <t>Aquisição de serviços</t>
  </si>
  <si>
    <t>Aquisição de bens e serviços</t>
  </si>
  <si>
    <t>Juros da dívida pública</t>
  </si>
  <si>
    <t>Out. encargos corentes dívida</t>
  </si>
  <si>
    <t>Juros de locação financeira</t>
  </si>
  <si>
    <t>Outros juros</t>
  </si>
  <si>
    <t>Outros encargos financeiros</t>
  </si>
  <si>
    <t>Juros e outros encargos</t>
  </si>
  <si>
    <t>I0</t>
  </si>
  <si>
    <t>K0</t>
  </si>
  <si>
    <t>L0</t>
  </si>
  <si>
    <t>Z0</t>
  </si>
  <si>
    <t>Soc. e qu.soc. n/ financeiras</t>
  </si>
  <si>
    <t>F0</t>
  </si>
  <si>
    <t>H0</t>
  </si>
  <si>
    <t>S0</t>
  </si>
  <si>
    <t>Y0</t>
  </si>
  <si>
    <t>G0</t>
  </si>
  <si>
    <t>J0</t>
  </si>
  <si>
    <t>Inst. s/ fins lucrativos</t>
  </si>
  <si>
    <t>Soc. e qu.soc. não financeiras</t>
  </si>
  <si>
    <t>Subsídios</t>
  </si>
  <si>
    <t>Dotação provisional</t>
  </si>
  <si>
    <t>Investimentos</t>
  </si>
  <si>
    <t>Locação financeira</t>
  </si>
  <si>
    <t>Bens do domínio público</t>
  </si>
  <si>
    <t>Aquisição de bens de capital</t>
  </si>
  <si>
    <t>M0</t>
  </si>
  <si>
    <t>Empréstimos a m/l prazo</t>
  </si>
  <si>
    <t>Unidades de participação</t>
  </si>
  <si>
    <t>Outros ativos financeiros</t>
  </si>
  <si>
    <t>Títulos a M/L prazo</t>
  </si>
  <si>
    <t xml:space="preserve">Total </t>
  </si>
  <si>
    <t>Despesas totais por classificação económica – subsetor da ARD</t>
  </si>
  <si>
    <t>Despesas de funcionamento totais por classificação económica – subsetor da ARD</t>
  </si>
  <si>
    <t>Out. encargos correntes dívida</t>
  </si>
  <si>
    <t>Soc. e quase soc. n/ financeiras</t>
  </si>
  <si>
    <t>Instituições s/fins lucrativos</t>
  </si>
  <si>
    <t>Dotação Provisional</t>
  </si>
  <si>
    <t>Empréstimos m/l prazos</t>
  </si>
  <si>
    <t>Total da despesa</t>
  </si>
  <si>
    <t>Despesas de investimento totais por classificação económica – subsetor da ARD</t>
  </si>
  <si>
    <t>Dotações    Corrigidas</t>
  </si>
  <si>
    <t>Total despesas de investimento</t>
  </si>
  <si>
    <t>Despesas de funcionamento desenvolvidas por classificação económica: PGR</t>
  </si>
  <si>
    <t>72</t>
  </si>
  <si>
    <t>SGP-PGR</t>
  </si>
  <si>
    <t xml:space="preserve">A02             </t>
  </si>
  <si>
    <t>Titulares de orgãos de soberania e membros de orgãos autárquicos</t>
  </si>
  <si>
    <t xml:space="preserve"> PGR</t>
  </si>
  <si>
    <t>Governação e Representação Externa</t>
  </si>
  <si>
    <t>Coesão, Transição Digital e Representação</t>
  </si>
  <si>
    <t>Pessoal dos quadros - Regime de função pública</t>
  </si>
  <si>
    <t>Pessoal aguardando aposentação</t>
  </si>
  <si>
    <t>Pessoal em qualquer outra situação</t>
  </si>
  <si>
    <t>Gratificações</t>
  </si>
  <si>
    <t>Representação</t>
  </si>
  <si>
    <t>Suplementos e prémios</t>
  </si>
  <si>
    <t>Subsidio de refeição</t>
  </si>
  <si>
    <t>Subsidio de Férias e de Natal</t>
  </si>
  <si>
    <t>Remunerações por doença e maternidade/paternidadeternidade</t>
  </si>
  <si>
    <t>Horas Extraordinárias</t>
  </si>
  <si>
    <t>Alimentação e alojamento</t>
  </si>
  <si>
    <t>Ajudas de custo no estrangeiro</t>
  </si>
  <si>
    <t>Ajudas de custo nacionais</t>
  </si>
  <si>
    <t>Abono para falhas</t>
  </si>
  <si>
    <t>Remuneração complementar</t>
  </si>
  <si>
    <t>Encargos com a saúde</t>
  </si>
  <si>
    <t>Subsídio familiar a crianças e jovens</t>
  </si>
  <si>
    <t>Complemento açoriano ao abono de família</t>
  </si>
  <si>
    <t>Outras prestações familiares</t>
  </si>
  <si>
    <t>Contribuições para a Caixa Geral de Aposentaçoes</t>
  </si>
  <si>
    <t>Contribuições para a Segurança Social</t>
  </si>
  <si>
    <t>Outras contribuições</t>
  </si>
  <si>
    <t>Parentalidade</t>
  </si>
  <si>
    <t>Combustiveis e lubrificantes</t>
  </si>
  <si>
    <t>Limpeza e higiene</t>
  </si>
  <si>
    <t>Vestuario e artigos pessoais</t>
  </si>
  <si>
    <t>Material de escritório</t>
  </si>
  <si>
    <t>Produtos quimicos e farmaceuticos</t>
  </si>
  <si>
    <t>Material de consumo clinico</t>
  </si>
  <si>
    <t>Material de transporte - peças</t>
  </si>
  <si>
    <t>Material de consumo hoteleiro</t>
  </si>
  <si>
    <t>Outro material - peças</t>
  </si>
  <si>
    <t>Prémios, condecorações e ofertas</t>
  </si>
  <si>
    <t>Ferramentas e utensilios</t>
  </si>
  <si>
    <t>Livros e documentação técnica</t>
  </si>
  <si>
    <t>Artigos honorificos e de decoração</t>
  </si>
  <si>
    <t>Material de educação, cultura e recreio</t>
  </si>
  <si>
    <t>Outros bens</t>
  </si>
  <si>
    <t>Encargos das instalações</t>
  </si>
  <si>
    <t>Conservação de bens</t>
  </si>
  <si>
    <t>Locação de edificios - Outros</t>
  </si>
  <si>
    <t>Locação de material de informática</t>
  </si>
  <si>
    <t>Locação de material de transporte</t>
  </si>
  <si>
    <t>Locação de outros bens</t>
  </si>
  <si>
    <t>Comunicações - Acesso à Internet</t>
  </si>
  <si>
    <t>Comunicações - Fixas de Dados</t>
  </si>
  <si>
    <t>Comunicações - Fixas de voz</t>
  </si>
  <si>
    <t>Comunicações - Móveis</t>
  </si>
  <si>
    <t>Comunicações - Outros serviços conexos</t>
  </si>
  <si>
    <t>Comunicações - Outros serviços de comunicações</t>
  </si>
  <si>
    <t>Transportes</t>
  </si>
  <si>
    <t>Representação dos serviços</t>
  </si>
  <si>
    <t>Seguros</t>
  </si>
  <si>
    <t>Deslocações e estadas no estrangeiro</t>
  </si>
  <si>
    <t>Deslocações e estadas em território nacional</t>
  </si>
  <si>
    <t>Estudos, pareceres, projectos e consultadoria</t>
  </si>
  <si>
    <t>Formação</t>
  </si>
  <si>
    <t>Publicidade</t>
  </si>
  <si>
    <t>Vigilancia e segurança</t>
  </si>
  <si>
    <t>Assistencia técnica</t>
  </si>
  <si>
    <t>Outros trabalhos especializados</t>
  </si>
  <si>
    <t>Utilização de infra-estruturas de transporte</t>
  </si>
  <si>
    <t>Outros serviços</t>
  </si>
  <si>
    <t>Fundo de maneio</t>
  </si>
  <si>
    <t>Equipamento de informática</t>
  </si>
  <si>
    <t>Equipamento administrativo</t>
  </si>
  <si>
    <t>Equipamento básico</t>
  </si>
  <si>
    <t>Ferramentas e utensílios</t>
  </si>
  <si>
    <t>Artigos e objectos de valor</t>
  </si>
  <si>
    <t>Total SGP</t>
  </si>
  <si>
    <t>Gabinete SsRP</t>
  </si>
  <si>
    <t>A02</t>
  </si>
  <si>
    <t>Comunicações - Acesso à internet</t>
  </si>
  <si>
    <t>Seminários, exposições e similares</t>
  </si>
  <si>
    <t>Total gabinete SsRP</t>
  </si>
  <si>
    <t>DRAECE</t>
  </si>
  <si>
    <t>Total DRAECE</t>
  </si>
  <si>
    <t>DRCPL</t>
  </si>
  <si>
    <t>Pessoal contratado a termo</t>
  </si>
  <si>
    <t>Pessoal em regime de tarefa ou avença</t>
  </si>
  <si>
    <t>Contribuições para a segurança social</t>
  </si>
  <si>
    <t>Acidentes em serviço e doenças profissionais</t>
  </si>
  <si>
    <t>Locação de edifícios - Outros</t>
  </si>
  <si>
    <t>Deslocaçõese estadas em território nacional</t>
  </si>
  <si>
    <t>Vigilância E Segurança</t>
  </si>
  <si>
    <t>Outros Serviços</t>
  </si>
  <si>
    <t>Total DRCPL</t>
  </si>
  <si>
    <t>DRCom</t>
  </si>
  <si>
    <t>Subsídio de refeição</t>
  </si>
  <si>
    <t>Subsídio de férias e de Natal</t>
  </si>
  <si>
    <t>Material r escritório</t>
  </si>
  <si>
    <t>Outro material - pecas</t>
  </si>
  <si>
    <t xml:space="preserve">Outros outros </t>
  </si>
  <si>
    <t>Comunicações - Fixas de dados</t>
  </si>
  <si>
    <t>Vigilância e Segurança</t>
  </si>
  <si>
    <t>Total DRComunidades</t>
  </si>
  <si>
    <t>DRCTD</t>
  </si>
  <si>
    <t>A06</t>
  </si>
  <si>
    <t>Cultura, Ciência e Transição Digital</t>
  </si>
  <si>
    <t>Contribuições para a Caixa Geral de Aposentações</t>
  </si>
  <si>
    <t>Total DRCTD</t>
  </si>
  <si>
    <t>Total Programa A02</t>
  </si>
  <si>
    <t>Total Programa A06</t>
  </si>
  <si>
    <t>Total departamento - PGR</t>
  </si>
  <si>
    <t>Despesas de investimento desenvolvidas por classificação económica: PGR</t>
  </si>
  <si>
    <t>Prémios condecorações e ofertas</t>
  </si>
  <si>
    <t>Locação de Edifícios - Outros</t>
  </si>
  <si>
    <t>Vigilância e segurança</t>
  </si>
  <si>
    <t>Fundos escolares</t>
  </si>
  <si>
    <t>Universidade dos Açores</t>
  </si>
  <si>
    <t>Municípios</t>
  </si>
  <si>
    <t>Freguesias</t>
  </si>
  <si>
    <t>Empresário em nome individual</t>
  </si>
  <si>
    <t>Países terceiros e organizações internacionais</t>
  </si>
  <si>
    <t xml:space="preserve">Outras </t>
  </si>
  <si>
    <t xml:space="preserve">Privadas </t>
  </si>
  <si>
    <t>Sociedades e quase sciedades não financeiras</t>
  </si>
  <si>
    <t>Equipamento de Informática</t>
  </si>
  <si>
    <r>
      <rPr>
        <i/>
        <sz val="8"/>
        <rFont val="Lato"/>
        <family val="2"/>
      </rPr>
      <t>Software</t>
    </r>
    <r>
      <rPr>
        <sz val="8"/>
        <rFont val="Lato"/>
        <family val="2"/>
      </rPr>
      <t xml:space="preserve"> informático</t>
    </r>
  </si>
  <si>
    <t>Públicas - Outras</t>
  </si>
  <si>
    <t>SFA -FRACDE</t>
  </si>
  <si>
    <t>Total programa  A02 e medida A01</t>
  </si>
  <si>
    <t>Encargos das instalaçaões</t>
  </si>
  <si>
    <t>Limpeza e higiéne</t>
  </si>
  <si>
    <t>Estudos, parecres, projetos e consultadoria</t>
  </si>
  <si>
    <t>Construções diversas</t>
  </si>
  <si>
    <r>
      <rPr>
        <i/>
        <sz val="8"/>
        <rFont val="Lato"/>
        <family val="2"/>
      </rPr>
      <t xml:space="preserve">Software </t>
    </r>
    <r>
      <rPr>
        <sz val="8"/>
        <rFont val="Lato"/>
        <family val="2"/>
      </rPr>
      <t>informático</t>
    </r>
  </si>
  <si>
    <t>Total programa A06 e medida A01</t>
  </si>
  <si>
    <t>A11</t>
  </si>
  <si>
    <t>Obras Públicas e Comunicações</t>
  </si>
  <si>
    <t>Outro Material - peças</t>
  </si>
  <si>
    <t xml:space="preserve">Publicidade </t>
  </si>
  <si>
    <t xml:space="preserve">Investimentos </t>
  </si>
  <si>
    <t>Total programa A11 e medida A01</t>
  </si>
  <si>
    <t>Total do departamento - PGR</t>
  </si>
  <si>
    <t>Despesas de funcionamento desenvolvidas por classificação económica: VPGR</t>
  </si>
  <si>
    <t>73</t>
  </si>
  <si>
    <t>Gabinete VPGR</t>
  </si>
  <si>
    <t xml:space="preserve">A03          </t>
  </si>
  <si>
    <t>VPGR</t>
  </si>
  <si>
    <t>Solidariedade, Segurança Social e Habitação</t>
  </si>
  <si>
    <t>Desenvolvimento Social e Inovação</t>
  </si>
  <si>
    <t>Remunerações por doença e maternidade/paternidade</t>
  </si>
  <si>
    <t>Horas extraordinárias</t>
  </si>
  <si>
    <t>Complemento açoriano ao abono de familia</t>
  </si>
  <si>
    <t>Outras pensões</t>
  </si>
  <si>
    <t>Artigos honoríficos e de decoração</t>
  </si>
  <si>
    <t>Locação de materia de transporte</t>
  </si>
  <si>
    <t>Comunicações - Outros serviços comunicações</t>
  </si>
  <si>
    <t>FRCT</t>
  </si>
  <si>
    <t>Famíias</t>
  </si>
  <si>
    <t>Gabinete - VPGR</t>
  </si>
  <si>
    <t>ACL</t>
  </si>
  <si>
    <t>Subsidio de prevenção</t>
  </si>
  <si>
    <t>Subsidio de turno</t>
  </si>
  <si>
    <t>Outros suplementos e prémios</t>
  </si>
  <si>
    <t>Total ACL</t>
  </si>
  <si>
    <t>Total Gabinete VPGR e ACL</t>
  </si>
  <si>
    <t xml:space="preserve">DRH </t>
  </si>
  <si>
    <t>Pessoal dos quadros - Regime de função púplica</t>
  </si>
  <si>
    <t>Pessoal dos quadros - Regime de contrato individual de trabalho</t>
  </si>
  <si>
    <t>Indeminização por cessação de funções</t>
  </si>
  <si>
    <t>Outros subsídios</t>
  </si>
  <si>
    <t>Total DRH</t>
  </si>
  <si>
    <t>DRCT</t>
  </si>
  <si>
    <t>Locação deoutros bens</t>
  </si>
  <si>
    <t>Total DRCT</t>
  </si>
  <si>
    <t>DRSS</t>
  </si>
  <si>
    <t>Vestuário e artigos pessoais</t>
  </si>
  <si>
    <t>Utilização de infraestruturas de transporte</t>
  </si>
  <si>
    <t>ISSA</t>
  </si>
  <si>
    <t>Serviços e fundos autónomos</t>
  </si>
  <si>
    <t xml:space="preserve">Total DRSS </t>
  </si>
  <si>
    <t>DRPIIS</t>
  </si>
  <si>
    <t>Material de trasnporte - peças</t>
  </si>
  <si>
    <t>Total DRPIIS</t>
  </si>
  <si>
    <t>Total programa A03</t>
  </si>
  <si>
    <t>Total programa A06</t>
  </si>
  <si>
    <t>Total departamento - VPGR</t>
  </si>
  <si>
    <t>Despesas de investimento desenvolvidas por classificação económica: VPGR</t>
  </si>
  <si>
    <t>A03</t>
  </si>
  <si>
    <t>Despesas com Pessoal</t>
  </si>
  <si>
    <t>Combustíveis e lubrificantes</t>
  </si>
  <si>
    <t>Material de consumo clínico</t>
  </si>
  <si>
    <t>Material d transporte -  peças</t>
  </si>
  <si>
    <t>Artigos Honoríficos e de decoração</t>
  </si>
  <si>
    <t>Locação de edifícios - Subarrendamentos</t>
  </si>
  <si>
    <t>Locação de edifícios - Condomínios</t>
  </si>
  <si>
    <t>Locação de maetrial de informática</t>
  </si>
  <si>
    <t>Estudos, Pareceres, Projetos e consultadoria</t>
  </si>
  <si>
    <t>Assistência técnica</t>
  </si>
  <si>
    <t>Outros  serviços</t>
  </si>
  <si>
    <t>Sociedades e quase - sociedades não financeiras</t>
  </si>
  <si>
    <t>Material de transporte</t>
  </si>
  <si>
    <t>Outros investimentos</t>
  </si>
  <si>
    <t>Outras construções e infraestruturas</t>
  </si>
  <si>
    <t>Bens de domínio público</t>
  </si>
  <si>
    <t>Famílias - outras</t>
  </si>
  <si>
    <t>Empréstimos M/L prazos</t>
  </si>
  <si>
    <t>Total programa  A03 medida A02</t>
  </si>
  <si>
    <t>Fundos Escolares</t>
  </si>
  <si>
    <t>Fundo Regional da Ciência e Tecnologia</t>
  </si>
  <si>
    <t>INOVA - Instituto de Inovação Tecnológica</t>
  </si>
  <si>
    <t>ENTA - escola de Novas Tecnologias dos Açores</t>
  </si>
  <si>
    <t>O.T.A. - Observatório de Turismo dos Açores</t>
  </si>
  <si>
    <t>Associação Nonagon</t>
  </si>
  <si>
    <t>Câmara do Comércio e Indústria de Ponta</t>
  </si>
  <si>
    <t>Total programa A06 medida A02</t>
  </si>
  <si>
    <t>Total do departamento - VPGR</t>
  </si>
  <si>
    <t>Despesas de funcionamento desenvolvidas por classificação económica: SRFPAP</t>
  </si>
  <si>
    <t>Gabinete SRFPAP - PDL</t>
  </si>
  <si>
    <t xml:space="preserve">A08              </t>
  </si>
  <si>
    <t>Titulares orgãos soberania e membros orgãos autárquicos</t>
  </si>
  <si>
    <t>SRFPAP</t>
  </si>
  <si>
    <t>Finanças e Administração Pública</t>
  </si>
  <si>
    <t>Finanças, Planeamento e Empreendedorismo</t>
  </si>
  <si>
    <t>Pessoal  quadros - Regime de função pública</t>
  </si>
  <si>
    <t>Indemnizações por cessação de funções</t>
  </si>
  <si>
    <t>Outros abonos em numerário ou espécie</t>
  </si>
  <si>
    <t xml:space="preserve">Acidentes em serviço e doenças profissionais </t>
  </si>
  <si>
    <t>Outras prestações de Segurança Social</t>
  </si>
  <si>
    <t>Cnservação de bens</t>
  </si>
  <si>
    <t>Sociedades financeiras - Bancos e outras</t>
  </si>
  <si>
    <t>Administração Pública Central - SFA</t>
  </si>
  <si>
    <t>Juros da dívida  pública</t>
  </si>
  <si>
    <t>Despesas diversas</t>
  </si>
  <si>
    <t>Administração Central - SFA - RIAC</t>
  </si>
  <si>
    <t>Ativos incorpóreos</t>
  </si>
  <si>
    <t>Restituição de cauções não reportadas pelos serviços</t>
  </si>
  <si>
    <r>
      <rPr>
        <i/>
        <sz val="8"/>
        <rFont val="Lato"/>
        <family val="2"/>
      </rPr>
      <t>Software</t>
    </r>
    <r>
      <rPr>
        <sz val="8"/>
        <rFont val="Lato"/>
        <family val="2"/>
      </rPr>
      <t xml:space="preserve"> Informático</t>
    </r>
  </si>
  <si>
    <t>Equipamento Administrativo</t>
  </si>
  <si>
    <t>Passivos finan.- Títulos m/l prazo - Bancos out. inst. financeiras</t>
  </si>
  <si>
    <t>Títulos a médio e longo prazos</t>
  </si>
  <si>
    <t>Soc. financeiras - Bancos e outras instituições</t>
  </si>
  <si>
    <t>Total Gabiente SRFPAP- PDL</t>
  </si>
  <si>
    <t>Gabinete SRFPAP - AH</t>
  </si>
  <si>
    <t xml:space="preserve">A08     </t>
  </si>
  <si>
    <t>Total gabinete GSRFPAP-AH</t>
  </si>
  <si>
    <t>IAT</t>
  </si>
  <si>
    <t xml:space="preserve">A08               </t>
  </si>
  <si>
    <t>Pessoal quadros - Regime de função pública</t>
  </si>
  <si>
    <t>Total IAT</t>
  </si>
  <si>
    <t>RIAE</t>
  </si>
  <si>
    <t>A08</t>
  </si>
  <si>
    <t>Flores</t>
  </si>
  <si>
    <t xml:space="preserve"> Finanças e Administração Pública</t>
  </si>
  <si>
    <t>Material pedagógico</t>
  </si>
  <si>
    <t>Total RIAE - Flores</t>
  </si>
  <si>
    <t xml:space="preserve">A08           </t>
  </si>
  <si>
    <t>Graciosa</t>
  </si>
  <si>
    <t>Matérias primas e subsidiárias</t>
  </si>
  <si>
    <t>Produtos vendidos nas farmácias</t>
  </si>
  <si>
    <t>Total RIAE Graciosa</t>
  </si>
  <si>
    <t xml:space="preserve">A08             </t>
  </si>
  <si>
    <t>Santa Maria</t>
  </si>
  <si>
    <t>Total RIAE - Santa Maria</t>
  </si>
  <si>
    <t>SEP - RIAE</t>
  </si>
  <si>
    <t>Subsidios/abonos fixação, residência e alojamento</t>
  </si>
  <si>
    <t>Indeminizações por cessação de funções</t>
  </si>
  <si>
    <t>Total SEP - RIAE</t>
  </si>
  <si>
    <t>Total GSRFPAP</t>
  </si>
  <si>
    <t>DROT</t>
  </si>
  <si>
    <t xml:space="preserve">A08            </t>
  </si>
  <si>
    <t>Subsidio de férias e de Natal</t>
  </si>
  <si>
    <t>Total DROT</t>
  </si>
  <si>
    <t>DREC</t>
  </si>
  <si>
    <t xml:space="preserve">A08 </t>
  </si>
  <si>
    <t>Outras despesas de Segurança Social</t>
  </si>
  <si>
    <t xml:space="preserve">Locação de edifícios </t>
  </si>
  <si>
    <t>Total DREC</t>
  </si>
  <si>
    <t>DRPFE</t>
  </si>
  <si>
    <t xml:space="preserve">A08                </t>
  </si>
  <si>
    <t>Pessoal além quadros</t>
  </si>
  <si>
    <t>Total DRPFE</t>
  </si>
  <si>
    <t xml:space="preserve">DROPEP </t>
  </si>
  <si>
    <t>Total DROPEP</t>
  </si>
  <si>
    <t>SREA</t>
  </si>
  <si>
    <t>Comunicações - Outros serviçosde comunicações</t>
  </si>
  <si>
    <t xml:space="preserve">Total SREA </t>
  </si>
  <si>
    <t>Total departamento - SRFPAP</t>
  </si>
  <si>
    <t>Despesas de investimento desenvolvidas por classificação económica: SRFPAP</t>
  </si>
  <si>
    <t>74</t>
  </si>
  <si>
    <t>Competitividade Empresarial e Administração Pública</t>
  </si>
  <si>
    <t>Pessoal dos quadros - Regime da função pública</t>
  </si>
  <si>
    <t>Pessoal além dos quadros</t>
  </si>
  <si>
    <t>Siubsídio de férias e de Natal</t>
  </si>
  <si>
    <t>Materail de educação, cultura e recreio</t>
  </si>
  <si>
    <t xml:space="preserve">Aquisição de bens </t>
  </si>
  <si>
    <t>Locação de edifícios</t>
  </si>
  <si>
    <t>Locação de edifícios -Outros</t>
  </si>
  <si>
    <t>Transporters</t>
  </si>
  <si>
    <t>Estudos, pareceres, projetos e consultadoria</t>
  </si>
  <si>
    <t>Outros trabalhos especialzados</t>
  </si>
  <si>
    <t>Serviços de saúde</t>
  </si>
  <si>
    <t>Oiutros serviços</t>
  </si>
  <si>
    <t>INOVA- Instituto de Inovação Tecnológica</t>
  </si>
  <si>
    <t>Câmara do Comércio de Angra do Heroísmo</t>
  </si>
  <si>
    <t>Câmara do Comércio e Indústria de Ponta Delgada</t>
  </si>
  <si>
    <t>Câmara do Comércio e Indústria da Horta</t>
  </si>
  <si>
    <t>Câmara do Comércio e Indústria dos Açores</t>
  </si>
  <si>
    <t>Subsistema de proteção social e cidadania</t>
  </si>
  <si>
    <t>Elleições</t>
  </si>
  <si>
    <t>SINAGA, S.A.</t>
  </si>
  <si>
    <t>Cosntruções diversas</t>
  </si>
  <si>
    <t>Artigos e objetos de valor</t>
  </si>
  <si>
    <t>Investimentos incorpóreos</t>
  </si>
  <si>
    <t>Edifícios - Locação financeira</t>
  </si>
  <si>
    <t>Ilhas de Valor, S.A.</t>
  </si>
  <si>
    <t>Atlânticoline, S.A.</t>
  </si>
  <si>
    <t>Pousadas de Juventude dos Açores, S.A.</t>
  </si>
  <si>
    <t>RIAC, I.P.</t>
  </si>
  <si>
    <t>FRACDE</t>
  </si>
  <si>
    <t>Sociedades e quase sociedades não financeiras- privadas</t>
  </si>
  <si>
    <t>Empréstimos a M/L prazos</t>
  </si>
  <si>
    <t>Sociedades financeiras- Bancos e outras instituições</t>
  </si>
  <si>
    <t>Total programa A08 e medida A03</t>
  </si>
  <si>
    <t>Total do departamento - SRFPAP</t>
  </si>
  <si>
    <t>Despesas de funcionamento desenvolvidas por classificação económica: SREAC</t>
  </si>
  <si>
    <t>75</t>
  </si>
  <si>
    <t>GSREAC</t>
  </si>
  <si>
    <t xml:space="preserve">A05           </t>
  </si>
  <si>
    <t>A04</t>
  </si>
  <si>
    <t>Titulares de orgãos soberania e membros orgãos autárquicos</t>
  </si>
  <si>
    <t>SREAC</t>
  </si>
  <si>
    <t>Educação</t>
  </si>
  <si>
    <t>Educação e Dinâmica Cultural</t>
  </si>
  <si>
    <t>Pessoal dos quadros - Regime de Função Pública</t>
  </si>
  <si>
    <t>Contribuições para a Caixa Geral de  Aposentações</t>
  </si>
  <si>
    <t>Localização de outros bens</t>
  </si>
  <si>
    <t>Total GSREAC</t>
  </si>
  <si>
    <t>IRE</t>
  </si>
  <si>
    <t>Total IRE</t>
  </si>
  <si>
    <t>Total Gabinete SREAC e IRE</t>
  </si>
  <si>
    <t>DREAE</t>
  </si>
  <si>
    <t>Pessoal dos quadros - Regime contrato individual trabalho</t>
  </si>
  <si>
    <t>Pessoal agurdando aposentação</t>
  </si>
  <si>
    <t>Total DREAE</t>
  </si>
  <si>
    <t>DRAC</t>
  </si>
  <si>
    <t xml:space="preserve">A06      </t>
  </si>
  <si>
    <t>Colaboração técnica especializada</t>
  </si>
  <si>
    <t>Utilização de infraestruturas de transportes</t>
  </si>
  <si>
    <t>Total DRAC</t>
  </si>
  <si>
    <t>BPAR PDL</t>
  </si>
  <si>
    <t>Subsídio de férias e de natal</t>
  </si>
  <si>
    <t>Total BBAR PDL</t>
  </si>
  <si>
    <t>BPPAR AH</t>
  </si>
  <si>
    <t>Remuneração por doença e maternidade/parentalidade</t>
  </si>
  <si>
    <t xml:space="preserve">Matérias - primas e subsidiárias </t>
  </si>
  <si>
    <t>Total BPAR - AH</t>
  </si>
  <si>
    <t>BPPR JJGraça</t>
  </si>
  <si>
    <t>Pessoal  aguardando aposentação</t>
  </si>
  <si>
    <t>Equipamento adminstrativo</t>
  </si>
  <si>
    <t>Total  BPPR - JJGraça</t>
  </si>
  <si>
    <t>M. Carlos Machado</t>
  </si>
  <si>
    <t>Total M. C. Machado</t>
  </si>
  <si>
    <t>M.A. Heroísmo</t>
  </si>
  <si>
    <t>Total M. A. Heroísmo</t>
  </si>
  <si>
    <t>Museu da Horta</t>
  </si>
  <si>
    <t>Ferraments e utensílios</t>
  </si>
  <si>
    <t>Total Museu da Horta</t>
  </si>
  <si>
    <t>Museu da Graciosa</t>
  </si>
  <si>
    <t>Total Museu da Graciosa</t>
  </si>
  <si>
    <t>Museu do Pico</t>
  </si>
  <si>
    <t>Material de  consumo clínico</t>
  </si>
  <si>
    <t>Ferramenstas e utensílios</t>
  </si>
  <si>
    <t>Total Museu do Pico</t>
  </si>
  <si>
    <t>Museu das Flores</t>
  </si>
  <si>
    <t>Total Museu das Flores</t>
  </si>
  <si>
    <t>Museu Francisco Lacerda</t>
  </si>
  <si>
    <t>Total Museu Francisco Lacerda</t>
  </si>
  <si>
    <t>Museu de S. Maria</t>
  </si>
  <si>
    <t>Total Museu de Santa Maria</t>
  </si>
  <si>
    <t>Ecomuseu do Corvo</t>
  </si>
  <si>
    <t>Total ECO Museu do Corvo</t>
  </si>
  <si>
    <t>Aquipélago -CAC</t>
  </si>
  <si>
    <t>Ferramentas e uensílios</t>
  </si>
  <si>
    <t>Total Arquipélago - Centro de Arte Comtemporânea</t>
  </si>
  <si>
    <t>Total DRAC, Museus, Bibliotecas e CAO</t>
  </si>
  <si>
    <t>Total Programa A05</t>
  </si>
  <si>
    <t>Total departamento - SREAC</t>
  </si>
  <si>
    <t>Despesas de investimento desenvolvidas por classificação económica: SREAC</t>
  </si>
  <si>
    <t>A05</t>
  </si>
  <si>
    <t>Material de educação, cultur e recreio</t>
  </si>
  <si>
    <t>Instituiçôes sem fins lucrativos</t>
  </si>
  <si>
    <t>Escola Profissional de Capelas</t>
  </si>
  <si>
    <t>Total programa A05 medida A04</t>
  </si>
  <si>
    <t>Remuerações certas e permanentes</t>
  </si>
  <si>
    <t>Abonos variáveis ou enventuais</t>
  </si>
  <si>
    <t>Mercadorias para venda</t>
  </si>
  <si>
    <t>Limpeza e Higiene</t>
  </si>
  <si>
    <t>Sociedades e quase - socidades não financeiras</t>
  </si>
  <si>
    <t>Material de Transporte</t>
  </si>
  <si>
    <t>Teatro Micaelense - Centro Cultural e de Congressos</t>
  </si>
  <si>
    <t>Total programa A06 medida A04</t>
  </si>
  <si>
    <t>Total do departamento - SREAC</t>
  </si>
  <si>
    <t>Despesas de funcionamento desenvolvidas por classificação económica: SRSD</t>
  </si>
  <si>
    <t>Dotações   Iniciais</t>
  </si>
  <si>
    <t>Dotações 
Corrigidas</t>
  </si>
  <si>
    <t>76</t>
  </si>
  <si>
    <t>GSRSD</t>
  </si>
  <si>
    <t>Titulares orgãos soberania e membros de orgãos autárquicos</t>
  </si>
  <si>
    <t>SRSD</t>
  </si>
  <si>
    <t>Saúde</t>
  </si>
  <si>
    <t>Promoção da Saúde e Proteção Civíl</t>
  </si>
  <si>
    <t>Ajudas de custo  no estrangeiro</t>
  </si>
  <si>
    <t>Outras contibuições</t>
  </si>
  <si>
    <t>SRPCBA</t>
  </si>
  <si>
    <t>Total GSRSD</t>
  </si>
  <si>
    <t>IReS</t>
  </si>
  <si>
    <t>Total IReS</t>
  </si>
  <si>
    <t>Total GSRSD e IReS</t>
  </si>
  <si>
    <t>DRS</t>
  </si>
  <si>
    <t>Deslocações e estadasno estrangeiro</t>
  </si>
  <si>
    <t>Total DRS</t>
  </si>
  <si>
    <t>SAAD</t>
  </si>
  <si>
    <t>Utilização de infra-estruturas de transportes</t>
  </si>
  <si>
    <t>Total SADD</t>
  </si>
  <si>
    <t>SRSaúde</t>
  </si>
  <si>
    <t>Hospitais EPE</t>
  </si>
  <si>
    <t>Sciedades e quase sociedades não financeiras</t>
  </si>
  <si>
    <t>Centros de Saúde e COA</t>
  </si>
  <si>
    <t>Total SRSaúde</t>
  </si>
  <si>
    <t>DRPCD</t>
  </si>
  <si>
    <t>Aquisção de bens de capital</t>
  </si>
  <si>
    <t>Total DRPCD</t>
  </si>
  <si>
    <t>DRD</t>
  </si>
  <si>
    <t>Ajudas de custo no estrangiro</t>
  </si>
  <si>
    <t>Outras despesas de segurança social</t>
  </si>
  <si>
    <t>Sociedades e quase sociedades não financeiras</t>
  </si>
  <si>
    <t>Impostos e taxas</t>
  </si>
  <si>
    <t>Total DRD</t>
  </si>
  <si>
    <t>SD S.Miguel</t>
  </si>
  <si>
    <t>Total SD S. Miguel</t>
  </si>
  <si>
    <t>SD Terceira</t>
  </si>
  <si>
    <t>Total SD Terceira</t>
  </si>
  <si>
    <t>SD Faial</t>
  </si>
  <si>
    <t>Total SD Faial</t>
  </si>
  <si>
    <t>SD Pico</t>
  </si>
  <si>
    <t>Total SD Pico</t>
  </si>
  <si>
    <t>SD S.Maria</t>
  </si>
  <si>
    <t>Tota SD S.Maria</t>
  </si>
  <si>
    <t>SD S.Jorge</t>
  </si>
  <si>
    <t>Ajudas de custo em território nacional</t>
  </si>
  <si>
    <t>Total SD S.Jorge</t>
  </si>
  <si>
    <t>SD Graciosa</t>
  </si>
  <si>
    <t>Tota SD Graciosa</t>
  </si>
  <si>
    <t>SD Flores</t>
  </si>
  <si>
    <t xml:space="preserve">Total SD Flores </t>
  </si>
  <si>
    <t xml:space="preserve">Total DRD e Serviços de ilha </t>
  </si>
  <si>
    <t>Total departamento - SRSD</t>
  </si>
  <si>
    <t>Despesas de investimento desenvolvidas por classificação económica: SRSD</t>
  </si>
  <si>
    <t>Promoção da Saúde e  Proteção Civil</t>
  </si>
  <si>
    <t>Total programa A02 medida A05</t>
  </si>
  <si>
    <t>Produtos químicos e farmacêuticos</t>
  </si>
  <si>
    <t>Hospitais E.P.E.R.</t>
  </si>
  <si>
    <t>USI e COA</t>
  </si>
  <si>
    <t>Total programa A04  medida A05</t>
  </si>
  <si>
    <t>Total do departamento - SRSD</t>
  </si>
  <si>
    <t>Despesas de funcionamento desenvolvidas por classificação económica: SRADR</t>
  </si>
  <si>
    <t>77</t>
  </si>
  <si>
    <t>GSRADR</t>
  </si>
  <si>
    <t>A13</t>
  </si>
  <si>
    <t>SRADR</t>
  </si>
  <si>
    <t>Agricultura</t>
  </si>
  <si>
    <t>Economia Rural</t>
  </si>
  <si>
    <t>IAMA</t>
  </si>
  <si>
    <t>Total GSRADR</t>
  </si>
  <si>
    <t>SDA S.Miguel</t>
  </si>
  <si>
    <t>Ajudas de custos no estrangeiro</t>
  </si>
  <si>
    <t>Total SDA S.Miguel</t>
  </si>
  <si>
    <t xml:space="preserve">SDA   </t>
  </si>
  <si>
    <t xml:space="preserve"> Terceira</t>
  </si>
  <si>
    <t>Subsidio familiar a crianças e jovens</t>
  </si>
  <si>
    <t>Total SDA Terceira</t>
  </si>
  <si>
    <t>SDA</t>
  </si>
  <si>
    <t>Faial</t>
  </si>
  <si>
    <t>Matérias-primas e subsidiárias</t>
  </si>
  <si>
    <t>Total SDA Faial</t>
  </si>
  <si>
    <t>S.Maria</t>
  </si>
  <si>
    <t>Total SDA S.Maria</t>
  </si>
  <si>
    <t>S.Jorge</t>
  </si>
  <si>
    <t>Total SDA S.Jorge</t>
  </si>
  <si>
    <t>Total SDA Graciosa</t>
  </si>
  <si>
    <t>Pico</t>
  </si>
  <si>
    <t>Total SDA Pico</t>
  </si>
  <si>
    <t xml:space="preserve">Total SDA Flores </t>
  </si>
  <si>
    <t xml:space="preserve">SDA Corvo </t>
  </si>
  <si>
    <t>Livros e documentação técina</t>
  </si>
  <si>
    <t xml:space="preserve">H0 </t>
  </si>
  <si>
    <t>Total SDA Corvo</t>
  </si>
  <si>
    <t>Total GSRADR e SDA</t>
  </si>
  <si>
    <t>DRRF</t>
  </si>
  <si>
    <t>Munincões, explosivos e artifícios</t>
  </si>
  <si>
    <t>Invsetimentos incorpóreos</t>
  </si>
  <si>
    <t>Total DRRF</t>
  </si>
  <si>
    <t>SF P.Delgada</t>
  </si>
  <si>
    <t>Total SF P.Delgada</t>
  </si>
  <si>
    <t>SF Nordeste</t>
  </si>
  <si>
    <t>Outros encargos com a saúde</t>
  </si>
  <si>
    <t>Total SF Nordeste</t>
  </si>
  <si>
    <t xml:space="preserve">SF    </t>
  </si>
  <si>
    <t>Total SF S.Maria</t>
  </si>
  <si>
    <t>SF</t>
  </si>
  <si>
    <t>Terceira</t>
  </si>
  <si>
    <t>Total SF Terceira</t>
  </si>
  <si>
    <t>Total SF Graciosa</t>
  </si>
  <si>
    <t>Total SF S.Jorge</t>
  </si>
  <si>
    <t>Total SF Pico</t>
  </si>
  <si>
    <t>Total SF Faial</t>
  </si>
  <si>
    <t>Flores/Corvo</t>
  </si>
  <si>
    <t>Total SF Flores/Corvo</t>
  </si>
  <si>
    <t>Total DRRF e SF</t>
  </si>
  <si>
    <t>DRAg</t>
  </si>
  <si>
    <t>Cobustíveis e lubrificantes</t>
  </si>
  <si>
    <t>Total Drag</t>
  </si>
  <si>
    <t>DS</t>
  </si>
  <si>
    <t>Veterinária</t>
  </si>
  <si>
    <t>Ajudas de custo nacionias</t>
  </si>
  <si>
    <t>Total DS Veterinária</t>
  </si>
  <si>
    <t>Total DS Agricultura</t>
  </si>
  <si>
    <t>Total DRAg, DS Veterinária e DS Agrigultura</t>
  </si>
  <si>
    <t>DRDR</t>
  </si>
  <si>
    <t>Pessoal aguardando aopsentação</t>
  </si>
  <si>
    <t>Total DRDR</t>
  </si>
  <si>
    <t>Total departamento - SRADR</t>
  </si>
  <si>
    <t>Despesas de investimento desenvolvidas por classificação económica: SRADR</t>
  </si>
  <si>
    <t>Pessoal Regime de contrato individual de trabalho</t>
  </si>
  <si>
    <t>Siubsídio de férias e de natal</t>
  </si>
  <si>
    <t xml:space="preserve">Material de transporte </t>
  </si>
  <si>
    <t>Material de transporte - locação financeira</t>
  </si>
  <si>
    <t>IROA, S.A.</t>
  </si>
  <si>
    <t>INOVA</t>
  </si>
  <si>
    <t>Total programa A13 e medida A06</t>
  </si>
  <si>
    <t>Total do departamento - SRADR</t>
  </si>
  <si>
    <t>Despesas de funcionamento desenvolvidas por classificação económica: SRMP</t>
  </si>
  <si>
    <t>78</t>
  </si>
  <si>
    <t>GSRMP</t>
  </si>
  <si>
    <t>A10</t>
  </si>
  <si>
    <t>A07</t>
  </si>
  <si>
    <t>Titulares orgãos soberania e membros de orgâos autárquicos</t>
  </si>
  <si>
    <t>SRMP</t>
  </si>
  <si>
    <t>Mar</t>
  </si>
  <si>
    <t>Economia do Mar</t>
  </si>
  <si>
    <t>Ajudas de custonacionais</t>
  </si>
  <si>
    <t>Estudos, pareceres, projectos e consulta</t>
  </si>
  <si>
    <t>Total GSRMP</t>
  </si>
  <si>
    <t>IRP</t>
  </si>
  <si>
    <t>Total IRP</t>
  </si>
  <si>
    <t>Total GSRMP e IRP</t>
  </si>
  <si>
    <t>DRPM</t>
  </si>
  <si>
    <t>Total DRAM</t>
  </si>
  <si>
    <t>DRP</t>
  </si>
  <si>
    <t>Total DRP</t>
  </si>
  <si>
    <t>Total departamento - SRMP</t>
  </si>
  <si>
    <t>Despesas de investimento desenvolvidas por classificação económica: SRMP</t>
  </si>
  <si>
    <t>Titulares de orgãos de soberana e membros de órgãos autárquicos</t>
  </si>
  <si>
    <t>Regime de contrato individual de trabalho</t>
  </si>
  <si>
    <t>Vstuário e artigos pessoais</t>
  </si>
  <si>
    <t>Portos dos Açores, S.A.</t>
  </si>
  <si>
    <t>ADFMA</t>
  </si>
  <si>
    <t>Lotaçor, S.A.</t>
  </si>
  <si>
    <t>Fundo Regional de Coesão</t>
  </si>
  <si>
    <t>Fundo Compensação Salarial Profissionais da Pesca</t>
  </si>
  <si>
    <t>SFA-Participação portuguesa em projetos cofinanciados</t>
  </si>
  <si>
    <t>ADAFMA</t>
  </si>
  <si>
    <t>Total programa A10 e medida A07</t>
  </si>
  <si>
    <t>Total do departamento - SRMP</t>
  </si>
  <si>
    <t>Despesas de funcionamento desenvolvidas por classificação económica: SRAAC</t>
  </si>
  <si>
    <t>Sag</t>
  </si>
  <si>
    <t>79</t>
  </si>
  <si>
    <t>GSRAAC</t>
  </si>
  <si>
    <t>A09</t>
  </si>
  <si>
    <t>SRAAC</t>
  </si>
  <si>
    <t>Ambiente e Ação Climática</t>
  </si>
  <si>
    <t>Ação Climática e Organização Territorial</t>
  </si>
  <si>
    <t>Subsídio de trabalho noturno</t>
  </si>
  <si>
    <t>Locação de edificios - Condomínios</t>
  </si>
  <si>
    <t>Aquisição de serviços-Comunicações-Outro</t>
  </si>
  <si>
    <t>Total GSRAAC</t>
  </si>
  <si>
    <t>IRA</t>
  </si>
  <si>
    <t>Total IRA</t>
  </si>
  <si>
    <t>Total GSRAAC e IRA</t>
  </si>
  <si>
    <t>DRAAC</t>
  </si>
  <si>
    <t>Total DRAAC</t>
  </si>
  <si>
    <t>DROTRH</t>
  </si>
  <si>
    <t>Total DROTRH</t>
  </si>
  <si>
    <t>Total departamento - SRAAC</t>
  </si>
  <si>
    <t>Despesas de investimento desenvolvidas por classificação económica: SRAAC</t>
  </si>
  <si>
    <t>Ambiente, Alterações Climáticas e Território</t>
  </si>
  <si>
    <t>Outros gtrabalhos especialzados</t>
  </si>
  <si>
    <t>EDA - Electricidade dos Açores, S.A.</t>
  </si>
  <si>
    <t>Terrenos e recurssos naturais</t>
  </si>
  <si>
    <t>Total programa A07 e medida A09</t>
  </si>
  <si>
    <t>Total do departamento - SRAAC</t>
  </si>
  <si>
    <t>Despesas de investimento desenvolvidas por classificação económica: SRTMI</t>
  </si>
  <si>
    <t>Dotações     Iniciais</t>
  </si>
  <si>
    <t>80</t>
  </si>
  <si>
    <t>Pessoal em regime de tarefa ou avança</t>
  </si>
  <si>
    <t>Desenvolvimento Tuirístico, Mobilidade e Infraestruturas</t>
  </si>
  <si>
    <t>Despeas com pessoal</t>
  </si>
  <si>
    <t>Ferramentas e jutensílios</t>
  </si>
  <si>
    <t>Representação de serviços</t>
  </si>
  <si>
    <t>Seminários e similares</t>
  </si>
  <si>
    <t>Adm. Pública Central - Estado</t>
  </si>
  <si>
    <t>Jros da dívida Pública</t>
  </si>
  <si>
    <t>Terreno e recursos naturais</t>
  </si>
  <si>
    <t>Admnistração local</t>
  </si>
  <si>
    <t>Total programa A11 medida A10</t>
  </si>
  <si>
    <t>A12</t>
  </si>
  <si>
    <t>Transportes, Turismo e Energia</t>
  </si>
  <si>
    <t>Seminários, exposições e  e similares</t>
  </si>
  <si>
    <t>SATA Air Açores - Sociedade Açoriana de</t>
  </si>
  <si>
    <t>União europeia - Países membros</t>
  </si>
  <si>
    <t xml:space="preserve">Terrenos </t>
  </si>
  <si>
    <t>Edífícios</t>
  </si>
  <si>
    <t>SATA Gestão de Aeródromos, S.A.</t>
  </si>
  <si>
    <t>Fundo Regional dos Transportes Terrestre</t>
  </si>
  <si>
    <t>Total do programa A12  medida A10</t>
  </si>
  <si>
    <t>Total do departamento - SRTMI</t>
  </si>
  <si>
    <t>Despesas de funcionamento desenvolvidas por classificação económica: SRTMI</t>
  </si>
  <si>
    <t>GSRTMI</t>
  </si>
  <si>
    <t>SRTMI</t>
  </si>
  <si>
    <t>Desenvolvimento Turístico, Mobilidade  e Infraestruturas</t>
  </si>
  <si>
    <t>Alimentação - Refeições confecionadas</t>
  </si>
  <si>
    <t>Total GSRTMI</t>
  </si>
  <si>
    <t>S. Maria</t>
  </si>
  <si>
    <t>Outras despeas da Segurança Social</t>
  </si>
  <si>
    <t>Total GSRTMI S.Maria</t>
  </si>
  <si>
    <t>Total GSRTMI Terceira</t>
  </si>
  <si>
    <t>Total GSRTMI Graciosa</t>
  </si>
  <si>
    <t>S. Jorge</t>
  </si>
  <si>
    <t>Alimentação - generos para confeccionar</t>
  </si>
  <si>
    <t>Total GSRTMI  S. Jorge</t>
  </si>
  <si>
    <t>Total GSRTMI Pico</t>
  </si>
  <si>
    <t>Total GSRTMI Faial</t>
  </si>
  <si>
    <t>Total GSRTMI - Flores</t>
  </si>
  <si>
    <t>LREC</t>
  </si>
  <si>
    <t>Total GSRTMI LREC</t>
  </si>
  <si>
    <t>Corvo</t>
  </si>
  <si>
    <t>Total GSRTMI Corvo</t>
  </si>
  <si>
    <t>Total global GSRTMI</t>
  </si>
  <si>
    <t>DRM</t>
  </si>
  <si>
    <t>Turismo, Transportes e Energia</t>
  </si>
  <si>
    <t>Desenvolvimento Turístico, Mobilidde e Infraestruturas</t>
  </si>
  <si>
    <t>Total DRM</t>
  </si>
  <si>
    <t>DRM- SCTT</t>
  </si>
  <si>
    <t>Desenvolvimento Turístico,  Mobilidade e Infraestruturas</t>
  </si>
  <si>
    <t>Total DRM - SCTT</t>
  </si>
  <si>
    <t>Total DRM e SCTT</t>
  </si>
  <si>
    <t>DROP</t>
  </si>
  <si>
    <t>Desenvolvimento Turístico, Mobilidade e Infraestruturas</t>
  </si>
  <si>
    <t>Total DROP</t>
  </si>
  <si>
    <t>DRenergia</t>
  </si>
  <si>
    <t>Total DREnergia</t>
  </si>
  <si>
    <t>DRTurismo</t>
  </si>
  <si>
    <t>Subsídio de turno</t>
  </si>
  <si>
    <t>Outro material - Peças</t>
  </si>
  <si>
    <t>Total DRTurismo</t>
  </si>
  <si>
    <t>Total programa A11</t>
  </si>
  <si>
    <t>Total Programa A12</t>
  </si>
  <si>
    <t>Total departamento -SRTMI</t>
  </si>
  <si>
    <t>Despesas de funcionamento desenvolvidas por classificação económica: SRJQPE</t>
  </si>
  <si>
    <t>GSRJQPE</t>
  </si>
  <si>
    <t>SRJQPE</t>
  </si>
  <si>
    <t>Trabalho, Valorização Profissional e Emprego</t>
  </si>
  <si>
    <t>Juventude, Qualificação e  Estabilidade Laboral</t>
  </si>
  <si>
    <t>Total GSRJQPE</t>
  </si>
  <si>
    <t>IRTrabalho</t>
  </si>
  <si>
    <t>Subsidio de trabalho nocturno</t>
  </si>
  <si>
    <t>Total IRTrabalho</t>
  </si>
  <si>
    <t>IRAE</t>
  </si>
  <si>
    <t>Total IRAE</t>
  </si>
  <si>
    <t>CADA</t>
  </si>
  <si>
    <t>Total CADA</t>
  </si>
  <si>
    <t>Total Global GSRJQPE</t>
  </si>
  <si>
    <t>DRQPE</t>
  </si>
  <si>
    <t>Juventude,  Qualificação e Estabilidade Laboral</t>
  </si>
  <si>
    <t>TC-AC-SFA-Escola Profissional de Capelas</t>
  </si>
  <si>
    <t>Conselho Económico e Social dos Açores</t>
  </si>
  <si>
    <t>Outras despesas clorrentes</t>
  </si>
  <si>
    <t>Total DRQPE</t>
  </si>
  <si>
    <t>DRJ</t>
  </si>
  <si>
    <t>Total DRJ</t>
  </si>
  <si>
    <t>Total do programa A02</t>
  </si>
  <si>
    <t>Total do programa  A11</t>
  </si>
  <si>
    <t>Total departamento -SRJQPE</t>
  </si>
  <si>
    <t>Despesas de investimento desenvolvidas por classificação económica: SRJQPE</t>
  </si>
  <si>
    <t>Governação e representação Externa</t>
  </si>
  <si>
    <t>Juventude, Qualificação e Estabilidade Laboral</t>
  </si>
  <si>
    <t>Prémios, condecorações  eofertas</t>
  </si>
  <si>
    <t>Estudos, pareceres,projetos e consultadoria</t>
  </si>
  <si>
    <t xml:space="preserve"> Hospitais, E.P.E.R</t>
  </si>
  <si>
    <t>SATA Air Açores, S.A.</t>
  </si>
  <si>
    <t>Total do programa A02 medida A11</t>
  </si>
  <si>
    <t>Pessoal dos quadros -  Regime de contrato individual de trabalho</t>
  </si>
  <si>
    <t>Centro de Qualificação dos Açores</t>
  </si>
  <si>
    <t>AVEA</t>
  </si>
  <si>
    <t>ISL-Ações de formação profissional</t>
  </si>
  <si>
    <t>CQA. I.P.R.A.</t>
  </si>
  <si>
    <t>Fundo Regional de Emprego</t>
  </si>
  <si>
    <t>Total programa A09 media A11</t>
  </si>
  <si>
    <t>Total do departamento - SRJQPE</t>
  </si>
  <si>
    <t>Pagamentos 
Líquidos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</si>
</sst>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charset val="1"/>
    </font>
    <font>
      <b/>
      <sz val="8"/>
      <color indexed="8"/>
      <name val="Lato"/>
    </font>
    <font>
      <sz val="8"/>
      <color indexed="8"/>
      <name val="Lato"/>
    </font>
    <font>
      <i/>
      <sz val="8"/>
      <color indexed="8"/>
      <name val="Lato"/>
    </font>
    <font>
      <sz val="8"/>
      <name val="Arial"/>
    </font>
    <font>
      <b/>
      <sz val="8"/>
      <name val="Lato"/>
      <family val="2"/>
    </font>
    <font>
      <sz val="8"/>
      <name val="Lato"/>
      <family val="2"/>
    </font>
    <font>
      <i/>
      <sz val="8"/>
      <name val="Lato"/>
      <family val="2"/>
    </font>
    <font>
      <sz val="8"/>
      <color rgb="FF000000"/>
      <name val="Lato"/>
      <family val="2"/>
    </font>
    <font>
      <b/>
      <i/>
      <sz val="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2" fillId="3" borderId="0"/>
    <xf numFmtId="0" fontId="2" fillId="3" borderId="0"/>
    <xf numFmtId="0" fontId="3" fillId="0" borderId="0">
      <alignment vertical="top"/>
    </xf>
    <xf numFmtId="0" fontId="7" fillId="3" borderId="0"/>
  </cellStyleXfs>
  <cellXfs count="496">
    <xf numFmtId="0" fontId="0" fillId="0" borderId="0" xfId="0"/>
    <xf numFmtId="2" fontId="4" fillId="0" borderId="0" xfId="4" applyNumberFormat="1" applyFont="1" applyAlignment="1">
      <alignment horizontal="centerContinuous" vertical="center"/>
    </xf>
    <xf numFmtId="2" fontId="5" fillId="0" borderId="0" xfId="4" applyNumberFormat="1" applyFont="1" applyAlignment="1">
      <alignment horizontal="centerContinuous" vertical="center"/>
    </xf>
    <xf numFmtId="0" fontId="5" fillId="0" borderId="0" xfId="4" applyFont="1" applyAlignment="1">
      <alignment vertical="center"/>
    </xf>
    <xf numFmtId="49" fontId="5" fillId="0" borderId="0" xfId="4" applyNumberFormat="1" applyFont="1" applyAlignment="1">
      <alignment vertical="center"/>
    </xf>
    <xf numFmtId="0" fontId="6" fillId="0" borderId="0" xfId="4" applyFont="1" applyAlignment="1">
      <alignment horizontal="right" vertical="center"/>
    </xf>
    <xf numFmtId="0" fontId="4" fillId="0" borderId="4" xfId="4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 readingOrder="1"/>
    </xf>
    <xf numFmtId="0" fontId="5" fillId="0" borderId="0" xfId="4" applyFont="1" applyAlignment="1">
      <alignment horizontal="left" vertical="center" wrapText="1"/>
    </xf>
    <xf numFmtId="49" fontId="5" fillId="0" borderId="0" xfId="4" applyNumberFormat="1" applyFont="1" applyAlignment="1">
      <alignment horizontal="left" vertical="center" wrapText="1"/>
    </xf>
    <xf numFmtId="4" fontId="5" fillId="0" borderId="0" xfId="4" applyNumberFormat="1" applyFont="1" applyAlignment="1">
      <alignment vertical="center"/>
    </xf>
    <xf numFmtId="49" fontId="5" fillId="0" borderId="1" xfId="4" applyNumberFormat="1" applyFont="1" applyBorder="1" applyAlignment="1">
      <alignment vertical="center"/>
    </xf>
    <xf numFmtId="0" fontId="4" fillId="0" borderId="1" xfId="4" applyFont="1" applyBorder="1" applyAlignment="1">
      <alignment horizontal="right" vertical="center"/>
    </xf>
    <xf numFmtId="4" fontId="4" fillId="0" borderId="1" xfId="4" applyNumberFormat="1" applyFont="1" applyBorder="1" applyAlignment="1">
      <alignment vertical="center"/>
    </xf>
    <xf numFmtId="49" fontId="5" fillId="0" borderId="3" xfId="4" applyNumberFormat="1" applyFont="1" applyBorder="1" applyAlignment="1">
      <alignment vertical="center"/>
    </xf>
    <xf numFmtId="0" fontId="5" fillId="0" borderId="1" xfId="4" applyFont="1" applyBorder="1" applyAlignment="1">
      <alignment vertical="center"/>
    </xf>
    <xf numFmtId="49" fontId="5" fillId="0" borderId="2" xfId="4" applyNumberFormat="1" applyFont="1" applyBorder="1" applyAlignment="1">
      <alignment vertical="center"/>
    </xf>
    <xf numFmtId="0" fontId="4" fillId="0" borderId="2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5" fillId="0" borderId="0" xfId="4" applyFont="1" applyAlignment="1"/>
    <xf numFmtId="0" fontId="4" fillId="0" borderId="2" xfId="4" applyFont="1" applyBorder="1" applyAlignment="1">
      <alignment horizontal="right" vertical="center"/>
    </xf>
    <xf numFmtId="0" fontId="5" fillId="0" borderId="0" xfId="4" applyFont="1">
      <alignment vertical="top"/>
    </xf>
    <xf numFmtId="49" fontId="4" fillId="0" borderId="1" xfId="4" applyNumberFormat="1" applyFont="1" applyBorder="1" applyAlignment="1">
      <alignment horizontal="right" vertical="center"/>
    </xf>
    <xf numFmtId="49" fontId="4" fillId="0" borderId="3" xfId="4" applyNumberFormat="1" applyFont="1" applyBorder="1" applyAlignment="1">
      <alignment horizontal="right" vertical="center"/>
    </xf>
    <xf numFmtId="0" fontId="4" fillId="0" borderId="3" xfId="4" applyFont="1" applyBorder="1" applyAlignment="1">
      <alignment horizontal="right" vertical="center"/>
    </xf>
    <xf numFmtId="4" fontId="4" fillId="0" borderId="3" xfId="4" applyNumberFormat="1" applyFont="1" applyBorder="1" applyAlignment="1">
      <alignment horizontal="right" vertical="center"/>
    </xf>
    <xf numFmtId="0" fontId="4" fillId="0" borderId="1" xfId="4" applyFont="1" applyBorder="1" applyAlignment="1">
      <alignment vertical="center"/>
    </xf>
    <xf numFmtId="4" fontId="4" fillId="0" borderId="1" xfId="4" applyNumberFormat="1" applyFont="1" applyBorder="1" applyAlignment="1">
      <alignment horizontal="right" vertical="center"/>
    </xf>
    <xf numFmtId="49" fontId="4" fillId="0" borderId="1" xfId="4" applyNumberFormat="1" applyFont="1" applyBorder="1" applyAlignment="1">
      <alignment vertical="center"/>
    </xf>
    <xf numFmtId="0" fontId="5" fillId="0" borderId="0" xfId="4" applyFont="1" applyAlignment="1">
      <alignment horizontal="left" vertical="center"/>
    </xf>
    <xf numFmtId="0" fontId="5" fillId="0" borderId="2" xfId="4" applyFont="1" applyBorder="1" applyAlignment="1">
      <alignment horizontal="left" vertical="center"/>
    </xf>
    <xf numFmtId="4" fontId="5" fillId="0" borderId="1" xfId="4" applyNumberFormat="1" applyFont="1" applyBorder="1" applyAlignment="1">
      <alignment vertical="center"/>
    </xf>
    <xf numFmtId="0" fontId="5" fillId="2" borderId="0" xfId="4" applyFont="1" applyFill="1" applyAlignment="1">
      <alignment vertical="center"/>
    </xf>
    <xf numFmtId="49" fontId="5" fillId="2" borderId="0" xfId="4" applyNumberFormat="1" applyFont="1" applyFill="1" applyAlignment="1">
      <alignment vertical="center"/>
    </xf>
    <xf numFmtId="4" fontId="4" fillId="0" borderId="0" xfId="4" applyNumberFormat="1" applyFont="1" applyAlignment="1">
      <alignment vertical="center"/>
    </xf>
    <xf numFmtId="0" fontId="8" fillId="0" borderId="0" xfId="5" applyFont="1" applyFill="1" applyAlignment="1">
      <alignment horizontal="center" vertical="center" wrapText="1"/>
    </xf>
    <xf numFmtId="0" fontId="9" fillId="0" borderId="0" xfId="5" applyFont="1" applyFill="1" applyAlignment="1">
      <alignment vertical="center"/>
    </xf>
    <xf numFmtId="49" fontId="9" fillId="0" borderId="0" xfId="5" applyNumberFormat="1" applyFont="1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horizontal="right" vertical="center"/>
    </xf>
    <xf numFmtId="4" fontId="9" fillId="0" borderId="0" xfId="5" applyNumberFormat="1" applyFont="1" applyFill="1" applyAlignment="1">
      <alignment vertical="center"/>
    </xf>
    <xf numFmtId="49" fontId="9" fillId="0" borderId="5" xfId="5" applyNumberFormat="1" applyFont="1" applyFill="1" applyBorder="1" applyAlignment="1">
      <alignment horizontal="center" vertical="center"/>
    </xf>
    <xf numFmtId="49" fontId="9" fillId="0" borderId="6" xfId="5" applyNumberFormat="1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vertical="center"/>
    </xf>
    <xf numFmtId="4" fontId="8" fillId="0" borderId="1" xfId="5" applyNumberFormat="1" applyFont="1" applyFill="1" applyBorder="1" applyAlignment="1">
      <alignment vertical="center"/>
    </xf>
    <xf numFmtId="0" fontId="9" fillId="0" borderId="5" xfId="5" applyFont="1" applyFill="1" applyBorder="1" applyAlignment="1">
      <alignment vertical="center"/>
    </xf>
    <xf numFmtId="0" fontId="8" fillId="0" borderId="7" xfId="5" applyFont="1" applyFill="1" applyBorder="1" applyAlignment="1">
      <alignment vertical="center"/>
    </xf>
    <xf numFmtId="0" fontId="8" fillId="0" borderId="1" xfId="5" applyFont="1" applyFill="1" applyBorder="1" applyAlignment="1">
      <alignment vertical="center"/>
    </xf>
    <xf numFmtId="4" fontId="8" fillId="0" borderId="2" xfId="5" applyNumberFormat="1" applyFont="1" applyFill="1" applyBorder="1" applyAlignment="1">
      <alignment vertical="center"/>
    </xf>
    <xf numFmtId="4" fontId="8" fillId="0" borderId="8" xfId="5" applyNumberFormat="1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49" fontId="9" fillId="0" borderId="9" xfId="5" applyNumberFormat="1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vertical="center"/>
    </xf>
    <xf numFmtId="4" fontId="9" fillId="0" borderId="12" xfId="5" applyNumberFormat="1" applyFont="1" applyFill="1" applyBorder="1" applyAlignment="1">
      <alignment vertical="center"/>
    </xf>
    <xf numFmtId="4" fontId="9" fillId="0" borderId="9" xfId="5" applyNumberFormat="1" applyFont="1" applyFill="1" applyBorder="1" applyAlignment="1">
      <alignment vertical="center"/>
    </xf>
    <xf numFmtId="4" fontId="9" fillId="0" borderId="11" xfId="5" applyNumberFormat="1" applyFont="1" applyFill="1" applyBorder="1" applyAlignment="1">
      <alignment vertical="center"/>
    </xf>
    <xf numFmtId="0" fontId="8" fillId="0" borderId="1" xfId="5" applyFont="1" applyFill="1" applyBorder="1" applyAlignment="1">
      <alignment horizontal="left" vertical="center"/>
    </xf>
    <xf numFmtId="0" fontId="8" fillId="0" borderId="13" xfId="5" applyFont="1" applyFill="1" applyBorder="1" applyAlignment="1">
      <alignment horizontal="left" vertical="center"/>
    </xf>
    <xf numFmtId="4" fontId="8" fillId="0" borderId="7" xfId="5" applyNumberFormat="1" applyFont="1" applyFill="1" applyBorder="1" applyAlignment="1">
      <alignment vertical="center"/>
    </xf>
    <xf numFmtId="4" fontId="8" fillId="0" borderId="14" xfId="5" applyNumberFormat="1" applyFont="1" applyFill="1" applyBorder="1" applyAlignment="1">
      <alignment vertical="center"/>
    </xf>
    <xf numFmtId="49" fontId="9" fillId="0" borderId="0" xfId="5" applyNumberFormat="1" applyFont="1" applyFill="1" applyAlignment="1">
      <alignment vertical="center"/>
    </xf>
    <xf numFmtId="49" fontId="9" fillId="0" borderId="5" xfId="5" applyNumberFormat="1" applyFont="1" applyFill="1" applyBorder="1" applyAlignment="1">
      <alignment vertical="center"/>
    </xf>
    <xf numFmtId="0" fontId="9" fillId="0" borderId="11" xfId="5" applyFont="1" applyFill="1" applyBorder="1" applyAlignment="1">
      <alignment horizontal="left" vertical="center" wrapText="1"/>
    </xf>
    <xf numFmtId="0" fontId="9" fillId="0" borderId="0" xfId="5" applyFont="1" applyFill="1" applyAlignment="1">
      <alignment horizontal="left" vertical="center" wrapText="1"/>
    </xf>
    <xf numFmtId="0" fontId="9" fillId="0" borderId="5" xfId="5" applyFont="1" applyFill="1" applyBorder="1" applyAlignment="1">
      <alignment horizontal="left" vertical="center" wrapText="1"/>
    </xf>
    <xf numFmtId="49" fontId="9" fillId="0" borderId="0" xfId="5" applyNumberFormat="1" applyFont="1" applyFill="1" applyAlignment="1">
      <alignment horizontal="left" vertical="center" wrapText="1"/>
    </xf>
    <xf numFmtId="49" fontId="9" fillId="0" borderId="5" xfId="5" applyNumberFormat="1" applyFont="1" applyFill="1" applyBorder="1" applyAlignment="1">
      <alignment horizontal="left" vertical="center" wrapText="1"/>
    </xf>
    <xf numFmtId="49" fontId="9" fillId="0" borderId="11" xfId="5" applyNumberFormat="1" applyFont="1" applyFill="1" applyBorder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49" fontId="9" fillId="0" borderId="5" xfId="5" applyNumberFormat="1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right" vertical="center"/>
    </xf>
    <xf numFmtId="0" fontId="8" fillId="0" borderId="13" xfId="5" applyFont="1" applyFill="1" applyBorder="1" applyAlignment="1">
      <alignment horizontal="right" vertical="center"/>
    </xf>
    <xf numFmtId="49" fontId="9" fillId="0" borderId="11" xfId="5" applyNumberFormat="1" applyFont="1" applyFill="1" applyBorder="1" applyAlignment="1">
      <alignment horizontal="left"/>
    </xf>
    <xf numFmtId="49" fontId="9" fillId="0" borderId="0" xfId="5" applyNumberFormat="1" applyFont="1" applyFill="1" applyAlignment="1">
      <alignment horizontal="left"/>
    </xf>
    <xf numFmtId="49" fontId="9" fillId="0" borderId="5" xfId="5" applyNumberFormat="1" applyFont="1" applyFill="1" applyBorder="1" applyAlignment="1">
      <alignment horizontal="left"/>
    </xf>
    <xf numFmtId="49" fontId="9" fillId="0" borderId="15" xfId="5" applyNumberFormat="1" applyFont="1" applyFill="1" applyBorder="1" applyAlignment="1">
      <alignment horizontal="left" vertical="center"/>
    </xf>
    <xf numFmtId="49" fontId="9" fillId="0" borderId="3" xfId="5" applyNumberFormat="1" applyFont="1" applyFill="1" applyBorder="1" applyAlignment="1">
      <alignment horizontal="left" vertical="center"/>
    </xf>
    <xf numFmtId="49" fontId="9" fillId="0" borderId="16" xfId="5" applyNumberFormat="1" applyFont="1" applyFill="1" applyBorder="1" applyAlignment="1">
      <alignment horizontal="left" vertical="center"/>
    </xf>
    <xf numFmtId="4" fontId="9" fillId="0" borderId="15" xfId="5" applyNumberFormat="1" applyFont="1" applyFill="1" applyBorder="1" applyAlignment="1">
      <alignment vertical="center"/>
    </xf>
    <xf numFmtId="4" fontId="9" fillId="0" borderId="3" xfId="5" applyNumberFormat="1" applyFont="1" applyFill="1" applyBorder="1" applyAlignment="1">
      <alignment vertical="center"/>
    </xf>
    <xf numFmtId="4" fontId="8" fillId="0" borderId="15" xfId="5" applyNumberFormat="1" applyFont="1" applyFill="1" applyBorder="1" applyAlignment="1">
      <alignment vertical="center"/>
    </xf>
    <xf numFmtId="4" fontId="8" fillId="0" borderId="3" xfId="5" applyNumberFormat="1" applyFont="1" applyFill="1" applyBorder="1" applyAlignment="1">
      <alignment vertical="center"/>
    </xf>
    <xf numFmtId="0" fontId="9" fillId="0" borderId="15" xfId="5" applyFont="1" applyFill="1" applyBorder="1" applyAlignment="1">
      <alignment horizontal="left" vertical="center"/>
    </xf>
    <xf numFmtId="0" fontId="9" fillId="0" borderId="3" xfId="5" applyFont="1" applyFill="1" applyBorder="1" applyAlignment="1">
      <alignment horizontal="left" vertical="center"/>
    </xf>
    <xf numFmtId="0" fontId="9" fillId="0" borderId="16" xfId="5" applyFont="1" applyFill="1" applyBorder="1" applyAlignment="1">
      <alignment horizontal="left" vertical="center"/>
    </xf>
    <xf numFmtId="0" fontId="9" fillId="0" borderId="17" xfId="5" applyFont="1" applyFill="1" applyBorder="1" applyAlignment="1">
      <alignment vertical="center"/>
    </xf>
    <xf numFmtId="4" fontId="8" fillId="0" borderId="18" xfId="5" applyNumberFormat="1" applyFont="1" applyFill="1" applyBorder="1" applyAlignment="1">
      <alignment vertical="center"/>
    </xf>
    <xf numFmtId="0" fontId="9" fillId="0" borderId="12" xfId="5" applyFont="1" applyFill="1" applyBorder="1" applyAlignment="1">
      <alignment vertical="center"/>
    </xf>
    <xf numFmtId="0" fontId="9" fillId="0" borderId="10" xfId="5" applyFont="1" applyFill="1" applyBorder="1" applyAlignment="1">
      <alignment vertical="center"/>
    </xf>
    <xf numFmtId="4" fontId="11" fillId="0" borderId="0" xfId="5" applyNumberFormat="1" applyFont="1" applyFill="1" applyAlignment="1">
      <alignment horizontal="right" vertical="center"/>
    </xf>
    <xf numFmtId="0" fontId="8" fillId="0" borderId="13" xfId="5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0" fontId="9" fillId="0" borderId="5" xfId="5" applyFont="1" applyFill="1" applyBorder="1" applyAlignment="1">
      <alignment horizontal="left" vertical="center"/>
    </xf>
    <xf numFmtId="4" fontId="8" fillId="0" borderId="20" xfId="5" applyNumberFormat="1" applyFont="1" applyFill="1" applyBorder="1" applyAlignment="1">
      <alignment vertical="center"/>
    </xf>
    <xf numFmtId="0" fontId="9" fillId="0" borderId="11" xfId="5" applyFont="1" applyFill="1" applyBorder="1" applyAlignment="1">
      <alignment horizontal="left" vertical="center"/>
    </xf>
    <xf numFmtId="4" fontId="8" fillId="0" borderId="0" xfId="5" applyNumberFormat="1" applyFont="1" applyFill="1" applyAlignment="1">
      <alignment vertical="center"/>
    </xf>
    <xf numFmtId="4" fontId="9" fillId="0" borderId="7" xfId="5" applyNumberFormat="1" applyFont="1" applyFill="1" applyBorder="1" applyAlignment="1">
      <alignment vertical="center"/>
    </xf>
    <xf numFmtId="4" fontId="9" fillId="0" borderId="1" xfId="5" applyNumberFormat="1" applyFont="1" applyFill="1" applyBorder="1" applyAlignment="1">
      <alignment vertical="center"/>
    </xf>
    <xf numFmtId="164" fontId="9" fillId="0" borderId="11" xfId="5" applyNumberFormat="1" applyFont="1" applyFill="1" applyBorder="1" applyAlignment="1">
      <alignment vertical="center"/>
    </xf>
    <xf numFmtId="164" fontId="9" fillId="0" borderId="0" xfId="5" applyNumberFormat="1" applyFont="1" applyFill="1" applyAlignment="1">
      <alignment vertical="center"/>
    </xf>
    <xf numFmtId="164" fontId="9" fillId="0" borderId="5" xfId="5" applyNumberFormat="1" applyFont="1" applyFill="1" applyBorder="1" applyAlignment="1">
      <alignment vertical="center"/>
    </xf>
    <xf numFmtId="0" fontId="9" fillId="0" borderId="11" xfId="5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9" fillId="0" borderId="5" xfId="5" applyFont="1" applyFill="1" applyBorder="1" applyAlignment="1">
      <alignment horizontal="left"/>
    </xf>
    <xf numFmtId="0" fontId="9" fillId="0" borderId="11" xfId="5" applyFont="1" applyFill="1" applyBorder="1" applyAlignment="1">
      <alignment horizontal="center" vertical="center"/>
    </xf>
    <xf numFmtId="49" fontId="8" fillId="0" borderId="4" xfId="5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49" fontId="9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right" vertical="center"/>
    </xf>
    <xf numFmtId="0" fontId="8" fillId="0" borderId="4" xfId="3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/>
    </xf>
    <xf numFmtId="49" fontId="9" fillId="0" borderId="6" xfId="3" applyNumberFormat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 wrapText="1"/>
    </xf>
    <xf numFmtId="4" fontId="9" fillId="0" borderId="0" xfId="3" applyNumberFormat="1" applyFont="1" applyFill="1" applyAlignment="1">
      <alignment vertical="center"/>
    </xf>
    <xf numFmtId="0" fontId="9" fillId="0" borderId="5" xfId="3" applyFont="1" applyFill="1" applyBorder="1" applyAlignment="1">
      <alignment horizontal="center"/>
    </xf>
    <xf numFmtId="0" fontId="9" fillId="0" borderId="6" xfId="3" applyFont="1" applyFill="1" applyBorder="1" applyAlignment="1">
      <alignment vertical="center"/>
    </xf>
    <xf numFmtId="0" fontId="9" fillId="0" borderId="6" xfId="3" applyFont="1" applyFill="1" applyBorder="1" applyAlignment="1">
      <alignment vertical="center" wrapText="1"/>
    </xf>
    <xf numFmtId="0" fontId="9" fillId="0" borderId="5" xfId="3" applyFont="1" applyFill="1" applyBorder="1" applyAlignment="1">
      <alignment vertical="center"/>
    </xf>
    <xf numFmtId="0" fontId="8" fillId="0" borderId="7" xfId="3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horizontal="right" vertical="center" wrapText="1"/>
    </xf>
    <xf numFmtId="4" fontId="8" fillId="0" borderId="1" xfId="3" applyNumberFormat="1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 vertical="center"/>
    </xf>
    <xf numFmtId="4" fontId="9" fillId="0" borderId="6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4" fontId="8" fillId="0" borderId="2" xfId="3" applyNumberFormat="1" applyFont="1" applyFill="1" applyBorder="1" applyAlignment="1">
      <alignment vertical="center"/>
    </xf>
    <xf numFmtId="4" fontId="9" fillId="0" borderId="1" xfId="3" applyNumberFormat="1" applyFont="1" applyFill="1" applyBorder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49" fontId="9" fillId="0" borderId="0" xfId="3" applyNumberFormat="1" applyFont="1" applyFill="1" applyAlignment="1">
      <alignment vertical="center"/>
    </xf>
    <xf numFmtId="49" fontId="8" fillId="0" borderId="7" xfId="3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9" fillId="0" borderId="21" xfId="3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left" vertical="center"/>
    </xf>
    <xf numFmtId="49" fontId="9" fillId="0" borderId="3" xfId="3" applyNumberFormat="1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vertical="center"/>
    </xf>
    <xf numFmtId="0" fontId="9" fillId="0" borderId="11" xfId="3" applyFont="1" applyFill="1" applyBorder="1" applyAlignment="1">
      <alignment horizontal="left" vertical="center"/>
    </xf>
    <xf numFmtId="0" fontId="9" fillId="0" borderId="11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4" fontId="9" fillId="0" borderId="3" xfId="3" applyNumberFormat="1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 vertical="center" wrapText="1"/>
    </xf>
    <xf numFmtId="4" fontId="8" fillId="0" borderId="0" xfId="3" applyNumberFormat="1" applyFont="1" applyFill="1" applyAlignment="1">
      <alignment vertical="center"/>
    </xf>
    <xf numFmtId="0" fontId="8" fillId="0" borderId="15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49" fontId="9" fillId="0" borderId="21" xfId="3" applyNumberFormat="1" applyFont="1" applyFill="1" applyBorder="1" applyAlignment="1">
      <alignment horizontal="center" vertical="center" wrapText="1"/>
    </xf>
    <xf numFmtId="49" fontId="8" fillId="0" borderId="21" xfId="3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 wrapText="1"/>
    </xf>
    <xf numFmtId="0" fontId="9" fillId="0" borderId="6" xfId="3" applyFont="1" applyFill="1" applyBorder="1" applyAlignment="1">
      <alignment wrapText="1"/>
    </xf>
    <xf numFmtId="4" fontId="9" fillId="0" borderId="2" xfId="3" applyNumberFormat="1" applyFont="1" applyFill="1" applyBorder="1" applyAlignment="1">
      <alignment vertical="center"/>
    </xf>
    <xf numFmtId="4" fontId="8" fillId="0" borderId="1" xfId="3" applyNumberFormat="1" applyFont="1" applyFill="1" applyBorder="1"/>
    <xf numFmtId="4" fontId="8" fillId="0" borderId="3" xfId="3" applyNumberFormat="1" applyFont="1" applyFill="1" applyBorder="1" applyAlignment="1">
      <alignment vertical="center"/>
    </xf>
    <xf numFmtId="49" fontId="9" fillId="0" borderId="6" xfId="3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4" fontId="8" fillId="0" borderId="8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49" fontId="9" fillId="0" borderId="10" xfId="3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/>
    </xf>
    <xf numFmtId="0" fontId="9" fillId="0" borderId="22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9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/>
    </xf>
    <xf numFmtId="4" fontId="9" fillId="0" borderId="0" xfId="3" applyNumberFormat="1" applyFont="1" applyFill="1" applyAlignment="1">
      <alignment horizontal="right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4" fontId="8" fillId="0" borderId="1" xfId="3" applyNumberFormat="1" applyFont="1" applyFill="1" applyBorder="1" applyAlignment="1">
      <alignment horizontal="right" vertical="center" wrapText="1"/>
    </xf>
    <xf numFmtId="49" fontId="8" fillId="0" borderId="5" xfId="3" applyNumberFormat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vertical="center"/>
    </xf>
    <xf numFmtId="49" fontId="9" fillId="0" borderId="11" xfId="3" applyNumberFormat="1" applyFont="1" applyFill="1" applyBorder="1" applyAlignment="1">
      <alignment horizontal="left" vertical="center"/>
    </xf>
    <xf numFmtId="4" fontId="9" fillId="0" borderId="0" xfId="3" applyNumberFormat="1" applyFont="1" applyFill="1"/>
    <xf numFmtId="0" fontId="9" fillId="0" borderId="11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/>
    </xf>
    <xf numFmtId="4" fontId="12" fillId="0" borderId="0" xfId="3" applyNumberFormat="1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/>
    </xf>
    <xf numFmtId="49" fontId="9" fillId="0" borderId="2" xfId="3" applyNumberFormat="1" applyFont="1" applyFill="1" applyBorder="1" applyAlignment="1">
      <alignment horizontal="left" vertical="center"/>
    </xf>
    <xf numFmtId="0" fontId="8" fillId="0" borderId="1" xfId="3" applyFont="1" applyFill="1" applyBorder="1" applyAlignment="1">
      <alignment vertical="center"/>
    </xf>
    <xf numFmtId="0" fontId="9" fillId="0" borderId="23" xfId="3" applyFont="1" applyFill="1" applyBorder="1" applyAlignment="1">
      <alignment vertical="center"/>
    </xf>
    <xf numFmtId="0" fontId="9" fillId="0" borderId="0" xfId="3" applyFont="1" applyFill="1"/>
    <xf numFmtId="49" fontId="9" fillId="0" borderId="0" xfId="3" applyNumberFormat="1" applyFont="1" applyFill="1" applyAlignment="1">
      <alignment horizontal="center"/>
    </xf>
    <xf numFmtId="0" fontId="8" fillId="0" borderId="21" xfId="3" applyFont="1" applyFill="1" applyBorder="1" applyAlignment="1">
      <alignment horizontal="left" vertical="center" wrapText="1"/>
    </xf>
    <xf numFmtId="0" fontId="8" fillId="0" borderId="11" xfId="3" applyFont="1" applyFill="1" applyBorder="1" applyAlignment="1">
      <alignment horizontal="left" vertical="center" wrapText="1"/>
    </xf>
    <xf numFmtId="0" fontId="8" fillId="0" borderId="24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vertical="center"/>
    </xf>
    <xf numFmtId="0" fontId="8" fillId="0" borderId="15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49" fontId="9" fillId="0" borderId="21" xfId="3" applyNumberFormat="1" applyFont="1" applyFill="1" applyBorder="1" applyAlignment="1">
      <alignment horizontal="left" vertical="center" wrapText="1"/>
    </xf>
    <xf numFmtId="49" fontId="9" fillId="0" borderId="21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right" vertical="center" wrapText="1"/>
    </xf>
    <xf numFmtId="49" fontId="8" fillId="0" borderId="0" xfId="3" applyNumberFormat="1" applyFont="1" applyFill="1" applyAlignment="1">
      <alignment horizontal="center" vertical="center"/>
    </xf>
    <xf numFmtId="0" fontId="9" fillId="0" borderId="7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vertical="center"/>
    </xf>
    <xf numFmtId="0" fontId="9" fillId="0" borderId="14" xfId="3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0" fontId="9" fillId="0" borderId="2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vertical="center" wrapText="1"/>
    </xf>
    <xf numFmtId="49" fontId="9" fillId="0" borderId="11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9" fillId="0" borderId="0" xfId="3" applyFont="1" applyFill="1" applyAlignment="1">
      <alignment vertical="center" wrapText="1"/>
    </xf>
    <xf numFmtId="0" fontId="9" fillId="0" borderId="16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/>
    </xf>
    <xf numFmtId="0" fontId="9" fillId="0" borderId="24" xfId="3" applyFont="1" applyFill="1" applyBorder="1" applyAlignment="1">
      <alignment vertical="center"/>
    </xf>
    <xf numFmtId="49" fontId="9" fillId="0" borderId="11" xfId="3" applyNumberFormat="1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center"/>
    </xf>
    <xf numFmtId="2" fontId="9" fillId="0" borderId="0" xfId="3" applyNumberFormat="1" applyFont="1" applyFill="1" applyAlignment="1">
      <alignment vertical="center"/>
    </xf>
    <xf numFmtId="0" fontId="8" fillId="0" borderId="3" xfId="3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vertical="center"/>
    </xf>
    <xf numFmtId="0" fontId="9" fillId="0" borderId="6" xfId="3" applyFont="1" applyFill="1" applyBorder="1"/>
    <xf numFmtId="0" fontId="8" fillId="0" borderId="6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horizontal="left" vertical="center"/>
    </xf>
    <xf numFmtId="49" fontId="9" fillId="0" borderId="1" xfId="3" applyNumberFormat="1" applyFont="1" applyFill="1" applyBorder="1" applyAlignment="1">
      <alignment horizontal="left" vertical="center"/>
    </xf>
    <xf numFmtId="49" fontId="9" fillId="0" borderId="3" xfId="3" applyNumberFormat="1" applyFont="1" applyFill="1" applyBorder="1" applyAlignment="1">
      <alignment vertical="center" wrapText="1"/>
    </xf>
    <xf numFmtId="0" fontId="9" fillId="0" borderId="3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Alignment="1">
      <alignment vertical="center" wrapText="1"/>
    </xf>
    <xf numFmtId="49" fontId="8" fillId="0" borderId="6" xfId="3" applyNumberFormat="1" applyFont="1" applyFill="1" applyBorder="1" applyAlignment="1">
      <alignment horizontal="left" vertical="center" wrapText="1"/>
    </xf>
    <xf numFmtId="49" fontId="8" fillId="0" borderId="0" xfId="3" applyNumberFormat="1" applyFont="1" applyFill="1" applyAlignment="1">
      <alignment horizontal="left" vertical="center" wrapText="1"/>
    </xf>
    <xf numFmtId="49" fontId="9" fillId="0" borderId="6" xfId="3" applyNumberFormat="1" applyFont="1" applyFill="1" applyBorder="1" applyAlignment="1">
      <alignment vertical="center" wrapText="1"/>
    </xf>
    <xf numFmtId="0" fontId="9" fillId="0" borderId="6" xfId="3" applyFont="1" applyFill="1" applyBorder="1" applyAlignment="1">
      <alignment horizontal="left" vertical="center" wrapText="1"/>
    </xf>
    <xf numFmtId="49" fontId="9" fillId="0" borderId="6" xfId="3" applyNumberFormat="1" applyFont="1" applyFill="1" applyBorder="1" applyAlignment="1">
      <alignment horizontal="left" vertical="center" wrapText="1"/>
    </xf>
    <xf numFmtId="4" fontId="9" fillId="0" borderId="0" xfId="3" applyNumberFormat="1" applyFont="1" applyFill="1" applyAlignment="1">
      <alignment vertical="center" wrapText="1"/>
    </xf>
    <xf numFmtId="4" fontId="9" fillId="0" borderId="1" xfId="3" applyNumberFormat="1" applyFont="1" applyFill="1" applyBorder="1" applyAlignment="1">
      <alignment vertical="center" wrapText="1"/>
    </xf>
    <xf numFmtId="4" fontId="8" fillId="0" borderId="3" xfId="3" applyNumberFormat="1" applyFont="1" applyFill="1" applyBorder="1" applyAlignment="1">
      <alignment vertical="center" wrapText="1"/>
    </xf>
    <xf numFmtId="49" fontId="9" fillId="0" borderId="0" xfId="3" applyNumberFormat="1" applyFont="1" applyFill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" fontId="8" fillId="0" borderId="0" xfId="3" applyNumberFormat="1" applyFont="1" applyFill="1" applyAlignment="1">
      <alignment vertical="center" wrapText="1"/>
    </xf>
    <xf numFmtId="49" fontId="9" fillId="0" borderId="3" xfId="3" applyNumberFormat="1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Alignment="1">
      <alignment horizontal="right" vertical="center"/>
    </xf>
    <xf numFmtId="0" fontId="9" fillId="0" borderId="7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9" fillId="0" borderId="0" xfId="2" applyFont="1" applyFill="1"/>
    <xf numFmtId="0" fontId="10" fillId="0" borderId="0" xfId="2" applyFont="1" applyFill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9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4" fontId="9" fillId="0" borderId="0" xfId="2" applyNumberFormat="1" applyFont="1" applyFill="1" applyAlignment="1">
      <alignment vertic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vertical="center"/>
    </xf>
    <xf numFmtId="0" fontId="9" fillId="0" borderId="7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0" xfId="2" applyFont="1" applyFill="1" applyAlignment="1">
      <alignment vertical="center" wrapText="1"/>
    </xf>
    <xf numFmtId="0" fontId="9" fillId="0" borderId="0" xfId="2" applyFont="1" applyFill="1" applyAlignment="1">
      <alignment horizontal="left" vertical="center" wrapText="1"/>
    </xf>
    <xf numFmtId="0" fontId="9" fillId="0" borderId="11" xfId="2" applyFont="1" applyFill="1" applyBorder="1" applyAlignment="1">
      <alignment vertical="center" wrapText="1"/>
    </xf>
    <xf numFmtId="4" fontId="8" fillId="0" borderId="0" xfId="2" applyNumberFormat="1" applyFont="1" applyFill="1" applyAlignment="1">
      <alignment vertical="center"/>
    </xf>
    <xf numFmtId="0" fontId="9" fillId="0" borderId="21" xfId="2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vertical="center" wrapText="1"/>
    </xf>
    <xf numFmtId="49" fontId="9" fillId="0" borderId="11" xfId="2" applyNumberFormat="1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  <xf numFmtId="4" fontId="8" fillId="0" borderId="3" xfId="2" applyNumberFormat="1" applyFont="1" applyFill="1" applyBorder="1" applyAlignment="1">
      <alignment vertical="center"/>
    </xf>
    <xf numFmtId="49" fontId="9" fillId="0" borderId="6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0" borderId="15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4" fontId="9" fillId="0" borderId="3" xfId="2" applyNumberFormat="1" applyFont="1" applyFill="1" applyBorder="1" applyAlignment="1">
      <alignment vertical="center"/>
    </xf>
    <xf numFmtId="0" fontId="9" fillId="0" borderId="11" xfId="2" applyFont="1" applyFill="1" applyBorder="1" applyAlignment="1">
      <alignment horizontal="left" vertical="center" wrapText="1"/>
    </xf>
    <xf numFmtId="49" fontId="9" fillId="0" borderId="0" xfId="2" applyNumberFormat="1" applyFont="1" applyFill="1" applyAlignment="1">
      <alignment horizontal="left" vertical="center"/>
    </xf>
    <xf numFmtId="49" fontId="8" fillId="0" borderId="6" xfId="2" applyNumberFormat="1" applyFont="1" applyFill="1" applyBorder="1" applyAlignment="1">
      <alignment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49" fontId="9" fillId="0" borderId="2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horizontal="left" vertical="center" wrapText="1"/>
    </xf>
    <xf numFmtId="49" fontId="9" fillId="0" borderId="15" xfId="2" applyNumberFormat="1" applyFont="1" applyFill="1" applyBorder="1" applyAlignment="1">
      <alignment vertical="center" wrapText="1"/>
    </xf>
    <xf numFmtId="49" fontId="9" fillId="0" borderId="3" xfId="2" applyNumberFormat="1" applyFont="1" applyFill="1" applyBorder="1" applyAlignment="1">
      <alignment vertical="center" wrapText="1"/>
    </xf>
    <xf numFmtId="49" fontId="9" fillId="0" borderId="3" xfId="2" applyNumberFormat="1" applyFont="1" applyFill="1" applyBorder="1" applyAlignment="1">
      <alignment horizontal="left" vertical="center" wrapText="1"/>
    </xf>
    <xf numFmtId="49" fontId="8" fillId="0" borderId="6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Alignment="1">
      <alignment horizontal="left" vertical="center" wrapText="1"/>
    </xf>
    <xf numFmtId="49" fontId="9" fillId="0" borderId="11" xfId="2" applyNumberFormat="1" applyFont="1" applyFill="1" applyBorder="1" applyAlignment="1">
      <alignment vertical="center" wrapText="1"/>
    </xf>
    <xf numFmtId="49" fontId="9" fillId="0" borderId="0" xfId="2" applyNumberFormat="1" applyFont="1" applyFill="1" applyAlignment="1">
      <alignment vertical="center"/>
    </xf>
    <xf numFmtId="2" fontId="9" fillId="0" borderId="0" xfId="3" applyNumberFormat="1" applyFont="1" applyFill="1"/>
    <xf numFmtId="0" fontId="8" fillId="0" borderId="11" xfId="2" applyFont="1" applyFill="1" applyBorder="1" applyAlignment="1">
      <alignment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horizontal="center" vertical="center" wrapText="1"/>
    </xf>
    <xf numFmtId="0" fontId="9" fillId="0" borderId="11" xfId="2" applyFont="1" applyFill="1" applyBorder="1"/>
    <xf numFmtId="0" fontId="9" fillId="0" borderId="11" xfId="2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8" fillId="0" borderId="6" xfId="2" applyFont="1" applyFill="1" applyBorder="1" applyAlignment="1">
      <alignment vertical="center" wrapText="1"/>
    </xf>
    <xf numFmtId="49" fontId="9" fillId="0" borderId="11" xfId="2" applyNumberFormat="1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0" fontId="8" fillId="0" borderId="24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9" fillId="0" borderId="21" xfId="2" applyNumberFormat="1" applyFont="1" applyFill="1" applyBorder="1" applyAlignment="1">
      <alignment horizontal="left" vertical="center" wrapText="1"/>
    </xf>
    <xf numFmtId="49" fontId="9" fillId="0" borderId="21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" fontId="8" fillId="0" borderId="2" xfId="2" applyNumberFormat="1" applyFont="1" applyFill="1" applyBorder="1" applyAlignment="1">
      <alignment vertical="center"/>
    </xf>
    <xf numFmtId="49" fontId="9" fillId="0" borderId="21" xfId="2" applyNumberFormat="1" applyFont="1" applyFill="1" applyBorder="1" applyAlignment="1">
      <alignment horizontal="left" vertical="center"/>
    </xf>
    <xf numFmtId="49" fontId="9" fillId="0" borderId="6" xfId="2" applyNumberFormat="1" applyFont="1" applyFill="1" applyBorder="1" applyAlignment="1">
      <alignment horizontal="left" vertical="center"/>
    </xf>
    <xf numFmtId="0" fontId="8" fillId="0" borderId="24" xfId="2" applyFont="1" applyFill="1" applyBorder="1" applyAlignment="1">
      <alignment vertical="center" wrapText="1"/>
    </xf>
    <xf numFmtId="4" fontId="8" fillId="0" borderId="8" xfId="2" applyNumberFormat="1" applyFont="1" applyFill="1" applyBorder="1" applyAlignment="1">
      <alignment vertical="center"/>
    </xf>
    <xf numFmtId="0" fontId="8" fillId="0" borderId="3" xfId="3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 wrapText="1"/>
    </xf>
    <xf numFmtId="49" fontId="8" fillId="0" borderId="6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horizontal="center" vertical="center" wrapText="1"/>
    </xf>
    <xf numFmtId="49" fontId="9" fillId="0" borderId="6" xfId="3" applyNumberFormat="1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horizontal="left" vertical="center"/>
    </xf>
    <xf numFmtId="49" fontId="9" fillId="0" borderId="11" xfId="3" applyNumberFormat="1" applyFont="1" applyFill="1" applyBorder="1" applyAlignment="1">
      <alignment horizontal="center" vertical="center" wrapText="1"/>
    </xf>
    <xf numFmtId="49" fontId="9" fillId="0" borderId="24" xfId="3" applyNumberFormat="1" applyFont="1" applyFill="1" applyBorder="1" applyAlignment="1">
      <alignment horizontal="left" vertical="center" wrapText="1"/>
    </xf>
    <xf numFmtId="49" fontId="9" fillId="0" borderId="24" xfId="3" applyNumberFormat="1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49" fontId="9" fillId="0" borderId="6" xfId="3" applyNumberFormat="1" applyFont="1" applyFill="1" applyBorder="1" applyAlignment="1">
      <alignment horizontal="left" vertical="center"/>
    </xf>
    <xf numFmtId="49" fontId="8" fillId="0" borderId="6" xfId="3" applyNumberFormat="1" applyFont="1" applyFill="1" applyBorder="1" applyAlignment="1">
      <alignment horizontal="left" vertical="center"/>
    </xf>
    <xf numFmtId="49" fontId="8" fillId="0" borderId="6" xfId="3" applyNumberFormat="1" applyFont="1" applyFill="1" applyBorder="1" applyAlignment="1">
      <alignment horizontal="center" vertical="center"/>
    </xf>
    <xf numFmtId="49" fontId="9" fillId="0" borderId="21" xfId="3" applyNumberFormat="1" applyFont="1" applyFill="1" applyBorder="1" applyAlignment="1">
      <alignment vertical="center" wrapText="1"/>
    </xf>
    <xf numFmtId="0" fontId="8" fillId="0" borderId="11" xfId="3" applyFont="1" applyFill="1" applyBorder="1" applyAlignment="1">
      <alignment horizontal="center" vertical="center" wrapText="1"/>
    </xf>
    <xf numFmtId="49" fontId="8" fillId="0" borderId="6" xfId="3" applyNumberFormat="1" applyFont="1" applyFill="1" applyBorder="1" applyAlignment="1">
      <alignment horizontal="center" vertical="center" wrapText="1"/>
    </xf>
    <xf numFmtId="49" fontId="8" fillId="0" borderId="0" xfId="3" applyNumberFormat="1" applyFont="1" applyFill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right" vertical="center"/>
    </xf>
    <xf numFmtId="0" fontId="8" fillId="0" borderId="2" xfId="3" applyFont="1" applyFill="1" applyBorder="1" applyAlignment="1">
      <alignment horizontal="left" vertical="center"/>
    </xf>
    <xf numFmtId="0" fontId="9" fillId="0" borderId="5" xfId="3" applyFont="1" applyFill="1" applyBorder="1" applyAlignment="1">
      <alignment horizontal="center" vertical="center" wrapText="1"/>
    </xf>
    <xf numFmtId="49" fontId="9" fillId="0" borderId="15" xfId="3" applyNumberFormat="1" applyFont="1" applyFill="1" applyBorder="1" applyAlignment="1">
      <alignment horizontal="left" vertical="center"/>
    </xf>
    <xf numFmtId="0" fontId="9" fillId="0" borderId="14" xfId="3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centerContinuous" vertical="center"/>
    </xf>
    <xf numFmtId="49" fontId="8" fillId="0" borderId="3" xfId="3" applyNumberFormat="1" applyFont="1" applyFill="1" applyBorder="1" applyAlignment="1">
      <alignment horizontal="centerContinuous" vertical="center"/>
    </xf>
    <xf numFmtId="0" fontId="9" fillId="0" borderId="7" xfId="3" applyFont="1" applyFill="1" applyBorder="1" applyAlignment="1">
      <alignment horizontal="left" vertical="center"/>
    </xf>
    <xf numFmtId="49" fontId="8" fillId="0" borderId="0" xfId="3" applyNumberFormat="1" applyFont="1" applyFill="1" applyAlignment="1">
      <alignment horizontal="left" vertical="center"/>
    </xf>
    <xf numFmtId="49" fontId="9" fillId="0" borderId="11" xfId="3" applyNumberFormat="1" applyFont="1" applyFill="1" applyBorder="1" applyAlignment="1">
      <alignment horizontal="left" vertical="center" wrapText="1"/>
    </xf>
    <xf numFmtId="49" fontId="8" fillId="0" borderId="11" xfId="3" applyNumberFormat="1" applyFont="1" applyFill="1" applyBorder="1" applyAlignment="1">
      <alignment horizontal="left" vertical="center" wrapText="1"/>
    </xf>
    <xf numFmtId="49" fontId="8" fillId="0" borderId="26" xfId="3" applyNumberFormat="1" applyFont="1" applyFill="1" applyBorder="1" applyAlignment="1">
      <alignment horizontal="left" vertical="center"/>
    </xf>
    <xf numFmtId="49" fontId="8" fillId="0" borderId="11" xfId="3" applyNumberFormat="1" applyFont="1" applyFill="1" applyBorder="1" applyAlignment="1">
      <alignment horizontal="left" vertical="center"/>
    </xf>
    <xf numFmtId="49" fontId="8" fillId="0" borderId="24" xfId="3" applyNumberFormat="1" applyFont="1" applyFill="1" applyBorder="1" applyAlignment="1">
      <alignment horizontal="left" vertical="center" wrapText="1"/>
    </xf>
    <xf numFmtId="49" fontId="9" fillId="0" borderId="11" xfId="3" applyNumberFormat="1" applyFont="1" applyFill="1" applyBorder="1" applyAlignment="1">
      <alignment horizontal="center"/>
    </xf>
    <xf numFmtId="49" fontId="9" fillId="0" borderId="11" xfId="3" applyNumberFormat="1" applyFont="1" applyFill="1" applyBorder="1" applyAlignment="1">
      <alignment horizontal="center" wrapText="1"/>
    </xf>
    <xf numFmtId="49" fontId="9" fillId="0" borderId="21" xfId="3" applyNumberFormat="1" applyFont="1" applyFill="1" applyBorder="1" applyAlignment="1">
      <alignment horizontal="center" wrapText="1"/>
    </xf>
    <xf numFmtId="49" fontId="9" fillId="0" borderId="0" xfId="3" applyNumberFormat="1" applyFont="1" applyFill="1" applyAlignment="1">
      <alignment horizontal="center" wrapText="1"/>
    </xf>
    <xf numFmtId="4" fontId="8" fillId="0" borderId="3" xfId="3" applyNumberFormat="1" applyFont="1" applyFill="1" applyBorder="1" applyAlignment="1">
      <alignment horizontal="right" vertical="center" wrapText="1"/>
    </xf>
    <xf numFmtId="0" fontId="8" fillId="0" borderId="7" xfId="5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vertical="center"/>
    </xf>
    <xf numFmtId="0" fontId="8" fillId="0" borderId="13" xfId="5" applyFont="1" applyFill="1" applyBorder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8" fillId="0" borderId="10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164" fontId="8" fillId="0" borderId="7" xfId="5" applyNumberFormat="1" applyFont="1" applyFill="1" applyBorder="1" applyAlignment="1">
      <alignment horizontal="right" vertical="center"/>
    </xf>
    <xf numFmtId="164" fontId="8" fillId="0" borderId="1" xfId="5" applyNumberFormat="1" applyFont="1" applyFill="1" applyBorder="1" applyAlignment="1">
      <alignment horizontal="right" vertical="center"/>
    </xf>
    <xf numFmtId="164" fontId="8" fillId="0" borderId="13" xfId="5" applyNumberFormat="1" applyFont="1" applyFill="1" applyBorder="1" applyAlignment="1">
      <alignment horizontal="right" vertical="center"/>
    </xf>
    <xf numFmtId="0" fontId="8" fillId="0" borderId="7" xfId="5" applyFont="1" applyFill="1" applyBorder="1" applyAlignment="1">
      <alignment horizontal="right" vertical="center" wrapText="1"/>
    </xf>
    <xf numFmtId="0" fontId="8" fillId="0" borderId="1" xfId="5" applyFont="1" applyFill="1" applyBorder="1" applyAlignment="1">
      <alignment horizontal="right" vertical="center" wrapText="1"/>
    </xf>
    <xf numFmtId="0" fontId="8" fillId="0" borderId="13" xfId="5" applyFont="1" applyFill="1" applyBorder="1" applyAlignment="1">
      <alignment horizontal="right" vertical="center" wrapText="1"/>
    </xf>
    <xf numFmtId="0" fontId="8" fillId="0" borderId="7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  <xf numFmtId="165" fontId="8" fillId="0" borderId="7" xfId="5" applyNumberFormat="1" applyFont="1" applyFill="1" applyBorder="1" applyAlignment="1">
      <alignment horizontal="left" vertical="center"/>
    </xf>
    <xf numFmtId="165" fontId="8" fillId="0" borderId="1" xfId="5" applyNumberFormat="1" applyFont="1" applyFill="1" applyBorder="1" applyAlignment="1">
      <alignment horizontal="left" vertical="center"/>
    </xf>
    <xf numFmtId="165" fontId="8" fillId="0" borderId="13" xfId="5" applyNumberFormat="1" applyFont="1" applyFill="1" applyBorder="1" applyAlignment="1">
      <alignment horizontal="left" vertical="center"/>
    </xf>
    <xf numFmtId="0" fontId="8" fillId="0" borderId="7" xfId="5" applyFont="1" applyFill="1" applyBorder="1" applyAlignment="1">
      <alignment horizontal="right" vertical="center"/>
    </xf>
    <xf numFmtId="0" fontId="8" fillId="0" borderId="1" xfId="5" applyFont="1" applyFill="1" applyBorder="1" applyAlignment="1">
      <alignment horizontal="right" vertical="center"/>
    </xf>
    <xf numFmtId="0" fontId="8" fillId="0" borderId="13" xfId="5" applyFont="1" applyFill="1" applyBorder="1" applyAlignment="1">
      <alignment horizontal="right" vertical="center"/>
    </xf>
    <xf numFmtId="0" fontId="8" fillId="0" borderId="7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8" fillId="0" borderId="13" xfId="5" applyFont="1" applyFill="1" applyBorder="1" applyAlignment="1">
      <alignment horizontal="left" vertical="center" wrapText="1"/>
    </xf>
    <xf numFmtId="0" fontId="8" fillId="0" borderId="18" xfId="5" applyFont="1" applyFill="1" applyBorder="1" applyAlignment="1">
      <alignment horizontal="left" vertical="center"/>
    </xf>
    <xf numFmtId="0" fontId="8" fillId="0" borderId="8" xfId="5" applyFont="1" applyFill="1" applyBorder="1" applyAlignment="1">
      <alignment horizontal="left" vertical="center"/>
    </xf>
    <xf numFmtId="0" fontId="8" fillId="0" borderId="19" xfId="5" applyFont="1" applyFill="1" applyBorder="1" applyAlignment="1">
      <alignment horizontal="left" vertical="center"/>
    </xf>
    <xf numFmtId="49" fontId="8" fillId="0" borderId="7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right" vertical="center" wrapText="1"/>
    </xf>
    <xf numFmtId="49" fontId="8" fillId="0" borderId="13" xfId="5" applyNumberFormat="1" applyFont="1" applyFill="1" applyBorder="1" applyAlignment="1">
      <alignment horizontal="right" vertical="center" wrapText="1"/>
    </xf>
    <xf numFmtId="49" fontId="8" fillId="0" borderId="7" xfId="5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49" fontId="8" fillId="0" borderId="13" xfId="5" applyNumberFormat="1" applyFont="1" applyFill="1" applyBorder="1" applyAlignment="1">
      <alignment horizontal="left" vertical="center" wrapText="1"/>
    </xf>
    <xf numFmtId="0" fontId="8" fillId="0" borderId="7" xfId="5" applyFont="1" applyFill="1" applyBorder="1" applyAlignment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13" xfId="5" applyFont="1" applyFill="1" applyBorder="1" applyAlignment="1">
      <alignment vertical="center"/>
    </xf>
    <xf numFmtId="0" fontId="8" fillId="0" borderId="8" xfId="5" applyFont="1" applyFill="1" applyBorder="1" applyAlignment="1">
      <alignment horizontal="left" vertical="center" wrapText="1"/>
    </xf>
    <xf numFmtId="0" fontId="8" fillId="0" borderId="0" xfId="5" applyFont="1" applyFill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right" vertical="center"/>
    </xf>
    <xf numFmtId="49" fontId="8" fillId="0" borderId="7" xfId="3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9" fillId="0" borderId="21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0" fontId="9" fillId="0" borderId="6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right" wrapText="1"/>
    </xf>
    <xf numFmtId="0" fontId="8" fillId="0" borderId="18" xfId="3" applyFont="1" applyFill="1" applyBorder="1" applyAlignment="1">
      <alignment horizontal="left" vertical="center"/>
    </xf>
    <xf numFmtId="0" fontId="8" fillId="0" borderId="8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8" fillId="0" borderId="15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49" fontId="8" fillId="0" borderId="15" xfId="3" applyNumberFormat="1" applyFont="1" applyFill="1" applyBorder="1" applyAlignment="1">
      <alignment horizontal="left" vertical="center"/>
    </xf>
    <xf numFmtId="49" fontId="8" fillId="0" borderId="3" xfId="3" applyNumberFormat="1" applyFont="1" applyFill="1" applyBorder="1" applyAlignment="1">
      <alignment horizontal="left" vertical="center"/>
    </xf>
    <xf numFmtId="0" fontId="8" fillId="0" borderId="15" xfId="3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right" vertical="center" wrapText="1"/>
    </xf>
    <xf numFmtId="49" fontId="8" fillId="0" borderId="7" xfId="3" applyNumberFormat="1" applyFont="1" applyFill="1" applyBorder="1" applyAlignment="1">
      <alignment horizontal="right" vertical="center" wrapText="1"/>
    </xf>
    <xf numFmtId="49" fontId="8" fillId="0" borderId="1" xfId="3" applyNumberFormat="1" applyFont="1" applyFill="1" applyBorder="1" applyAlignment="1">
      <alignment horizontal="right" vertical="center" wrapText="1"/>
    </xf>
    <xf numFmtId="0" fontId="8" fillId="0" borderId="7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49" fontId="9" fillId="0" borderId="6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right" vertical="center"/>
    </xf>
    <xf numFmtId="49" fontId="9" fillId="0" borderId="21" xfId="3" applyNumberFormat="1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right" vertical="center"/>
    </xf>
    <xf numFmtId="0" fontId="8" fillId="0" borderId="15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49" fontId="8" fillId="0" borderId="7" xfId="2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right" vertical="center" wrapText="1"/>
    </xf>
    <xf numFmtId="49" fontId="8" fillId="0" borderId="1" xfId="2" applyNumberFormat="1" applyFont="1" applyFill="1" applyBorder="1" applyAlignment="1">
      <alignment horizontal="right" vertical="center" wrapText="1"/>
    </xf>
    <xf numFmtId="49" fontId="8" fillId="0" borderId="7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right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49" fontId="8" fillId="0" borderId="15" xfId="3" applyNumberFormat="1" applyFont="1" applyFill="1" applyBorder="1" applyAlignment="1">
      <alignment horizontal="left" vertical="center" wrapText="1"/>
    </xf>
    <xf numFmtId="49" fontId="8" fillId="0" borderId="3" xfId="3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vertical="center"/>
    </xf>
    <xf numFmtId="49" fontId="8" fillId="0" borderId="3" xfId="3" applyNumberFormat="1" applyFont="1" applyFill="1" applyBorder="1" applyAlignment="1">
      <alignment vertical="center"/>
    </xf>
  </cellXfs>
  <cellStyles count="6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4" xr:uid="{964547D0-2683-4865-9932-96702CF12A45}"/>
    <cellStyle name="Normal 5" xfId="5" xr:uid="{7925F3FF-11AA-4357-AF0D-EF9CFB35E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57BA-B912-43BD-A0BF-E5EF39AA27E3}">
  <sheetPr>
    <pageSetUpPr fitToPage="1"/>
  </sheetPr>
  <dimension ref="A1:I258"/>
  <sheetViews>
    <sheetView showGridLines="0" showOutlineSymbols="0" zoomScaleNormal="10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G4" sqref="G4"/>
    </sheetView>
  </sheetViews>
  <sheetFormatPr defaultColWidth="9.109375" defaultRowHeight="12.75" customHeight="1" x14ac:dyDescent="0.3"/>
  <cols>
    <col min="1" max="1" width="6.33203125" style="34" customWidth="1"/>
    <col min="2" max="3" width="6.33203125" style="35" customWidth="1"/>
    <col min="4" max="5" width="4.6640625" style="35" customWidth="1"/>
    <col min="6" max="6" width="55.6640625" style="34" customWidth="1"/>
    <col min="7" max="8" width="14.33203125" style="34" customWidth="1"/>
    <col min="9" max="9" width="6.88671875" style="34" customWidth="1"/>
    <col min="10" max="16384" width="9.109375" style="34"/>
  </cols>
  <sheetData>
    <row r="1" spans="1:9" s="3" customFormat="1" ht="15" customHeight="1" x14ac:dyDescent="0.3">
      <c r="A1" s="1" t="s">
        <v>223</v>
      </c>
      <c r="B1" s="2"/>
      <c r="C1" s="2"/>
      <c r="D1" s="2"/>
      <c r="E1" s="2"/>
      <c r="F1" s="2"/>
      <c r="G1" s="2"/>
      <c r="H1" s="2"/>
    </row>
    <row r="2" spans="1:9" s="3" customFormat="1" ht="15" customHeight="1" thickBot="1" x14ac:dyDescent="0.35">
      <c r="B2" s="4"/>
      <c r="C2" s="4"/>
      <c r="D2" s="4"/>
      <c r="E2" s="4"/>
      <c r="H2" s="5" t="s">
        <v>222</v>
      </c>
    </row>
    <row r="3" spans="1:9" s="3" customFormat="1" ht="31.5" customHeight="1" thickBot="1" x14ac:dyDescent="0.35">
      <c r="A3" s="6" t="s">
        <v>221</v>
      </c>
      <c r="B3" s="7" t="s">
        <v>220</v>
      </c>
      <c r="C3" s="7" t="s">
        <v>219</v>
      </c>
      <c r="D3" s="7" t="s">
        <v>230</v>
      </c>
      <c r="E3" s="7" t="s">
        <v>229</v>
      </c>
      <c r="F3" s="8" t="s">
        <v>218</v>
      </c>
      <c r="G3" s="8" t="s">
        <v>217</v>
      </c>
      <c r="H3" s="9" t="s">
        <v>231</v>
      </c>
    </row>
    <row r="4" spans="1:9" s="3" customFormat="1" ht="15" customHeight="1" x14ac:dyDescent="0.3">
      <c r="A4" s="10" t="s">
        <v>5</v>
      </c>
      <c r="B4" s="11" t="s">
        <v>5</v>
      </c>
      <c r="C4" s="11" t="s">
        <v>5</v>
      </c>
      <c r="D4" s="11"/>
      <c r="E4" s="11"/>
      <c r="F4" s="10" t="s">
        <v>216</v>
      </c>
      <c r="G4" s="12">
        <v>203700000</v>
      </c>
      <c r="H4" s="12">
        <v>221152053.41999999</v>
      </c>
      <c r="I4" s="12"/>
    </row>
    <row r="5" spans="1:9" s="3" customFormat="1" ht="15" customHeight="1" x14ac:dyDescent="0.3">
      <c r="B5" s="4"/>
      <c r="C5" s="11" t="s">
        <v>38</v>
      </c>
      <c r="D5" s="11"/>
      <c r="E5" s="11"/>
      <c r="F5" s="10" t="s">
        <v>215</v>
      </c>
      <c r="G5" s="12">
        <v>50000000</v>
      </c>
      <c r="H5" s="12">
        <v>62692308.689999998</v>
      </c>
    </row>
    <row r="6" spans="1:9" s="3" customFormat="1" ht="15" customHeight="1" x14ac:dyDescent="0.3">
      <c r="B6" s="13"/>
      <c r="C6" s="13"/>
      <c r="D6" s="13"/>
      <c r="E6" s="13"/>
      <c r="F6" s="14" t="s">
        <v>214</v>
      </c>
      <c r="G6" s="15">
        <f>+SUBTOTAL(9,G4:G5)</f>
        <v>253700000</v>
      </c>
      <c r="H6" s="15">
        <f>+SUBTOTAL(9,H4:H5)</f>
        <v>283844362.11000001</v>
      </c>
    </row>
    <row r="7" spans="1:9" s="3" customFormat="1" ht="15" customHeight="1" x14ac:dyDescent="0.3">
      <c r="B7" s="11" t="s">
        <v>38</v>
      </c>
      <c r="C7" s="11" t="s">
        <v>5</v>
      </c>
      <c r="D7" s="11"/>
      <c r="E7" s="11"/>
      <c r="F7" s="3" t="s">
        <v>213</v>
      </c>
      <c r="G7" s="12">
        <v>1</v>
      </c>
      <c r="H7" s="12">
        <v>0</v>
      </c>
    </row>
    <row r="8" spans="1:9" s="3" customFormat="1" ht="15" customHeight="1" x14ac:dyDescent="0.3">
      <c r="B8" s="11"/>
      <c r="C8" s="11" t="s">
        <v>61</v>
      </c>
      <c r="D8" s="11"/>
      <c r="E8" s="11"/>
      <c r="F8" s="3" t="s">
        <v>212</v>
      </c>
      <c r="G8" s="12">
        <v>1</v>
      </c>
      <c r="H8" s="12">
        <v>0</v>
      </c>
    </row>
    <row r="9" spans="1:9" s="3" customFormat="1" ht="15" customHeight="1" x14ac:dyDescent="0.3">
      <c r="B9" s="4"/>
      <c r="C9" s="11" t="s">
        <v>68</v>
      </c>
      <c r="D9" s="11"/>
      <c r="E9" s="11"/>
      <c r="F9" s="3" t="s">
        <v>211</v>
      </c>
      <c r="G9" s="12">
        <v>1</v>
      </c>
      <c r="H9" s="12">
        <v>0</v>
      </c>
    </row>
    <row r="10" spans="1:9" s="3" customFormat="1" ht="15" customHeight="1" x14ac:dyDescent="0.3">
      <c r="B10" s="4"/>
      <c r="C10" s="11" t="s">
        <v>50</v>
      </c>
      <c r="D10" s="11"/>
      <c r="E10" s="11"/>
      <c r="F10" s="3" t="s">
        <v>210</v>
      </c>
      <c r="G10" s="12">
        <v>1</v>
      </c>
      <c r="H10" s="12">
        <v>0</v>
      </c>
    </row>
    <row r="11" spans="1:9" s="3" customFormat="1" ht="15" customHeight="1" x14ac:dyDescent="0.3">
      <c r="B11" s="16"/>
      <c r="C11" s="16"/>
      <c r="D11" s="13"/>
      <c r="E11" s="13"/>
      <c r="F11" s="14" t="s">
        <v>116</v>
      </c>
      <c r="G11" s="15">
        <f>+SUBTOTAL(9,G7:G10)</f>
        <v>4</v>
      </c>
      <c r="H11" s="15">
        <f>+SUBTOTAL(9,H7:H10)</f>
        <v>0</v>
      </c>
    </row>
    <row r="12" spans="1:9" s="3" customFormat="1" ht="15" customHeight="1" x14ac:dyDescent="0.3">
      <c r="A12" s="17"/>
      <c r="B12" s="13"/>
      <c r="C12" s="13"/>
      <c r="D12" s="18"/>
      <c r="E12" s="18"/>
      <c r="F12" s="19" t="s">
        <v>209</v>
      </c>
      <c r="G12" s="15">
        <f>+SUBTOTAL(9,G4:G11)</f>
        <v>253700004</v>
      </c>
      <c r="H12" s="15">
        <f>+SUBTOTAL(9,H4:H11)</f>
        <v>283844362.11000001</v>
      </c>
    </row>
    <row r="13" spans="1:9" s="3" customFormat="1" ht="15" customHeight="1" x14ac:dyDescent="0.3">
      <c r="A13" s="10" t="s">
        <v>38</v>
      </c>
      <c r="B13" s="11" t="s">
        <v>5</v>
      </c>
      <c r="C13" s="11" t="s">
        <v>5</v>
      </c>
      <c r="D13" s="11"/>
      <c r="E13" s="11"/>
      <c r="F13" s="3" t="s">
        <v>208</v>
      </c>
      <c r="G13" s="12">
        <v>58000000</v>
      </c>
      <c r="H13" s="12">
        <v>48658230.229999997</v>
      </c>
    </row>
    <row r="14" spans="1:9" s="3" customFormat="1" ht="15" customHeight="1" x14ac:dyDescent="0.3">
      <c r="B14" s="4"/>
      <c r="C14" s="11" t="s">
        <v>38</v>
      </c>
      <c r="D14" s="11"/>
      <c r="E14" s="11"/>
      <c r="F14" s="3" t="s">
        <v>207</v>
      </c>
      <c r="G14" s="12">
        <v>361110000</v>
      </c>
      <c r="H14" s="12">
        <v>354441800.25</v>
      </c>
    </row>
    <row r="15" spans="1:9" s="3" customFormat="1" ht="15" customHeight="1" x14ac:dyDescent="0.3">
      <c r="B15" s="4"/>
      <c r="C15" s="11" t="s">
        <v>6</v>
      </c>
      <c r="D15" s="11"/>
      <c r="E15" s="11"/>
      <c r="F15" s="3" t="s">
        <v>206</v>
      </c>
      <c r="G15" s="12">
        <v>4774050</v>
      </c>
      <c r="H15" s="12">
        <v>3720365.8699999996</v>
      </c>
    </row>
    <row r="16" spans="1:9" s="3" customFormat="1" ht="15" customHeight="1" x14ac:dyDescent="0.3">
      <c r="B16" s="4"/>
      <c r="C16" s="11" t="s">
        <v>44</v>
      </c>
      <c r="D16" s="11"/>
      <c r="E16" s="11"/>
      <c r="F16" s="3" t="s">
        <v>205</v>
      </c>
      <c r="G16" s="12">
        <v>52406400</v>
      </c>
      <c r="H16" s="12">
        <v>50043994.479999997</v>
      </c>
    </row>
    <row r="17" spans="1:8" s="3" customFormat="1" ht="15" customHeight="1" x14ac:dyDescent="0.3">
      <c r="B17" s="4"/>
      <c r="C17" s="11" t="s">
        <v>63</v>
      </c>
      <c r="D17" s="11"/>
      <c r="E17" s="11"/>
      <c r="F17" s="3" t="s">
        <v>204</v>
      </c>
      <c r="G17" s="12">
        <v>7570500</v>
      </c>
      <c r="H17" s="12">
        <v>7670020.2300000004</v>
      </c>
    </row>
    <row r="18" spans="1:8" s="3" customFormat="1" ht="15" customHeight="1" x14ac:dyDescent="0.3">
      <c r="B18" s="4"/>
      <c r="C18" s="11" t="s">
        <v>50</v>
      </c>
      <c r="D18" s="11"/>
      <c r="E18" s="11"/>
      <c r="F18" s="3" t="s">
        <v>203</v>
      </c>
      <c r="G18" s="12">
        <v>1</v>
      </c>
      <c r="H18" s="12">
        <v>0</v>
      </c>
    </row>
    <row r="19" spans="1:8" s="3" customFormat="1" ht="15" customHeight="1" x14ac:dyDescent="0.3">
      <c r="B19" s="13"/>
      <c r="C19" s="13"/>
      <c r="D19" s="13"/>
      <c r="E19" s="13"/>
      <c r="F19" s="14" t="s">
        <v>202</v>
      </c>
      <c r="G19" s="15">
        <f>+SUBTOTAL(9,G13:G18)</f>
        <v>483860951</v>
      </c>
      <c r="H19" s="15">
        <f>+SUBTOTAL(9,H13:H18)</f>
        <v>464534411.06000006</v>
      </c>
    </row>
    <row r="20" spans="1:8" s="3" customFormat="1" ht="15" customHeight="1" x14ac:dyDescent="0.3">
      <c r="B20" s="11" t="s">
        <v>38</v>
      </c>
      <c r="C20" s="11" t="s">
        <v>5</v>
      </c>
      <c r="D20" s="11"/>
      <c r="E20" s="11"/>
      <c r="F20" s="3" t="s">
        <v>201</v>
      </c>
      <c r="G20" s="12">
        <v>1</v>
      </c>
      <c r="H20" s="12">
        <v>0</v>
      </c>
    </row>
    <row r="21" spans="1:8" s="3" customFormat="1" ht="15" customHeight="1" x14ac:dyDescent="0.3">
      <c r="B21" s="4"/>
      <c r="C21" s="11" t="s">
        <v>38</v>
      </c>
      <c r="D21" s="11"/>
      <c r="E21" s="11"/>
      <c r="F21" s="3" t="s">
        <v>200</v>
      </c>
      <c r="G21" s="12">
        <v>29870000</v>
      </c>
      <c r="H21" s="12">
        <v>28081406.350000001</v>
      </c>
    </row>
    <row r="22" spans="1:8" s="3" customFormat="1" ht="15" customHeight="1" x14ac:dyDescent="0.3">
      <c r="B22" s="4"/>
      <c r="C22" s="11" t="s">
        <v>6</v>
      </c>
      <c r="D22" s="11"/>
      <c r="E22" s="11"/>
      <c r="F22" s="3" t="s">
        <v>199</v>
      </c>
      <c r="G22" s="12">
        <v>1600000</v>
      </c>
      <c r="H22" s="12">
        <v>3687714.05</v>
      </c>
    </row>
    <row r="23" spans="1:8" s="3" customFormat="1" ht="15" customHeight="1" x14ac:dyDescent="0.3">
      <c r="B23" s="4"/>
      <c r="C23" s="11" t="s">
        <v>44</v>
      </c>
      <c r="D23" s="11"/>
      <c r="E23" s="11"/>
      <c r="F23" s="3" t="s">
        <v>198</v>
      </c>
      <c r="G23" s="12">
        <v>7650000</v>
      </c>
      <c r="H23" s="12">
        <v>8120792.6500000004</v>
      </c>
    </row>
    <row r="24" spans="1:8" s="3" customFormat="1" ht="15" customHeight="1" x14ac:dyDescent="0.3">
      <c r="B24" s="4"/>
      <c r="C24" s="11" t="s">
        <v>63</v>
      </c>
      <c r="D24" s="11"/>
      <c r="E24" s="11"/>
      <c r="F24" s="3" t="s">
        <v>197</v>
      </c>
      <c r="G24" s="12">
        <v>1</v>
      </c>
      <c r="H24" s="12">
        <v>0</v>
      </c>
    </row>
    <row r="25" spans="1:8" s="3" customFormat="1" ht="15" customHeight="1" x14ac:dyDescent="0.3">
      <c r="B25" s="4"/>
      <c r="C25" s="11" t="s">
        <v>50</v>
      </c>
      <c r="D25" s="11"/>
      <c r="E25" s="11"/>
      <c r="F25" s="3" t="s">
        <v>196</v>
      </c>
      <c r="G25" s="12">
        <v>20000</v>
      </c>
      <c r="H25" s="12">
        <v>-5091.4399999999996</v>
      </c>
    </row>
    <row r="26" spans="1:8" s="3" customFormat="1" ht="15" customHeight="1" x14ac:dyDescent="0.3">
      <c r="B26" s="16"/>
      <c r="C26" s="16"/>
      <c r="D26" s="16"/>
      <c r="E26" s="16"/>
      <c r="F26" s="14" t="s">
        <v>116</v>
      </c>
      <c r="G26" s="15">
        <f>+SUBTOTAL(9,G20:G25)</f>
        <v>39140002</v>
      </c>
      <c r="H26" s="15">
        <f>+SUBTOTAL(9,H20:H25)</f>
        <v>39884821.610000007</v>
      </c>
    </row>
    <row r="27" spans="1:8" s="3" customFormat="1" ht="15" customHeight="1" x14ac:dyDescent="0.3">
      <c r="A27" s="17"/>
      <c r="B27" s="13"/>
      <c r="C27" s="13"/>
      <c r="D27" s="13"/>
      <c r="E27" s="13"/>
      <c r="F27" s="20" t="s">
        <v>195</v>
      </c>
      <c r="G27" s="15">
        <f>+SUBTOTAL(9,G13:G26)</f>
        <v>523000953</v>
      </c>
      <c r="H27" s="15">
        <f>+SUBTOTAL(9,H13:H26)</f>
        <v>504419232.67000008</v>
      </c>
    </row>
    <row r="28" spans="1:8" s="3" customFormat="1" ht="15" customHeight="1" x14ac:dyDescent="0.35">
      <c r="A28" s="10" t="s">
        <v>44</v>
      </c>
      <c r="B28" s="11" t="s">
        <v>5</v>
      </c>
      <c r="C28" s="11" t="s">
        <v>5</v>
      </c>
      <c r="D28" s="11"/>
      <c r="E28" s="11"/>
      <c r="F28" s="21" t="s">
        <v>194</v>
      </c>
      <c r="G28" s="12">
        <v>1</v>
      </c>
      <c r="H28" s="12">
        <v>0</v>
      </c>
    </row>
    <row r="29" spans="1:8" s="3" customFormat="1" ht="15" customHeight="1" x14ac:dyDescent="0.3">
      <c r="B29" s="4"/>
      <c r="C29" s="11" t="s">
        <v>38</v>
      </c>
      <c r="D29" s="11"/>
      <c r="E29" s="11"/>
      <c r="F29" s="3" t="s">
        <v>193</v>
      </c>
      <c r="G29" s="12">
        <v>1</v>
      </c>
      <c r="H29" s="12">
        <v>0</v>
      </c>
    </row>
    <row r="30" spans="1:8" s="3" customFormat="1" ht="15" customHeight="1" x14ac:dyDescent="0.3">
      <c r="B30" s="4"/>
      <c r="C30" s="11" t="s">
        <v>6</v>
      </c>
      <c r="D30" s="11"/>
      <c r="E30" s="11"/>
      <c r="F30" s="3" t="s">
        <v>192</v>
      </c>
      <c r="G30" s="12">
        <v>1</v>
      </c>
      <c r="H30" s="12">
        <v>0</v>
      </c>
    </row>
    <row r="31" spans="1:8" s="3" customFormat="1" ht="15" customHeight="1" x14ac:dyDescent="0.3">
      <c r="B31" s="4"/>
      <c r="C31" s="11" t="s">
        <v>44</v>
      </c>
      <c r="D31" s="11"/>
      <c r="E31" s="11"/>
      <c r="F31" s="3" t="s">
        <v>191</v>
      </c>
      <c r="G31" s="12">
        <v>1</v>
      </c>
      <c r="H31" s="12">
        <v>0</v>
      </c>
    </row>
    <row r="32" spans="1:8" s="3" customFormat="1" ht="15" customHeight="1" x14ac:dyDescent="0.3">
      <c r="B32" s="4"/>
      <c r="C32" s="11" t="s">
        <v>63</v>
      </c>
      <c r="D32" s="11"/>
      <c r="E32" s="11"/>
      <c r="F32" s="3" t="s">
        <v>190</v>
      </c>
      <c r="G32" s="12">
        <v>1</v>
      </c>
      <c r="H32" s="12">
        <v>0</v>
      </c>
    </row>
    <row r="33" spans="1:8" s="3" customFormat="1" ht="15" customHeight="1" x14ac:dyDescent="0.3">
      <c r="B33" s="4"/>
      <c r="C33" s="11" t="s">
        <v>61</v>
      </c>
      <c r="D33" s="11"/>
      <c r="E33" s="11"/>
      <c r="F33" s="3" t="s">
        <v>189</v>
      </c>
      <c r="G33" s="12">
        <v>1</v>
      </c>
      <c r="H33" s="12">
        <v>0</v>
      </c>
    </row>
    <row r="34" spans="1:8" s="3" customFormat="1" ht="15" customHeight="1" x14ac:dyDescent="0.3">
      <c r="B34" s="4"/>
      <c r="C34" s="11" t="s">
        <v>68</v>
      </c>
      <c r="D34" s="11"/>
      <c r="E34" s="11"/>
      <c r="F34" s="3" t="s">
        <v>188</v>
      </c>
      <c r="G34" s="12">
        <v>1</v>
      </c>
      <c r="H34" s="12">
        <v>0</v>
      </c>
    </row>
    <row r="35" spans="1:8" s="3" customFormat="1" ht="15" customHeight="1" x14ac:dyDescent="0.3">
      <c r="B35" s="4"/>
      <c r="C35" s="11" t="s">
        <v>81</v>
      </c>
      <c r="D35" s="11"/>
      <c r="E35" s="11"/>
      <c r="F35" s="3" t="s">
        <v>187</v>
      </c>
      <c r="G35" s="12">
        <v>1</v>
      </c>
      <c r="H35" s="12">
        <v>0</v>
      </c>
    </row>
    <row r="36" spans="1:8" s="3" customFormat="1" ht="15" customHeight="1" x14ac:dyDescent="0.3">
      <c r="A36" s="10"/>
      <c r="B36" s="11"/>
      <c r="C36" s="11" t="s">
        <v>37</v>
      </c>
      <c r="D36" s="11"/>
      <c r="E36" s="11"/>
      <c r="F36" s="3" t="s">
        <v>186</v>
      </c>
      <c r="G36" s="12">
        <v>10000</v>
      </c>
      <c r="H36" s="12">
        <v>10298.959999999999</v>
      </c>
    </row>
    <row r="37" spans="1:8" s="3" customFormat="1" ht="15" customHeight="1" x14ac:dyDescent="0.3">
      <c r="B37" s="4"/>
      <c r="C37" s="11" t="s">
        <v>66</v>
      </c>
      <c r="D37" s="11"/>
      <c r="E37" s="11"/>
      <c r="F37" s="3" t="s">
        <v>185</v>
      </c>
      <c r="G37" s="12">
        <v>900000</v>
      </c>
      <c r="H37" s="12">
        <v>721605.41</v>
      </c>
    </row>
    <row r="38" spans="1:8" s="3" customFormat="1" ht="15" customHeight="1" x14ac:dyDescent="0.3">
      <c r="B38" s="4"/>
      <c r="C38" s="11" t="s">
        <v>58</v>
      </c>
      <c r="D38" s="11"/>
      <c r="E38" s="11"/>
      <c r="F38" s="3" t="s">
        <v>184</v>
      </c>
      <c r="G38" s="12">
        <v>2100000</v>
      </c>
      <c r="H38" s="12">
        <v>2206490.5</v>
      </c>
    </row>
    <row r="39" spans="1:8" s="3" customFormat="1" ht="15" customHeight="1" x14ac:dyDescent="0.3">
      <c r="B39" s="4"/>
      <c r="C39" s="11" t="s">
        <v>56</v>
      </c>
      <c r="D39" s="11"/>
      <c r="E39" s="11"/>
      <c r="F39" s="3" t="s">
        <v>183</v>
      </c>
      <c r="G39" s="12">
        <v>1</v>
      </c>
      <c r="H39" s="12">
        <v>0</v>
      </c>
    </row>
    <row r="40" spans="1:8" s="3" customFormat="1" ht="15" customHeight="1" x14ac:dyDescent="0.3">
      <c r="B40" s="4"/>
      <c r="C40" s="11" t="s">
        <v>53</v>
      </c>
      <c r="D40" s="11"/>
      <c r="E40" s="11"/>
      <c r="F40" s="3" t="s">
        <v>182</v>
      </c>
      <c r="G40" s="12">
        <v>1</v>
      </c>
      <c r="H40" s="12">
        <v>0</v>
      </c>
    </row>
    <row r="41" spans="1:8" s="3" customFormat="1" ht="15" customHeight="1" x14ac:dyDescent="0.3">
      <c r="B41" s="4"/>
      <c r="C41" s="11" t="s">
        <v>181</v>
      </c>
      <c r="D41" s="11"/>
      <c r="E41" s="11"/>
      <c r="F41" s="3" t="s">
        <v>180</v>
      </c>
      <c r="G41" s="12">
        <v>1</v>
      </c>
      <c r="H41" s="12">
        <v>0</v>
      </c>
    </row>
    <row r="42" spans="1:8" s="3" customFormat="1" ht="15" customHeight="1" x14ac:dyDescent="0.3">
      <c r="B42" s="4"/>
      <c r="C42" s="11" t="s">
        <v>47</v>
      </c>
      <c r="D42" s="11"/>
      <c r="E42" s="11"/>
      <c r="F42" s="3" t="s">
        <v>179</v>
      </c>
      <c r="G42" s="12">
        <v>1</v>
      </c>
      <c r="H42" s="12">
        <v>0</v>
      </c>
    </row>
    <row r="43" spans="1:8" s="3" customFormat="1" ht="15" customHeight="1" x14ac:dyDescent="0.3">
      <c r="B43" s="4"/>
      <c r="C43" s="11" t="s">
        <v>45</v>
      </c>
      <c r="D43" s="11"/>
      <c r="E43" s="11"/>
      <c r="F43" s="3" t="s">
        <v>178</v>
      </c>
      <c r="G43" s="12">
        <v>1</v>
      </c>
      <c r="H43" s="12">
        <v>0</v>
      </c>
    </row>
    <row r="44" spans="1:8" s="3" customFormat="1" ht="15" customHeight="1" x14ac:dyDescent="0.3">
      <c r="B44" s="4"/>
      <c r="C44" s="11" t="s">
        <v>35</v>
      </c>
      <c r="D44" s="11"/>
      <c r="E44" s="11"/>
      <c r="F44" s="3" t="s">
        <v>177</v>
      </c>
      <c r="G44" s="12">
        <v>120000</v>
      </c>
      <c r="H44" s="12">
        <v>122693.2</v>
      </c>
    </row>
    <row r="45" spans="1:8" s="3" customFormat="1" ht="15" customHeight="1" x14ac:dyDescent="0.3">
      <c r="B45" s="4"/>
      <c r="C45" s="11" t="s">
        <v>176</v>
      </c>
      <c r="D45" s="11"/>
      <c r="E45" s="11"/>
      <c r="F45" s="3" t="s">
        <v>175</v>
      </c>
      <c r="G45" s="12">
        <v>1</v>
      </c>
      <c r="H45" s="12">
        <v>0</v>
      </c>
    </row>
    <row r="46" spans="1:8" s="3" customFormat="1" ht="15" customHeight="1" x14ac:dyDescent="0.3">
      <c r="B46" s="4"/>
      <c r="C46" s="11" t="s">
        <v>174</v>
      </c>
      <c r="D46" s="11"/>
      <c r="E46" s="11"/>
      <c r="F46" s="3" t="s">
        <v>173</v>
      </c>
      <c r="G46" s="12">
        <v>1</v>
      </c>
      <c r="H46" s="12">
        <v>0</v>
      </c>
    </row>
    <row r="47" spans="1:8" s="3" customFormat="1" ht="15" customHeight="1" x14ac:dyDescent="0.3">
      <c r="B47" s="4"/>
      <c r="C47" s="11" t="s">
        <v>172</v>
      </c>
      <c r="D47" s="11"/>
      <c r="E47" s="11"/>
      <c r="F47" s="3" t="s">
        <v>171</v>
      </c>
      <c r="G47" s="12">
        <v>1</v>
      </c>
      <c r="H47" s="12">
        <v>0</v>
      </c>
    </row>
    <row r="48" spans="1:8" s="3" customFormat="1" ht="15" customHeight="1" x14ac:dyDescent="0.3">
      <c r="B48" s="4"/>
      <c r="C48" s="11" t="s">
        <v>170</v>
      </c>
      <c r="D48" s="11"/>
      <c r="E48" s="11"/>
      <c r="F48" s="3" t="s">
        <v>169</v>
      </c>
      <c r="G48" s="12">
        <v>1</v>
      </c>
      <c r="H48" s="12">
        <v>0</v>
      </c>
    </row>
    <row r="49" spans="1:8" s="3" customFormat="1" ht="15" customHeight="1" x14ac:dyDescent="0.3">
      <c r="B49" s="4"/>
      <c r="C49" s="11" t="s">
        <v>168</v>
      </c>
      <c r="D49" s="11"/>
      <c r="E49" s="11"/>
      <c r="F49" s="3" t="s">
        <v>167</v>
      </c>
      <c r="G49" s="12">
        <v>1</v>
      </c>
      <c r="H49" s="12">
        <v>0</v>
      </c>
    </row>
    <row r="50" spans="1:8" s="3" customFormat="1" ht="15" customHeight="1" x14ac:dyDescent="0.3">
      <c r="B50" s="4"/>
      <c r="C50" s="11" t="s">
        <v>33</v>
      </c>
      <c r="D50" s="11"/>
      <c r="E50" s="11"/>
      <c r="F50" s="3" t="s">
        <v>166</v>
      </c>
      <c r="G50" s="12">
        <v>1</v>
      </c>
      <c r="H50" s="12">
        <v>0</v>
      </c>
    </row>
    <row r="51" spans="1:8" s="3" customFormat="1" ht="15" customHeight="1" x14ac:dyDescent="0.3">
      <c r="B51" s="4"/>
      <c r="C51" s="11" t="s">
        <v>50</v>
      </c>
      <c r="D51" s="11" t="s">
        <v>5</v>
      </c>
      <c r="E51" s="11" t="s">
        <v>5</v>
      </c>
      <c r="F51" s="3" t="s">
        <v>165</v>
      </c>
      <c r="G51" s="12">
        <v>3300000</v>
      </c>
      <c r="H51" s="12">
        <v>3482629.59</v>
      </c>
    </row>
    <row r="52" spans="1:8" s="3" customFormat="1" ht="15" customHeight="1" x14ac:dyDescent="0.3">
      <c r="B52" s="4"/>
      <c r="C52" s="11" t="s">
        <v>50</v>
      </c>
      <c r="D52" s="11" t="s">
        <v>5</v>
      </c>
      <c r="E52" s="11" t="s">
        <v>38</v>
      </c>
      <c r="F52" s="3" t="s">
        <v>165</v>
      </c>
      <c r="G52" s="12">
        <v>599999</v>
      </c>
      <c r="H52" s="12">
        <v>503835.2</v>
      </c>
    </row>
    <row r="53" spans="1:8" s="3" customFormat="1" ht="15" customHeight="1" x14ac:dyDescent="0.3">
      <c r="B53" s="4"/>
      <c r="C53" s="11" t="s">
        <v>50</v>
      </c>
      <c r="D53" s="11" t="s">
        <v>50</v>
      </c>
      <c r="E53" s="11" t="s">
        <v>5</v>
      </c>
      <c r="F53" s="3" t="s">
        <v>165</v>
      </c>
      <c r="G53" s="12">
        <v>1</v>
      </c>
      <c r="H53" s="12">
        <v>270928.99</v>
      </c>
    </row>
    <row r="54" spans="1:8" s="3" customFormat="1" ht="15" customHeight="1" x14ac:dyDescent="0.3">
      <c r="B54" s="13"/>
      <c r="C54" s="13"/>
      <c r="D54" s="13"/>
      <c r="E54" s="13"/>
      <c r="F54" s="14" t="s">
        <v>164</v>
      </c>
      <c r="G54" s="15">
        <f>+SUBTOTAL(9,G28:G53)</f>
        <v>7030019</v>
      </c>
      <c r="H54" s="15">
        <f>+SUBTOTAL(9,H28:H53)</f>
        <v>7318481.8500000006</v>
      </c>
    </row>
    <row r="55" spans="1:8" s="3" customFormat="1" ht="15" customHeight="1" x14ac:dyDescent="0.3">
      <c r="B55" s="11" t="s">
        <v>38</v>
      </c>
      <c r="C55" s="11" t="s">
        <v>5</v>
      </c>
      <c r="D55" s="11"/>
      <c r="E55" s="11"/>
      <c r="F55" s="3" t="s">
        <v>163</v>
      </c>
      <c r="G55" s="12">
        <v>850000</v>
      </c>
      <c r="H55" s="12">
        <v>1330952.8999999999</v>
      </c>
    </row>
    <row r="56" spans="1:8" s="3" customFormat="1" ht="15" customHeight="1" x14ac:dyDescent="0.3">
      <c r="B56" s="4"/>
      <c r="C56" s="11" t="s">
        <v>38</v>
      </c>
      <c r="D56" s="11"/>
      <c r="E56" s="11"/>
      <c r="F56" s="3" t="s">
        <v>162</v>
      </c>
      <c r="G56" s="12">
        <v>300000</v>
      </c>
      <c r="H56" s="12">
        <v>272313.59000000003</v>
      </c>
    </row>
    <row r="57" spans="1:8" s="3" customFormat="1" ht="15" customHeight="1" x14ac:dyDescent="0.3">
      <c r="B57" s="4"/>
      <c r="C57" s="11" t="s">
        <v>6</v>
      </c>
      <c r="D57" s="11"/>
      <c r="E57" s="11"/>
      <c r="F57" s="3" t="s">
        <v>161</v>
      </c>
      <c r="G57" s="12">
        <v>500000</v>
      </c>
      <c r="H57" s="12">
        <v>578189.30000000005</v>
      </c>
    </row>
    <row r="58" spans="1:8" s="3" customFormat="1" ht="15" customHeight="1" x14ac:dyDescent="0.3">
      <c r="B58" s="4"/>
      <c r="C58" s="11" t="s">
        <v>44</v>
      </c>
      <c r="D58" s="11"/>
      <c r="E58" s="11"/>
      <c r="F58" s="3" t="s">
        <v>160</v>
      </c>
      <c r="G58" s="12">
        <v>300000</v>
      </c>
      <c r="H58" s="12">
        <v>352289.36</v>
      </c>
    </row>
    <row r="59" spans="1:8" s="3" customFormat="1" ht="15" customHeight="1" x14ac:dyDescent="0.3">
      <c r="B59" s="4"/>
      <c r="C59" s="11" t="s">
        <v>50</v>
      </c>
      <c r="D59" s="11"/>
      <c r="E59" s="11"/>
      <c r="F59" s="3" t="s">
        <v>159</v>
      </c>
      <c r="G59" s="12">
        <v>219981</v>
      </c>
      <c r="H59" s="12">
        <v>371890.64</v>
      </c>
    </row>
    <row r="60" spans="1:8" s="3" customFormat="1" ht="15" customHeight="1" x14ac:dyDescent="0.3">
      <c r="B60" s="13"/>
      <c r="C60" s="13"/>
      <c r="D60" s="13"/>
      <c r="E60" s="13"/>
      <c r="F60" s="14" t="s">
        <v>158</v>
      </c>
      <c r="G60" s="15">
        <f t="shared" ref="G60:H60" si="0">+SUBTOTAL(9,G55:G59)</f>
        <v>2169981</v>
      </c>
      <c r="H60" s="15">
        <f t="shared" si="0"/>
        <v>2905635.79</v>
      </c>
    </row>
    <row r="61" spans="1:8" s="3" customFormat="1" ht="15" customHeight="1" x14ac:dyDescent="0.3">
      <c r="A61" s="17"/>
      <c r="B61" s="13"/>
      <c r="C61" s="13"/>
      <c r="D61" s="13"/>
      <c r="E61" s="13"/>
      <c r="F61" s="20" t="s">
        <v>157</v>
      </c>
      <c r="G61" s="15">
        <f>+SUBTOTAL(9,G28:G60)</f>
        <v>9200000</v>
      </c>
      <c r="H61" s="15">
        <f>+SUBTOTAL(9,H28:H60)</f>
        <v>10224117.640000001</v>
      </c>
    </row>
    <row r="62" spans="1:8" s="3" customFormat="1" ht="15" customHeight="1" x14ac:dyDescent="0.3">
      <c r="A62" s="10" t="s">
        <v>63</v>
      </c>
      <c r="B62" s="11" t="s">
        <v>5</v>
      </c>
      <c r="C62" s="11" t="s">
        <v>5</v>
      </c>
      <c r="D62" s="11"/>
      <c r="E62" s="11"/>
      <c r="F62" s="3" t="s">
        <v>84</v>
      </c>
      <c r="G62" s="12">
        <v>700000</v>
      </c>
      <c r="H62" s="12">
        <v>788602.74</v>
      </c>
    </row>
    <row r="63" spans="1:8" s="3" customFormat="1" ht="15" customHeight="1" x14ac:dyDescent="0.3">
      <c r="B63" s="4"/>
      <c r="C63" s="11" t="s">
        <v>38</v>
      </c>
      <c r="D63" s="11"/>
      <c r="E63" s="11"/>
      <c r="F63" s="3" t="s">
        <v>83</v>
      </c>
      <c r="G63" s="12">
        <v>1</v>
      </c>
      <c r="H63" s="12">
        <v>0</v>
      </c>
    </row>
    <row r="64" spans="1:8" s="3" customFormat="1" ht="15" customHeight="1" x14ac:dyDescent="0.3">
      <c r="B64" s="13"/>
      <c r="C64" s="13"/>
      <c r="D64" s="13"/>
      <c r="E64" s="13"/>
      <c r="F64" s="14" t="s">
        <v>156</v>
      </c>
      <c r="G64" s="15">
        <f t="shared" ref="G64:H64" si="1">+SUBTOTAL(9,G62:G63)</f>
        <v>700001</v>
      </c>
      <c r="H64" s="15">
        <f t="shared" si="1"/>
        <v>788602.74</v>
      </c>
    </row>
    <row r="65" spans="1:8" s="3" customFormat="1" ht="15" customHeight="1" x14ac:dyDescent="0.3">
      <c r="A65" s="10"/>
      <c r="B65" s="11" t="s">
        <v>38</v>
      </c>
      <c r="C65" s="11" t="s">
        <v>5</v>
      </c>
      <c r="D65" s="11"/>
      <c r="E65" s="11"/>
      <c r="F65" s="3" t="s">
        <v>155</v>
      </c>
      <c r="G65" s="12">
        <v>10000</v>
      </c>
      <c r="H65" s="12">
        <v>0</v>
      </c>
    </row>
    <row r="66" spans="1:8" s="3" customFormat="1" ht="15" customHeight="1" x14ac:dyDescent="0.3">
      <c r="A66" s="10"/>
      <c r="B66" s="11"/>
      <c r="C66" s="11" t="s">
        <v>38</v>
      </c>
      <c r="D66" s="11"/>
      <c r="E66" s="11"/>
      <c r="F66" s="3" t="s">
        <v>154</v>
      </c>
      <c r="G66" s="12">
        <v>1</v>
      </c>
      <c r="H66" s="12">
        <v>0</v>
      </c>
    </row>
    <row r="67" spans="1:8" s="3" customFormat="1" ht="15" customHeight="1" x14ac:dyDescent="0.3">
      <c r="B67" s="13"/>
      <c r="C67" s="13"/>
      <c r="D67" s="13"/>
      <c r="E67" s="13"/>
      <c r="F67" s="14" t="s">
        <v>153</v>
      </c>
      <c r="G67" s="15">
        <f t="shared" ref="G67:H67" si="2">+SUBTOTAL(9,G65:G66)</f>
        <v>10001</v>
      </c>
      <c r="H67" s="15">
        <f t="shared" si="2"/>
        <v>0</v>
      </c>
    </row>
    <row r="68" spans="1:8" s="3" customFormat="1" ht="15" customHeight="1" x14ac:dyDescent="0.3">
      <c r="B68" s="11" t="s">
        <v>6</v>
      </c>
      <c r="C68" s="4" t="s">
        <v>5</v>
      </c>
      <c r="D68" s="4"/>
      <c r="E68" s="4"/>
      <c r="F68" s="3" t="s">
        <v>152</v>
      </c>
      <c r="G68" s="12">
        <v>1</v>
      </c>
      <c r="H68" s="12">
        <v>0</v>
      </c>
    </row>
    <row r="69" spans="1:8" s="3" customFormat="1" ht="15" customHeight="1" x14ac:dyDescent="0.3">
      <c r="B69" s="4"/>
      <c r="C69" s="4" t="s">
        <v>6</v>
      </c>
      <c r="D69" s="4"/>
      <c r="E69" s="4"/>
      <c r="F69" s="3" t="s">
        <v>77</v>
      </c>
      <c r="G69" s="12">
        <v>1</v>
      </c>
      <c r="H69" s="12">
        <v>0</v>
      </c>
    </row>
    <row r="70" spans="1:8" s="3" customFormat="1" ht="15" customHeight="1" x14ac:dyDescent="0.3">
      <c r="B70" s="13"/>
      <c r="C70" s="13"/>
      <c r="D70" s="13"/>
      <c r="E70" s="13"/>
      <c r="F70" s="14" t="s">
        <v>151</v>
      </c>
      <c r="G70" s="15">
        <f>+SUBTOTAL(9,G68:G69)</f>
        <v>2</v>
      </c>
      <c r="H70" s="15">
        <f>+SUBTOTAL(9,H68:H69)</f>
        <v>0</v>
      </c>
    </row>
    <row r="71" spans="1:8" s="3" customFormat="1" ht="15" customHeight="1" x14ac:dyDescent="0.3">
      <c r="B71" s="11" t="s">
        <v>44</v>
      </c>
      <c r="C71" s="4" t="s">
        <v>5</v>
      </c>
      <c r="D71" s="4"/>
      <c r="E71" s="4"/>
      <c r="F71" s="3" t="s">
        <v>150</v>
      </c>
      <c r="G71" s="12">
        <v>1</v>
      </c>
      <c r="H71" s="12">
        <v>0</v>
      </c>
    </row>
    <row r="72" spans="1:8" s="3" customFormat="1" ht="15" customHeight="1" x14ac:dyDescent="0.3">
      <c r="B72" s="13"/>
      <c r="C72" s="13"/>
      <c r="D72" s="13"/>
      <c r="E72" s="13"/>
      <c r="F72" s="14" t="s">
        <v>150</v>
      </c>
      <c r="G72" s="15">
        <f t="shared" ref="G72:H72" si="3">+SUBTOTAL(9,G71)</f>
        <v>1</v>
      </c>
      <c r="H72" s="15">
        <f t="shared" si="3"/>
        <v>0</v>
      </c>
    </row>
    <row r="73" spans="1:8" s="3" customFormat="1" ht="15" customHeight="1" x14ac:dyDescent="0.3">
      <c r="B73" s="11" t="s">
        <v>63</v>
      </c>
      <c r="C73" s="4" t="s">
        <v>5</v>
      </c>
      <c r="D73" s="4"/>
      <c r="E73" s="4"/>
      <c r="F73" s="3" t="s">
        <v>149</v>
      </c>
      <c r="G73" s="12">
        <v>1</v>
      </c>
      <c r="H73" s="12">
        <v>0</v>
      </c>
    </row>
    <row r="74" spans="1:8" s="3" customFormat="1" ht="15" customHeight="1" x14ac:dyDescent="0.3">
      <c r="B74" s="13"/>
      <c r="C74" s="13"/>
      <c r="D74" s="13"/>
      <c r="E74" s="13"/>
      <c r="F74" s="14" t="s">
        <v>149</v>
      </c>
      <c r="G74" s="15">
        <f t="shared" ref="G74:H74" si="4">+SUBTOTAL(9,G73)</f>
        <v>1</v>
      </c>
      <c r="H74" s="15">
        <f t="shared" si="4"/>
        <v>0</v>
      </c>
    </row>
    <row r="75" spans="1:8" s="3" customFormat="1" ht="15" customHeight="1" x14ac:dyDescent="0.3">
      <c r="B75" s="11" t="s">
        <v>68</v>
      </c>
      <c r="C75" s="11" t="s">
        <v>5</v>
      </c>
      <c r="D75" s="11"/>
      <c r="E75" s="11"/>
      <c r="F75" s="3" t="s">
        <v>148</v>
      </c>
      <c r="G75" s="12">
        <v>3500000</v>
      </c>
      <c r="H75" s="12">
        <v>3022627.86</v>
      </c>
    </row>
    <row r="76" spans="1:8" s="3" customFormat="1" ht="15" customHeight="1" x14ac:dyDescent="0.3">
      <c r="B76" s="13"/>
      <c r="C76" s="13"/>
      <c r="D76" s="13"/>
      <c r="E76" s="13"/>
      <c r="F76" s="14" t="s">
        <v>148</v>
      </c>
      <c r="G76" s="15">
        <f t="shared" ref="G76:H76" si="5">+SUBTOTAL(9,G75)</f>
        <v>3500000</v>
      </c>
      <c r="H76" s="15">
        <f t="shared" si="5"/>
        <v>3022627.86</v>
      </c>
    </row>
    <row r="77" spans="1:8" s="3" customFormat="1" ht="15" customHeight="1" x14ac:dyDescent="0.3">
      <c r="B77" s="11" t="s">
        <v>81</v>
      </c>
      <c r="C77" s="11" t="s">
        <v>5</v>
      </c>
      <c r="D77" s="11"/>
      <c r="E77" s="11"/>
      <c r="F77" s="3" t="s">
        <v>232</v>
      </c>
      <c r="G77" s="12">
        <v>1</v>
      </c>
      <c r="H77" s="12">
        <v>0</v>
      </c>
    </row>
    <row r="78" spans="1:8" s="3" customFormat="1" ht="15" customHeight="1" x14ac:dyDescent="0.3">
      <c r="B78" s="13"/>
      <c r="C78" s="13"/>
      <c r="D78" s="13"/>
      <c r="E78" s="13"/>
      <c r="F78" s="14" t="s">
        <v>232</v>
      </c>
      <c r="G78" s="15">
        <f t="shared" ref="G78:H78" si="6">+SUBTOTAL(9,G77)</f>
        <v>1</v>
      </c>
      <c r="H78" s="15">
        <f t="shared" si="6"/>
        <v>0</v>
      </c>
    </row>
    <row r="79" spans="1:8" s="3" customFormat="1" ht="15" customHeight="1" x14ac:dyDescent="0.3">
      <c r="B79" s="11" t="s">
        <v>66</v>
      </c>
      <c r="C79" s="11" t="s">
        <v>5</v>
      </c>
      <c r="D79" s="11"/>
      <c r="E79" s="11"/>
      <c r="F79" s="3" t="s">
        <v>105</v>
      </c>
      <c r="G79" s="12">
        <v>159985</v>
      </c>
      <c r="H79" s="12">
        <v>152698.51</v>
      </c>
    </row>
    <row r="80" spans="1:8" s="3" customFormat="1" ht="15" customHeight="1" x14ac:dyDescent="0.3">
      <c r="B80" s="11"/>
      <c r="C80" s="11" t="s">
        <v>38</v>
      </c>
      <c r="D80" s="11"/>
      <c r="E80" s="11"/>
      <c r="F80" s="3" t="s">
        <v>147</v>
      </c>
      <c r="G80" s="12">
        <v>1</v>
      </c>
      <c r="H80" s="12">
        <v>0</v>
      </c>
    </row>
    <row r="81" spans="1:8" s="3" customFormat="1" ht="15" customHeight="1" x14ac:dyDescent="0.3">
      <c r="B81" s="4"/>
      <c r="C81" s="11" t="s">
        <v>6</v>
      </c>
      <c r="D81" s="11"/>
      <c r="E81" s="11"/>
      <c r="F81" s="3" t="s">
        <v>103</v>
      </c>
      <c r="G81" s="12">
        <v>1</v>
      </c>
      <c r="H81" s="12">
        <v>0</v>
      </c>
    </row>
    <row r="82" spans="1:8" s="3" customFormat="1" ht="15" customHeight="1" x14ac:dyDescent="0.3">
      <c r="B82" s="4"/>
      <c r="C82" s="11" t="s">
        <v>44</v>
      </c>
      <c r="D82" s="11"/>
      <c r="E82" s="11"/>
      <c r="F82" s="3" t="s">
        <v>114</v>
      </c>
      <c r="G82" s="12">
        <v>1</v>
      </c>
      <c r="H82" s="12">
        <v>0</v>
      </c>
    </row>
    <row r="83" spans="1:8" s="3" customFormat="1" ht="15" customHeight="1" x14ac:dyDescent="0.3">
      <c r="B83" s="4"/>
      <c r="C83" s="11" t="s">
        <v>63</v>
      </c>
      <c r="D83" s="11"/>
      <c r="E83" s="11"/>
      <c r="F83" s="3" t="s">
        <v>146</v>
      </c>
      <c r="G83" s="12">
        <v>1</v>
      </c>
      <c r="H83" s="12">
        <v>0</v>
      </c>
    </row>
    <row r="84" spans="1:8" s="3" customFormat="1" ht="15" customHeight="1" x14ac:dyDescent="0.3">
      <c r="B84" s="4"/>
      <c r="C84" s="11" t="s">
        <v>50</v>
      </c>
      <c r="D84" s="11"/>
      <c r="E84" s="11"/>
      <c r="F84" s="3" t="s">
        <v>116</v>
      </c>
      <c r="G84" s="12">
        <v>1</v>
      </c>
      <c r="H84" s="12">
        <v>0</v>
      </c>
    </row>
    <row r="85" spans="1:8" s="3" customFormat="1" ht="15" customHeight="1" x14ac:dyDescent="0.3">
      <c r="B85" s="13"/>
      <c r="C85" s="13"/>
      <c r="D85" s="13"/>
      <c r="E85" s="13"/>
      <c r="F85" s="14" t="s">
        <v>113</v>
      </c>
      <c r="G85" s="15">
        <f>+SUBTOTAL(9,G79:G84)</f>
        <v>159990</v>
      </c>
      <c r="H85" s="15">
        <f>+SUBTOTAL(9,H79:H84)</f>
        <v>152698.51</v>
      </c>
    </row>
    <row r="86" spans="1:8" s="3" customFormat="1" ht="15" customHeight="1" x14ac:dyDescent="0.3">
      <c r="B86" s="16" t="s">
        <v>58</v>
      </c>
      <c r="C86" s="16" t="s">
        <v>5</v>
      </c>
      <c r="D86" s="13"/>
      <c r="E86" s="13"/>
      <c r="F86" s="17" t="s">
        <v>145</v>
      </c>
      <c r="G86" s="12">
        <v>1</v>
      </c>
      <c r="H86" s="12">
        <v>0</v>
      </c>
    </row>
    <row r="87" spans="1:8" s="3" customFormat="1" ht="15" customHeight="1" x14ac:dyDescent="0.3">
      <c r="B87" s="13"/>
      <c r="C87" s="13"/>
      <c r="D87" s="18"/>
      <c r="E87" s="18"/>
      <c r="F87" s="22" t="s">
        <v>145</v>
      </c>
      <c r="G87" s="15">
        <f t="shared" ref="G87:H87" si="7">+SUBTOTAL(9,G86)</f>
        <v>1</v>
      </c>
      <c r="H87" s="15">
        <f t="shared" si="7"/>
        <v>0</v>
      </c>
    </row>
    <row r="88" spans="1:8" s="3" customFormat="1" ht="15" customHeight="1" x14ac:dyDescent="0.3">
      <c r="A88" s="17"/>
      <c r="B88" s="13"/>
      <c r="C88" s="13"/>
      <c r="D88" s="18"/>
      <c r="E88" s="18"/>
      <c r="F88" s="19" t="s">
        <v>144</v>
      </c>
      <c r="G88" s="15">
        <f>+SUBTOTAL(9,G62:G87)</f>
        <v>4369998</v>
      </c>
      <c r="H88" s="15">
        <f>+SUBTOTAL(9,H62:H87)</f>
        <v>3963929.1099999994</v>
      </c>
    </row>
    <row r="89" spans="1:8" s="23" customFormat="1" ht="15" customHeight="1" x14ac:dyDescent="0.3">
      <c r="A89" s="10" t="s">
        <v>61</v>
      </c>
      <c r="B89" s="4" t="s">
        <v>5</v>
      </c>
      <c r="C89" s="4" t="s">
        <v>5</v>
      </c>
      <c r="D89" s="4"/>
      <c r="E89" s="4"/>
      <c r="F89" s="3" t="s">
        <v>84</v>
      </c>
      <c r="G89" s="12">
        <v>1</v>
      </c>
      <c r="H89" s="12">
        <v>0</v>
      </c>
    </row>
    <row r="90" spans="1:8" s="23" customFormat="1" ht="15" customHeight="1" x14ac:dyDescent="0.3">
      <c r="A90" s="10"/>
      <c r="B90" s="4"/>
      <c r="C90" s="4" t="s">
        <v>38</v>
      </c>
      <c r="D90" s="4"/>
      <c r="E90" s="4"/>
      <c r="F90" s="3" t="s">
        <v>83</v>
      </c>
      <c r="G90" s="12">
        <v>1</v>
      </c>
      <c r="H90" s="12">
        <v>10000</v>
      </c>
    </row>
    <row r="91" spans="1:8" s="3" customFormat="1" ht="15" customHeight="1" x14ac:dyDescent="0.3">
      <c r="B91" s="13"/>
      <c r="C91" s="13"/>
      <c r="D91" s="13"/>
      <c r="E91" s="13"/>
      <c r="F91" s="14" t="s">
        <v>71</v>
      </c>
      <c r="G91" s="15">
        <f>+SUBTOTAL(9,G89:G90)</f>
        <v>2</v>
      </c>
      <c r="H91" s="15">
        <f>+SUBTOTAL(9,H89:H90)</f>
        <v>10000</v>
      </c>
    </row>
    <row r="92" spans="1:8" s="3" customFormat="1" ht="15" customHeight="1" x14ac:dyDescent="0.3">
      <c r="A92" s="10"/>
      <c r="B92" s="11" t="s">
        <v>6</v>
      </c>
      <c r="C92" s="11" t="s">
        <v>5</v>
      </c>
      <c r="D92" s="11"/>
      <c r="E92" s="11"/>
      <c r="F92" s="3" t="s">
        <v>82</v>
      </c>
      <c r="G92" s="12">
        <v>196467543</v>
      </c>
      <c r="H92" s="12">
        <v>196471529.40000001</v>
      </c>
    </row>
    <row r="93" spans="1:8" s="3" customFormat="1" ht="15" customHeight="1" x14ac:dyDescent="0.3">
      <c r="A93" s="10"/>
      <c r="B93" s="11"/>
      <c r="C93" s="11" t="s">
        <v>68</v>
      </c>
      <c r="D93" s="11"/>
      <c r="E93" s="11"/>
      <c r="F93" s="3" t="s">
        <v>143</v>
      </c>
      <c r="G93" s="12">
        <v>1</v>
      </c>
      <c r="H93" s="12">
        <v>0</v>
      </c>
    </row>
    <row r="94" spans="1:8" s="3" customFormat="1" ht="15" customHeight="1" x14ac:dyDescent="0.3">
      <c r="B94" s="13"/>
      <c r="C94" s="13"/>
      <c r="D94" s="13"/>
      <c r="E94" s="13"/>
      <c r="F94" s="14" t="s">
        <v>79</v>
      </c>
      <c r="G94" s="15">
        <f>+SUBTOTAL(9,G92:G93)</f>
        <v>196467544</v>
      </c>
      <c r="H94" s="15">
        <f>+SUBTOTAL(9,H92:H93)</f>
        <v>196471529.40000001</v>
      </c>
    </row>
    <row r="95" spans="1:8" s="3" customFormat="1" ht="15" customHeight="1" x14ac:dyDescent="0.3">
      <c r="B95" s="11" t="s">
        <v>63</v>
      </c>
      <c r="C95" s="11" t="s">
        <v>38</v>
      </c>
      <c r="D95" s="11"/>
      <c r="E95" s="11"/>
      <c r="F95" s="3" t="s">
        <v>78</v>
      </c>
      <c r="G95" s="12">
        <v>1799993</v>
      </c>
      <c r="H95" s="12">
        <v>1487944.06</v>
      </c>
    </row>
    <row r="96" spans="1:8" s="3" customFormat="1" ht="15" customHeight="1" x14ac:dyDescent="0.3">
      <c r="B96" s="13"/>
      <c r="C96" s="13"/>
      <c r="D96" s="13"/>
      <c r="E96" s="13"/>
      <c r="F96" s="14" t="s">
        <v>142</v>
      </c>
      <c r="G96" s="15">
        <f t="shared" ref="G96:H96" si="8">+SUBTOTAL(9,G95)</f>
        <v>1799993</v>
      </c>
      <c r="H96" s="15">
        <f t="shared" si="8"/>
        <v>1487944.06</v>
      </c>
    </row>
    <row r="97" spans="1:8" s="3" customFormat="1" ht="15" customHeight="1" x14ac:dyDescent="0.3">
      <c r="B97" s="11" t="s">
        <v>61</v>
      </c>
      <c r="C97" s="11" t="s">
        <v>5</v>
      </c>
      <c r="D97" s="11"/>
      <c r="E97" s="11"/>
      <c r="F97" s="3" t="s">
        <v>141</v>
      </c>
      <c r="G97" s="12">
        <v>1</v>
      </c>
      <c r="H97" s="12">
        <v>0</v>
      </c>
    </row>
    <row r="98" spans="1:8" s="3" customFormat="1" ht="15" customHeight="1" x14ac:dyDescent="0.3">
      <c r="B98" s="11"/>
      <c r="C98" s="11" t="s">
        <v>44</v>
      </c>
      <c r="D98" s="11"/>
      <c r="E98" s="11"/>
      <c r="F98" s="3" t="s">
        <v>140</v>
      </c>
      <c r="G98" s="12">
        <v>1</v>
      </c>
      <c r="H98" s="12">
        <v>0</v>
      </c>
    </row>
    <row r="99" spans="1:8" s="3" customFormat="1" ht="15" customHeight="1" x14ac:dyDescent="0.3">
      <c r="B99" s="13"/>
      <c r="C99" s="13"/>
      <c r="D99" s="13"/>
      <c r="E99" s="13"/>
      <c r="F99" s="14" t="s">
        <v>139</v>
      </c>
      <c r="G99" s="15">
        <f t="shared" ref="G99:H99" si="9">+SUBTOTAL(9,G97:G98)</f>
        <v>2</v>
      </c>
      <c r="H99" s="15">
        <f t="shared" si="9"/>
        <v>0</v>
      </c>
    </row>
    <row r="100" spans="1:8" s="3" customFormat="1" ht="15" customHeight="1" x14ac:dyDescent="0.3">
      <c r="B100" s="4" t="s">
        <v>68</v>
      </c>
      <c r="C100" s="11" t="s">
        <v>5</v>
      </c>
      <c r="D100" s="11"/>
      <c r="E100" s="11"/>
      <c r="F100" s="3" t="s">
        <v>70</v>
      </c>
      <c r="G100" s="12">
        <v>17500000</v>
      </c>
      <c r="H100" s="12">
        <v>15360257.18</v>
      </c>
    </row>
    <row r="101" spans="1:8" s="3" customFormat="1" ht="15" customHeight="1" x14ac:dyDescent="0.3">
      <c r="B101" s="13"/>
      <c r="C101" s="13"/>
      <c r="D101" s="13"/>
      <c r="E101" s="13"/>
      <c r="F101" s="14" t="s">
        <v>88</v>
      </c>
      <c r="G101" s="15">
        <f t="shared" ref="G101:H101" si="10">+SUBTOTAL(9,G100)</f>
        <v>17500000</v>
      </c>
      <c r="H101" s="15">
        <f t="shared" si="10"/>
        <v>15360257.18</v>
      </c>
    </row>
    <row r="102" spans="1:8" s="3" customFormat="1" ht="15" customHeight="1" x14ac:dyDescent="0.3">
      <c r="B102" s="11" t="s">
        <v>37</v>
      </c>
      <c r="C102" s="11" t="s">
        <v>5</v>
      </c>
      <c r="D102" s="11"/>
      <c r="E102" s="11"/>
      <c r="F102" s="3" t="s">
        <v>138</v>
      </c>
      <c r="G102" s="12">
        <v>1</v>
      </c>
      <c r="H102" s="12">
        <v>0</v>
      </c>
    </row>
    <row r="103" spans="1:8" s="3" customFormat="1" ht="15" customHeight="1" x14ac:dyDescent="0.3">
      <c r="B103" s="11"/>
      <c r="C103" s="11" t="s">
        <v>63</v>
      </c>
      <c r="D103" s="11"/>
      <c r="E103" s="11"/>
      <c r="F103" s="3" t="s">
        <v>74</v>
      </c>
      <c r="G103" s="12">
        <v>1</v>
      </c>
      <c r="H103" s="12">
        <v>0</v>
      </c>
    </row>
    <row r="104" spans="1:8" s="3" customFormat="1" ht="15" customHeight="1" x14ac:dyDescent="0.3">
      <c r="B104" s="24"/>
      <c r="C104" s="24"/>
      <c r="D104" s="24"/>
      <c r="E104" s="24"/>
      <c r="F104" s="14" t="s">
        <v>73</v>
      </c>
      <c r="G104" s="15">
        <f t="shared" ref="G104:H104" si="11">+SUBTOTAL(9,G102:G103)</f>
        <v>2</v>
      </c>
      <c r="H104" s="15">
        <f t="shared" si="11"/>
        <v>0</v>
      </c>
    </row>
    <row r="105" spans="1:8" s="3" customFormat="1" ht="15" customHeight="1" x14ac:dyDescent="0.3">
      <c r="A105" s="17"/>
      <c r="B105" s="13"/>
      <c r="C105" s="13"/>
      <c r="D105" s="18"/>
      <c r="E105" s="18"/>
      <c r="F105" s="19" t="s">
        <v>137</v>
      </c>
      <c r="G105" s="15">
        <f>+SUBTOTAL(9,G89:G104)</f>
        <v>215767543</v>
      </c>
      <c r="H105" s="15">
        <f>+SUBTOTAL(9,H89:H104)</f>
        <v>213329730.64000002</v>
      </c>
    </row>
    <row r="106" spans="1:8" s="3" customFormat="1" ht="15" customHeight="1" x14ac:dyDescent="0.3">
      <c r="A106" s="10" t="s">
        <v>68</v>
      </c>
      <c r="B106" s="11" t="s">
        <v>5</v>
      </c>
      <c r="C106" s="11" t="s">
        <v>5</v>
      </c>
      <c r="D106" s="11"/>
      <c r="E106" s="11"/>
      <c r="F106" s="3" t="s">
        <v>136</v>
      </c>
      <c r="G106" s="12">
        <v>1</v>
      </c>
      <c r="H106" s="12">
        <v>0</v>
      </c>
    </row>
    <row r="107" spans="1:8" s="3" customFormat="1" ht="15" customHeight="1" x14ac:dyDescent="0.3">
      <c r="B107" s="4"/>
      <c r="C107" s="11" t="s">
        <v>38</v>
      </c>
      <c r="D107" s="11"/>
      <c r="E107" s="11"/>
      <c r="F107" s="3" t="s">
        <v>135</v>
      </c>
      <c r="G107" s="12">
        <v>10000</v>
      </c>
      <c r="H107" s="12">
        <v>0</v>
      </c>
    </row>
    <row r="108" spans="1:8" s="3" customFormat="1" ht="15" customHeight="1" x14ac:dyDescent="0.3">
      <c r="B108" s="4"/>
      <c r="C108" s="11" t="s">
        <v>6</v>
      </c>
      <c r="D108" s="11"/>
      <c r="E108" s="11"/>
      <c r="F108" s="3" t="s">
        <v>134</v>
      </c>
      <c r="G108" s="12">
        <v>50000</v>
      </c>
      <c r="H108" s="12">
        <v>8000.08</v>
      </c>
    </row>
    <row r="109" spans="1:8" s="3" customFormat="1" ht="15" customHeight="1" x14ac:dyDescent="0.3">
      <c r="B109" s="4"/>
      <c r="C109" s="11" t="s">
        <v>44</v>
      </c>
      <c r="D109" s="11"/>
      <c r="E109" s="11"/>
      <c r="F109" s="3" t="s">
        <v>133</v>
      </c>
      <c r="G109" s="12">
        <v>1</v>
      </c>
      <c r="H109" s="12">
        <v>0</v>
      </c>
    </row>
    <row r="110" spans="1:8" s="3" customFormat="1" ht="15" customHeight="1" x14ac:dyDescent="0.3">
      <c r="B110" s="4"/>
      <c r="C110" s="11" t="s">
        <v>63</v>
      </c>
      <c r="D110" s="11"/>
      <c r="E110" s="11"/>
      <c r="F110" s="3" t="s">
        <v>132</v>
      </c>
      <c r="G110" s="12">
        <v>10000</v>
      </c>
      <c r="H110" s="12">
        <v>4407.6000000000004</v>
      </c>
    </row>
    <row r="111" spans="1:8" s="3" customFormat="1" ht="15" customHeight="1" x14ac:dyDescent="0.3">
      <c r="B111" s="4"/>
      <c r="C111" s="11" t="s">
        <v>61</v>
      </c>
      <c r="D111" s="11"/>
      <c r="E111" s="11"/>
      <c r="F111" s="3" t="s">
        <v>131</v>
      </c>
      <c r="G111" s="12">
        <v>10000</v>
      </c>
      <c r="H111" s="12">
        <v>1095.9000000000001</v>
      </c>
    </row>
    <row r="112" spans="1:8" s="3" customFormat="1" ht="15" customHeight="1" x14ac:dyDescent="0.3">
      <c r="B112" s="4"/>
      <c r="C112" s="11" t="s">
        <v>68</v>
      </c>
      <c r="D112" s="11"/>
      <c r="E112" s="11"/>
      <c r="F112" s="3" t="s">
        <v>130</v>
      </c>
      <c r="G112" s="12">
        <v>1</v>
      </c>
      <c r="H112" s="12">
        <v>0</v>
      </c>
    </row>
    <row r="113" spans="2:8" s="3" customFormat="1" ht="15" customHeight="1" x14ac:dyDescent="0.3">
      <c r="B113" s="4"/>
      <c r="C113" s="11" t="s">
        <v>81</v>
      </c>
      <c r="D113" s="11"/>
      <c r="E113" s="11"/>
      <c r="F113" s="3" t="s">
        <v>129</v>
      </c>
      <c r="G113" s="12">
        <v>1</v>
      </c>
      <c r="H113" s="12">
        <v>0</v>
      </c>
    </row>
    <row r="114" spans="2:8" s="3" customFormat="1" ht="15" customHeight="1" x14ac:dyDescent="0.3">
      <c r="B114" s="4"/>
      <c r="C114" s="11" t="s">
        <v>37</v>
      </c>
      <c r="D114" s="11"/>
      <c r="E114" s="11"/>
      <c r="F114" s="3" t="s">
        <v>128</v>
      </c>
      <c r="G114" s="12">
        <v>1</v>
      </c>
      <c r="H114" s="12">
        <v>0</v>
      </c>
    </row>
    <row r="115" spans="2:8" s="3" customFormat="1" ht="15" customHeight="1" x14ac:dyDescent="0.3">
      <c r="B115" s="4"/>
      <c r="C115" s="11" t="s">
        <v>66</v>
      </c>
      <c r="D115" s="11"/>
      <c r="E115" s="11"/>
      <c r="F115" s="3" t="s">
        <v>127</v>
      </c>
      <c r="G115" s="12">
        <v>5000</v>
      </c>
      <c r="H115" s="12">
        <v>0</v>
      </c>
    </row>
    <row r="116" spans="2:8" s="3" customFormat="1" ht="15" customHeight="1" x14ac:dyDescent="0.3">
      <c r="B116" s="4"/>
      <c r="C116" s="11" t="s">
        <v>50</v>
      </c>
      <c r="D116" s="11"/>
      <c r="E116" s="11"/>
      <c r="F116" s="3" t="s">
        <v>116</v>
      </c>
      <c r="G116" s="12">
        <v>150000</v>
      </c>
      <c r="H116" s="12">
        <v>1570953.72</v>
      </c>
    </row>
    <row r="117" spans="2:8" s="3" customFormat="1" ht="15" customHeight="1" x14ac:dyDescent="0.3">
      <c r="B117" s="24"/>
      <c r="C117" s="24"/>
      <c r="D117" s="24"/>
      <c r="E117" s="24"/>
      <c r="F117" s="14" t="s">
        <v>126</v>
      </c>
      <c r="G117" s="15">
        <f t="shared" ref="G117:H117" si="12">+SUBTOTAL(9,G106:G116)</f>
        <v>235005</v>
      </c>
      <c r="H117" s="15">
        <f t="shared" si="12"/>
        <v>1584457.3</v>
      </c>
    </row>
    <row r="118" spans="2:8" s="3" customFormat="1" ht="15" customHeight="1" x14ac:dyDescent="0.3">
      <c r="B118" s="11" t="s">
        <v>38</v>
      </c>
      <c r="C118" s="11" t="s">
        <v>5</v>
      </c>
      <c r="D118" s="11"/>
      <c r="E118" s="11"/>
      <c r="F118" s="3" t="s">
        <v>125</v>
      </c>
      <c r="G118" s="12">
        <v>1</v>
      </c>
      <c r="H118" s="12">
        <v>8881.39</v>
      </c>
    </row>
    <row r="119" spans="2:8" s="3" customFormat="1" ht="15" customHeight="1" x14ac:dyDescent="0.3">
      <c r="B119" s="4"/>
      <c r="C119" s="11" t="s">
        <v>38</v>
      </c>
      <c r="D119" s="11"/>
      <c r="E119" s="11"/>
      <c r="F119" s="3" t="s">
        <v>124</v>
      </c>
      <c r="G119" s="12">
        <v>1</v>
      </c>
      <c r="H119" s="12">
        <v>0</v>
      </c>
    </row>
    <row r="120" spans="2:8" s="3" customFormat="1" ht="15" customHeight="1" x14ac:dyDescent="0.3">
      <c r="B120" s="4"/>
      <c r="C120" s="11" t="s">
        <v>6</v>
      </c>
      <c r="D120" s="11"/>
      <c r="E120" s="11"/>
      <c r="F120" s="3" t="s">
        <v>123</v>
      </c>
      <c r="G120" s="12">
        <v>1</v>
      </c>
      <c r="H120" s="12">
        <v>0</v>
      </c>
    </row>
    <row r="121" spans="2:8" s="3" customFormat="1" ht="15" customHeight="1" x14ac:dyDescent="0.3">
      <c r="B121" s="4"/>
      <c r="C121" s="11" t="s">
        <v>44</v>
      </c>
      <c r="D121" s="11"/>
      <c r="E121" s="11"/>
      <c r="F121" s="3" t="s">
        <v>122</v>
      </c>
      <c r="G121" s="12">
        <v>15000</v>
      </c>
      <c r="H121" s="12">
        <v>0</v>
      </c>
    </row>
    <row r="122" spans="2:8" s="3" customFormat="1" ht="15" customHeight="1" x14ac:dyDescent="0.3">
      <c r="B122" s="4"/>
      <c r="C122" s="11" t="s">
        <v>63</v>
      </c>
      <c r="D122" s="11"/>
      <c r="E122" s="11"/>
      <c r="F122" s="3" t="s">
        <v>121</v>
      </c>
      <c r="G122" s="12">
        <v>1</v>
      </c>
      <c r="H122" s="12">
        <v>0</v>
      </c>
    </row>
    <row r="123" spans="2:8" s="3" customFormat="1" ht="15" customHeight="1" x14ac:dyDescent="0.3">
      <c r="B123" s="4"/>
      <c r="C123" s="11" t="s">
        <v>61</v>
      </c>
      <c r="D123" s="11"/>
      <c r="E123" s="11"/>
      <c r="F123" s="3" t="s">
        <v>120</v>
      </c>
      <c r="G123" s="12">
        <v>1</v>
      </c>
      <c r="H123" s="12">
        <v>0</v>
      </c>
    </row>
    <row r="124" spans="2:8" s="3" customFormat="1" ht="15" customHeight="1" x14ac:dyDescent="0.3">
      <c r="B124" s="4"/>
      <c r="C124" s="11" t="s">
        <v>68</v>
      </c>
      <c r="D124" s="11"/>
      <c r="E124" s="11"/>
      <c r="F124" s="3" t="s">
        <v>119</v>
      </c>
      <c r="G124" s="12">
        <v>1</v>
      </c>
      <c r="H124" s="12">
        <v>0</v>
      </c>
    </row>
    <row r="125" spans="2:8" s="3" customFormat="1" ht="15" customHeight="1" x14ac:dyDescent="0.3">
      <c r="B125" s="4"/>
      <c r="C125" s="11" t="s">
        <v>81</v>
      </c>
      <c r="D125" s="11"/>
      <c r="E125" s="11"/>
      <c r="F125" s="3" t="s">
        <v>118</v>
      </c>
      <c r="G125" s="12">
        <v>50000</v>
      </c>
      <c r="H125" s="12">
        <v>181711.99</v>
      </c>
    </row>
    <row r="126" spans="2:8" s="3" customFormat="1" ht="15" customHeight="1" x14ac:dyDescent="0.3">
      <c r="B126" s="4"/>
      <c r="C126" s="11" t="s">
        <v>37</v>
      </c>
      <c r="D126" s="11"/>
      <c r="E126" s="11"/>
      <c r="F126" s="3" t="s">
        <v>117</v>
      </c>
      <c r="G126" s="12">
        <v>1</v>
      </c>
      <c r="H126" s="12">
        <v>0</v>
      </c>
    </row>
    <row r="127" spans="2:8" s="3" customFormat="1" ht="15" customHeight="1" x14ac:dyDescent="0.3">
      <c r="B127" s="4"/>
      <c r="C127" s="11" t="s">
        <v>50</v>
      </c>
      <c r="D127" s="11"/>
      <c r="E127" s="11"/>
      <c r="F127" s="3" t="s">
        <v>116</v>
      </c>
      <c r="G127" s="12">
        <v>1824988</v>
      </c>
      <c r="H127" s="12">
        <v>1652167.71</v>
      </c>
    </row>
    <row r="128" spans="2:8" s="3" customFormat="1" ht="15" customHeight="1" x14ac:dyDescent="0.3">
      <c r="B128" s="24"/>
      <c r="C128" s="24"/>
      <c r="D128" s="24"/>
      <c r="E128" s="24"/>
      <c r="F128" s="14" t="s">
        <v>115</v>
      </c>
      <c r="G128" s="15">
        <f t="shared" ref="G128:H128" si="13">+SUBTOTAL(9,G118:G127)</f>
        <v>1889995</v>
      </c>
      <c r="H128" s="15">
        <f t="shared" si="13"/>
        <v>1842761.0899999999</v>
      </c>
    </row>
    <row r="129" spans="1:8" s="3" customFormat="1" ht="15" customHeight="1" x14ac:dyDescent="0.3">
      <c r="B129" s="4" t="s">
        <v>6</v>
      </c>
      <c r="C129" s="11" t="s">
        <v>5</v>
      </c>
      <c r="D129" s="11"/>
      <c r="E129" s="11"/>
      <c r="F129" s="3" t="s">
        <v>103</v>
      </c>
      <c r="G129" s="12">
        <v>2000000</v>
      </c>
      <c r="H129" s="12">
        <v>2106609.5699999998</v>
      </c>
    </row>
    <row r="130" spans="1:8" s="3" customFormat="1" ht="15" customHeight="1" x14ac:dyDescent="0.3">
      <c r="B130" s="4"/>
      <c r="C130" s="11" t="s">
        <v>38</v>
      </c>
      <c r="D130" s="11"/>
      <c r="E130" s="11"/>
      <c r="F130" s="3" t="s">
        <v>114</v>
      </c>
      <c r="G130" s="12">
        <v>10000</v>
      </c>
      <c r="H130" s="12">
        <v>6520</v>
      </c>
    </row>
    <row r="131" spans="1:8" s="3" customFormat="1" ht="15" customHeight="1" x14ac:dyDescent="0.3">
      <c r="B131" s="4"/>
      <c r="C131" s="11" t="s">
        <v>50</v>
      </c>
      <c r="D131" s="11"/>
      <c r="E131" s="11"/>
      <c r="F131" s="3" t="s">
        <v>49</v>
      </c>
      <c r="G131" s="12">
        <v>40000</v>
      </c>
      <c r="H131" s="12">
        <v>24519.11</v>
      </c>
    </row>
    <row r="132" spans="1:8" s="3" customFormat="1" ht="15" customHeight="1" x14ac:dyDescent="0.3">
      <c r="B132" s="25"/>
      <c r="C132" s="25"/>
      <c r="D132" s="25"/>
      <c r="E132" s="25"/>
      <c r="F132" s="26" t="s">
        <v>113</v>
      </c>
      <c r="G132" s="27">
        <f t="shared" ref="G132:H132" si="14">+SUBTOTAL(9,G129:G131)</f>
        <v>2050000</v>
      </c>
      <c r="H132" s="27">
        <f t="shared" si="14"/>
        <v>2137648.6799999997</v>
      </c>
    </row>
    <row r="133" spans="1:8" s="3" customFormat="1" ht="15" customHeight="1" x14ac:dyDescent="0.3">
      <c r="A133" s="17"/>
      <c r="B133" s="13"/>
      <c r="C133" s="13"/>
      <c r="D133" s="13"/>
      <c r="E133" s="13"/>
      <c r="F133" s="28" t="s">
        <v>112</v>
      </c>
      <c r="G133" s="15">
        <f t="shared" ref="G133:H133" si="15">+SUBTOTAL(9,G106:G132)</f>
        <v>4175000</v>
      </c>
      <c r="H133" s="15">
        <f t="shared" si="15"/>
        <v>5564867.0699999994</v>
      </c>
    </row>
    <row r="134" spans="1:8" s="3" customFormat="1" ht="15" customHeight="1" x14ac:dyDescent="0.35">
      <c r="A134" s="10" t="s">
        <v>81</v>
      </c>
      <c r="B134" s="11" t="s">
        <v>5</v>
      </c>
      <c r="C134" s="11" t="s">
        <v>5</v>
      </c>
      <c r="D134" s="11"/>
      <c r="E134" s="11"/>
      <c r="F134" s="21" t="s">
        <v>111</v>
      </c>
      <c r="G134" s="12">
        <v>400000</v>
      </c>
      <c r="H134" s="12">
        <v>47196.43</v>
      </c>
    </row>
    <row r="135" spans="1:8" s="3" customFormat="1" ht="15" customHeight="1" x14ac:dyDescent="0.35">
      <c r="B135" s="4"/>
      <c r="C135" s="11" t="s">
        <v>38</v>
      </c>
      <c r="D135" s="11"/>
      <c r="E135" s="11"/>
      <c r="F135" s="21" t="s">
        <v>110</v>
      </c>
      <c r="G135" s="12">
        <v>1</v>
      </c>
      <c r="H135" s="12">
        <v>0</v>
      </c>
    </row>
    <row r="136" spans="1:8" s="3" customFormat="1" ht="15" customHeight="1" x14ac:dyDescent="0.35">
      <c r="B136" s="4"/>
      <c r="C136" s="11" t="s">
        <v>6</v>
      </c>
      <c r="D136" s="11"/>
      <c r="E136" s="11"/>
      <c r="F136" s="21" t="s">
        <v>109</v>
      </c>
      <c r="G136" s="12">
        <v>1</v>
      </c>
      <c r="H136" s="12">
        <v>0</v>
      </c>
    </row>
    <row r="137" spans="1:8" s="3" customFormat="1" ht="15" customHeight="1" x14ac:dyDescent="0.35">
      <c r="B137" s="4"/>
      <c r="C137" s="11" t="s">
        <v>50</v>
      </c>
      <c r="D137" s="11"/>
      <c r="E137" s="11"/>
      <c r="F137" s="21" t="s">
        <v>49</v>
      </c>
      <c r="G137" s="12">
        <v>807258</v>
      </c>
      <c r="H137" s="12">
        <v>95538.97</v>
      </c>
    </row>
    <row r="138" spans="1:8" s="3" customFormat="1" ht="15" customHeight="1" x14ac:dyDescent="0.3">
      <c r="B138" s="24"/>
      <c r="C138" s="24"/>
      <c r="D138" s="24"/>
      <c r="E138" s="24"/>
      <c r="F138" s="14" t="s">
        <v>49</v>
      </c>
      <c r="G138" s="29">
        <f t="shared" ref="G138:H138" si="16">+SUBTOTAL(9,G134:G137)</f>
        <v>1207260</v>
      </c>
      <c r="H138" s="29">
        <f t="shared" si="16"/>
        <v>142735.4</v>
      </c>
    </row>
    <row r="139" spans="1:8" s="3" customFormat="1" ht="15" customHeight="1" x14ac:dyDescent="0.3">
      <c r="A139" s="17"/>
      <c r="B139" s="13"/>
      <c r="C139" s="13"/>
      <c r="D139" s="13"/>
      <c r="E139" s="13"/>
      <c r="F139" s="28" t="s">
        <v>108</v>
      </c>
      <c r="G139" s="15">
        <f t="shared" ref="G139:H139" si="17">+SUBTOTAL(9,G134:G138)</f>
        <v>1207260</v>
      </c>
      <c r="H139" s="15">
        <f t="shared" si="17"/>
        <v>142735.4</v>
      </c>
    </row>
    <row r="140" spans="1:8" s="3" customFormat="1" ht="15" customHeight="1" x14ac:dyDescent="0.3">
      <c r="A140" s="17"/>
      <c r="B140" s="13"/>
      <c r="C140" s="13"/>
      <c r="D140" s="13"/>
      <c r="E140" s="13"/>
      <c r="F140" s="28" t="s">
        <v>107</v>
      </c>
      <c r="G140" s="15">
        <f>+SUBTOTAL(9,G4:G139)</f>
        <v>1011420758</v>
      </c>
      <c r="H140" s="15">
        <f>+SUBTOTAL(9,H4:H139)</f>
        <v>1021488974.6400001</v>
      </c>
    </row>
    <row r="141" spans="1:8" s="3" customFormat="1" ht="15" customHeight="1" x14ac:dyDescent="0.3">
      <c r="A141" s="10" t="s">
        <v>37</v>
      </c>
      <c r="B141" s="11" t="s">
        <v>5</v>
      </c>
      <c r="C141" s="11" t="s">
        <v>5</v>
      </c>
      <c r="D141" s="11"/>
      <c r="E141" s="11"/>
      <c r="F141" s="3" t="s">
        <v>71</v>
      </c>
      <c r="G141" s="12">
        <v>10000</v>
      </c>
      <c r="H141" s="12">
        <v>0</v>
      </c>
    </row>
    <row r="142" spans="1:8" s="3" customFormat="1" ht="15" customHeight="1" x14ac:dyDescent="0.3">
      <c r="B142" s="4"/>
      <c r="C142" s="11" t="s">
        <v>38</v>
      </c>
      <c r="D142" s="11"/>
      <c r="E142" s="11"/>
      <c r="F142" s="3" t="s">
        <v>60</v>
      </c>
      <c r="G142" s="12">
        <v>10000</v>
      </c>
      <c r="H142" s="12">
        <v>0</v>
      </c>
    </row>
    <row r="143" spans="1:8" s="3" customFormat="1" ht="15" customHeight="1" x14ac:dyDescent="0.3">
      <c r="B143" s="4"/>
      <c r="C143" s="11" t="s">
        <v>6</v>
      </c>
      <c r="D143" s="11"/>
      <c r="E143" s="11"/>
      <c r="F143" s="3" t="s">
        <v>59</v>
      </c>
      <c r="G143" s="12">
        <v>1</v>
      </c>
      <c r="H143" s="12">
        <v>0</v>
      </c>
    </row>
    <row r="144" spans="1:8" s="3" customFormat="1" ht="15" customHeight="1" x14ac:dyDescent="0.3">
      <c r="B144" s="4"/>
      <c r="C144" s="11" t="s">
        <v>44</v>
      </c>
      <c r="D144" s="11"/>
      <c r="E144" s="11"/>
      <c r="F144" s="3" t="s">
        <v>106</v>
      </c>
      <c r="G144" s="12">
        <v>1</v>
      </c>
      <c r="H144" s="12">
        <v>0</v>
      </c>
    </row>
    <row r="145" spans="2:8" s="3" customFormat="1" ht="15" customHeight="1" x14ac:dyDescent="0.3">
      <c r="B145" s="4"/>
      <c r="C145" s="11" t="s">
        <v>63</v>
      </c>
      <c r="D145" s="11"/>
      <c r="E145" s="11"/>
      <c r="F145" s="3" t="s">
        <v>92</v>
      </c>
      <c r="G145" s="12">
        <v>1</v>
      </c>
      <c r="H145" s="12">
        <v>0</v>
      </c>
    </row>
    <row r="146" spans="2:8" s="3" customFormat="1" ht="15" customHeight="1" x14ac:dyDescent="0.3">
      <c r="B146" s="4"/>
      <c r="C146" s="11" t="s">
        <v>61</v>
      </c>
      <c r="D146" s="11"/>
      <c r="E146" s="11"/>
      <c r="F146" s="3" t="s">
        <v>100</v>
      </c>
      <c r="G146" s="12">
        <v>1</v>
      </c>
      <c r="H146" s="12">
        <v>0</v>
      </c>
    </row>
    <row r="147" spans="2:8" s="3" customFormat="1" ht="15" customHeight="1" x14ac:dyDescent="0.3">
      <c r="B147" s="4"/>
      <c r="C147" s="11" t="s">
        <v>68</v>
      </c>
      <c r="D147" s="11"/>
      <c r="E147" s="11"/>
      <c r="F147" s="3" t="s">
        <v>99</v>
      </c>
      <c r="G147" s="12">
        <v>1</v>
      </c>
      <c r="H147" s="12">
        <v>0</v>
      </c>
    </row>
    <row r="148" spans="2:8" s="3" customFormat="1" ht="15" customHeight="1" x14ac:dyDescent="0.3">
      <c r="B148" s="4"/>
      <c r="C148" s="11" t="s">
        <v>81</v>
      </c>
      <c r="D148" s="11"/>
      <c r="E148" s="11"/>
      <c r="F148" s="3" t="s">
        <v>98</v>
      </c>
      <c r="G148" s="12">
        <v>1</v>
      </c>
      <c r="H148" s="12">
        <v>0</v>
      </c>
    </row>
    <row r="149" spans="2:8" s="3" customFormat="1" ht="15" customHeight="1" x14ac:dyDescent="0.3">
      <c r="B149" s="4"/>
      <c r="C149" s="11" t="s">
        <v>37</v>
      </c>
      <c r="D149" s="11"/>
      <c r="E149" s="11"/>
      <c r="F149" s="3" t="s">
        <v>97</v>
      </c>
      <c r="G149" s="12">
        <v>1</v>
      </c>
      <c r="H149" s="12">
        <v>0</v>
      </c>
    </row>
    <row r="150" spans="2:8" s="3" customFormat="1" ht="15" customHeight="1" x14ac:dyDescent="0.3">
      <c r="B150" s="4"/>
      <c r="C150" s="11" t="s">
        <v>66</v>
      </c>
      <c r="D150" s="11"/>
      <c r="E150" s="11"/>
      <c r="F150" s="3" t="s">
        <v>96</v>
      </c>
      <c r="G150" s="12">
        <v>280000</v>
      </c>
      <c r="H150" s="12">
        <v>79117.460000000006</v>
      </c>
    </row>
    <row r="151" spans="2:8" s="3" customFormat="1" ht="15" customHeight="1" x14ac:dyDescent="0.3">
      <c r="B151" s="4"/>
      <c r="C151" s="11" t="s">
        <v>58</v>
      </c>
      <c r="D151" s="11"/>
      <c r="E151" s="11"/>
      <c r="F151" s="3" t="s">
        <v>95</v>
      </c>
      <c r="G151" s="12">
        <v>1</v>
      </c>
      <c r="H151" s="12">
        <v>0</v>
      </c>
    </row>
    <row r="152" spans="2:8" s="3" customFormat="1" ht="15" customHeight="1" x14ac:dyDescent="0.3">
      <c r="B152" s="4"/>
      <c r="C152" s="11" t="s">
        <v>56</v>
      </c>
      <c r="D152" s="11"/>
      <c r="E152" s="11"/>
      <c r="F152" s="3" t="s">
        <v>87</v>
      </c>
      <c r="G152" s="12">
        <v>1</v>
      </c>
      <c r="H152" s="12">
        <v>0</v>
      </c>
    </row>
    <row r="153" spans="2:8" s="3" customFormat="1" ht="15" customHeight="1" x14ac:dyDescent="0.3">
      <c r="B153" s="24"/>
      <c r="C153" s="24"/>
      <c r="D153" s="24"/>
      <c r="E153" s="24"/>
      <c r="F153" s="14" t="s">
        <v>105</v>
      </c>
      <c r="G153" s="29">
        <f t="shared" ref="G153:H153" si="18">+SUBTOTAL(9,G141:G152)</f>
        <v>300009</v>
      </c>
      <c r="H153" s="29">
        <f t="shared" si="18"/>
        <v>79117.460000000006</v>
      </c>
    </row>
    <row r="154" spans="2:8" s="3" customFormat="1" ht="15" customHeight="1" x14ac:dyDescent="0.3">
      <c r="B154" s="11" t="s">
        <v>38</v>
      </c>
      <c r="C154" s="11" t="s">
        <v>5</v>
      </c>
      <c r="D154" s="11"/>
      <c r="E154" s="11"/>
      <c r="F154" s="3" t="s">
        <v>71</v>
      </c>
      <c r="G154" s="12">
        <v>1</v>
      </c>
      <c r="H154" s="12">
        <v>0</v>
      </c>
    </row>
    <row r="155" spans="2:8" s="3" customFormat="1" ht="15" customHeight="1" x14ac:dyDescent="0.3">
      <c r="B155" s="4"/>
      <c r="C155" s="11" t="s">
        <v>38</v>
      </c>
      <c r="D155" s="11"/>
      <c r="E155" s="11"/>
      <c r="F155" s="3" t="s">
        <v>60</v>
      </c>
      <c r="G155" s="12">
        <v>1</v>
      </c>
      <c r="H155" s="12">
        <v>0</v>
      </c>
    </row>
    <row r="156" spans="2:8" s="3" customFormat="1" ht="15" customHeight="1" x14ac:dyDescent="0.3">
      <c r="B156" s="4"/>
      <c r="C156" s="11" t="s">
        <v>6</v>
      </c>
      <c r="D156" s="11"/>
      <c r="E156" s="11"/>
      <c r="F156" s="3" t="s">
        <v>102</v>
      </c>
      <c r="G156" s="12">
        <v>1</v>
      </c>
      <c r="H156" s="12">
        <v>0</v>
      </c>
    </row>
    <row r="157" spans="2:8" s="3" customFormat="1" ht="15" customHeight="1" x14ac:dyDescent="0.3">
      <c r="B157" s="4"/>
      <c r="C157" s="11" t="s">
        <v>44</v>
      </c>
      <c r="D157" s="11"/>
      <c r="E157" s="11"/>
      <c r="F157" s="3" t="s">
        <v>101</v>
      </c>
      <c r="G157" s="12">
        <v>1</v>
      </c>
      <c r="H157" s="12">
        <v>0</v>
      </c>
    </row>
    <row r="158" spans="2:8" s="3" customFormat="1" ht="15" customHeight="1" x14ac:dyDescent="0.3">
      <c r="B158" s="4"/>
      <c r="C158" s="11" t="s">
        <v>63</v>
      </c>
      <c r="D158" s="11"/>
      <c r="E158" s="11"/>
      <c r="F158" s="3" t="s">
        <v>92</v>
      </c>
      <c r="G158" s="12">
        <v>1</v>
      </c>
      <c r="H158" s="12">
        <v>0</v>
      </c>
    </row>
    <row r="159" spans="2:8" s="3" customFormat="1" ht="15" customHeight="1" x14ac:dyDescent="0.3">
      <c r="B159" s="4"/>
      <c r="C159" s="11" t="s">
        <v>61</v>
      </c>
      <c r="D159" s="11"/>
      <c r="E159" s="11"/>
      <c r="F159" s="3" t="s">
        <v>100</v>
      </c>
      <c r="G159" s="12">
        <v>1</v>
      </c>
      <c r="H159" s="12">
        <v>0</v>
      </c>
    </row>
    <row r="160" spans="2:8" s="3" customFormat="1" ht="15" customHeight="1" x14ac:dyDescent="0.3">
      <c r="B160" s="4"/>
      <c r="C160" s="11" t="s">
        <v>68</v>
      </c>
      <c r="D160" s="11"/>
      <c r="E160" s="11"/>
      <c r="F160" s="3" t="s">
        <v>99</v>
      </c>
      <c r="G160" s="12">
        <v>1</v>
      </c>
      <c r="H160" s="12">
        <v>0</v>
      </c>
    </row>
    <row r="161" spans="2:8" s="3" customFormat="1" ht="15" customHeight="1" x14ac:dyDescent="0.3">
      <c r="B161" s="4"/>
      <c r="C161" s="11" t="s">
        <v>81</v>
      </c>
      <c r="D161" s="11"/>
      <c r="E161" s="11"/>
      <c r="F161" s="3" t="s">
        <v>104</v>
      </c>
      <c r="G161" s="12">
        <v>1</v>
      </c>
      <c r="H161" s="12">
        <v>0</v>
      </c>
    </row>
    <row r="162" spans="2:8" s="3" customFormat="1" ht="15" customHeight="1" x14ac:dyDescent="0.3">
      <c r="B162" s="4"/>
      <c r="C162" s="11" t="s">
        <v>37</v>
      </c>
      <c r="D162" s="11"/>
      <c r="E162" s="11"/>
      <c r="F162" s="3" t="s">
        <v>97</v>
      </c>
      <c r="G162" s="12">
        <v>1</v>
      </c>
      <c r="H162" s="12">
        <v>0</v>
      </c>
    </row>
    <row r="163" spans="2:8" s="3" customFormat="1" ht="15" customHeight="1" x14ac:dyDescent="0.3">
      <c r="B163" s="4"/>
      <c r="C163" s="11" t="s">
        <v>66</v>
      </c>
      <c r="D163" s="11"/>
      <c r="E163" s="11"/>
      <c r="F163" s="3" t="s">
        <v>69</v>
      </c>
      <c r="G163" s="12">
        <v>550000</v>
      </c>
      <c r="H163" s="12">
        <v>0</v>
      </c>
    </row>
    <row r="164" spans="2:8" s="3" customFormat="1" ht="15" customHeight="1" x14ac:dyDescent="0.3">
      <c r="B164" s="4"/>
      <c r="C164" s="11" t="s">
        <v>58</v>
      </c>
      <c r="D164" s="11"/>
      <c r="E164" s="11"/>
      <c r="F164" s="3" t="s">
        <v>95</v>
      </c>
      <c r="G164" s="12">
        <v>1</v>
      </c>
      <c r="H164" s="12">
        <v>0</v>
      </c>
    </row>
    <row r="165" spans="2:8" s="3" customFormat="1" ht="15" customHeight="1" x14ac:dyDescent="0.3">
      <c r="B165" s="4"/>
      <c r="C165" s="11" t="s">
        <v>56</v>
      </c>
      <c r="D165" s="11"/>
      <c r="E165" s="11"/>
      <c r="F165" s="3" t="s">
        <v>87</v>
      </c>
      <c r="G165" s="12">
        <v>1</v>
      </c>
      <c r="H165" s="12">
        <v>0</v>
      </c>
    </row>
    <row r="166" spans="2:8" s="3" customFormat="1" ht="15" customHeight="1" x14ac:dyDescent="0.3">
      <c r="B166" s="24"/>
      <c r="C166" s="24"/>
      <c r="D166" s="24"/>
      <c r="E166" s="24"/>
      <c r="F166" s="14" t="s">
        <v>103</v>
      </c>
      <c r="G166" s="29">
        <f>+SUBTOTAL(9,G154:G165)</f>
        <v>550011</v>
      </c>
      <c r="H166" s="29">
        <f>+SUBTOTAL(9,H154:H165)</f>
        <v>0</v>
      </c>
    </row>
    <row r="167" spans="2:8" s="3" customFormat="1" ht="15" customHeight="1" x14ac:dyDescent="0.3">
      <c r="B167" s="11" t="s">
        <v>6</v>
      </c>
      <c r="C167" s="11" t="s">
        <v>5</v>
      </c>
      <c r="D167" s="11"/>
      <c r="E167" s="11"/>
      <c r="F167" s="3" t="s">
        <v>71</v>
      </c>
      <c r="G167" s="12">
        <v>1</v>
      </c>
      <c r="H167" s="12">
        <v>0</v>
      </c>
    </row>
    <row r="168" spans="2:8" s="3" customFormat="1" ht="15" customHeight="1" x14ac:dyDescent="0.3">
      <c r="B168" s="4"/>
      <c r="C168" s="11" t="s">
        <v>38</v>
      </c>
      <c r="D168" s="11"/>
      <c r="E168" s="11"/>
      <c r="F168" s="3" t="s">
        <v>60</v>
      </c>
      <c r="G168" s="12">
        <v>1</v>
      </c>
      <c r="H168" s="12">
        <v>0</v>
      </c>
    </row>
    <row r="169" spans="2:8" s="3" customFormat="1" ht="15" customHeight="1" x14ac:dyDescent="0.3">
      <c r="B169" s="4"/>
      <c r="C169" s="11" t="s">
        <v>6</v>
      </c>
      <c r="D169" s="11"/>
      <c r="E169" s="11"/>
      <c r="F169" s="3" t="s">
        <v>102</v>
      </c>
      <c r="G169" s="12">
        <v>1</v>
      </c>
      <c r="H169" s="12">
        <v>0</v>
      </c>
    </row>
    <row r="170" spans="2:8" s="3" customFormat="1" ht="15" customHeight="1" x14ac:dyDescent="0.3">
      <c r="B170" s="4"/>
      <c r="C170" s="11" t="s">
        <v>44</v>
      </c>
      <c r="D170" s="11"/>
      <c r="E170" s="11"/>
      <c r="F170" s="3" t="s">
        <v>101</v>
      </c>
      <c r="G170" s="12">
        <v>1</v>
      </c>
      <c r="H170" s="12">
        <v>0</v>
      </c>
    </row>
    <row r="171" spans="2:8" s="3" customFormat="1" ht="15" customHeight="1" x14ac:dyDescent="0.3">
      <c r="B171" s="4"/>
      <c r="C171" s="11" t="s">
        <v>63</v>
      </c>
      <c r="D171" s="11"/>
      <c r="E171" s="11"/>
      <c r="F171" s="3" t="s">
        <v>92</v>
      </c>
      <c r="G171" s="12">
        <v>1</v>
      </c>
      <c r="H171" s="12">
        <v>0</v>
      </c>
    </row>
    <row r="172" spans="2:8" s="3" customFormat="1" ht="15" customHeight="1" x14ac:dyDescent="0.3">
      <c r="B172" s="4"/>
      <c r="C172" s="11" t="s">
        <v>61</v>
      </c>
      <c r="D172" s="11"/>
      <c r="E172" s="11"/>
      <c r="F172" s="3" t="s">
        <v>100</v>
      </c>
      <c r="G172" s="12">
        <v>1</v>
      </c>
      <c r="H172" s="12">
        <v>0</v>
      </c>
    </row>
    <row r="173" spans="2:8" s="3" customFormat="1" ht="15" customHeight="1" x14ac:dyDescent="0.3">
      <c r="B173" s="4"/>
      <c r="C173" s="11" t="s">
        <v>68</v>
      </c>
      <c r="D173" s="11"/>
      <c r="E173" s="11"/>
      <c r="F173" s="3" t="s">
        <v>99</v>
      </c>
      <c r="G173" s="12">
        <v>1</v>
      </c>
      <c r="H173" s="12">
        <v>0</v>
      </c>
    </row>
    <row r="174" spans="2:8" s="3" customFormat="1" ht="15" customHeight="1" x14ac:dyDescent="0.3">
      <c r="B174" s="4"/>
      <c r="C174" s="11" t="s">
        <v>81</v>
      </c>
      <c r="D174" s="11"/>
      <c r="E174" s="11"/>
      <c r="F174" s="3" t="s">
        <v>98</v>
      </c>
      <c r="G174" s="12">
        <v>1</v>
      </c>
      <c r="H174" s="12">
        <v>0</v>
      </c>
    </row>
    <row r="175" spans="2:8" s="3" customFormat="1" ht="15" customHeight="1" x14ac:dyDescent="0.3">
      <c r="B175" s="4"/>
      <c r="C175" s="11" t="s">
        <v>37</v>
      </c>
      <c r="D175" s="11"/>
      <c r="E175" s="11"/>
      <c r="F175" s="3" t="s">
        <v>97</v>
      </c>
      <c r="G175" s="12">
        <v>1</v>
      </c>
      <c r="H175" s="12">
        <v>0</v>
      </c>
    </row>
    <row r="176" spans="2:8" s="3" customFormat="1" ht="15" customHeight="1" x14ac:dyDescent="0.3">
      <c r="B176" s="4"/>
      <c r="C176" s="11" t="s">
        <v>66</v>
      </c>
      <c r="D176" s="11"/>
      <c r="E176" s="11"/>
      <c r="F176" s="3" t="s">
        <v>96</v>
      </c>
      <c r="G176" s="12">
        <v>1000</v>
      </c>
      <c r="H176" s="12">
        <v>0</v>
      </c>
    </row>
    <row r="177" spans="2:8" s="3" customFormat="1" ht="15" customHeight="1" x14ac:dyDescent="0.3">
      <c r="B177" s="4"/>
      <c r="C177" s="11" t="s">
        <v>58</v>
      </c>
      <c r="D177" s="11"/>
      <c r="E177" s="11"/>
      <c r="F177" s="3" t="s">
        <v>95</v>
      </c>
      <c r="G177" s="12">
        <v>1</v>
      </c>
      <c r="H177" s="12">
        <v>0</v>
      </c>
    </row>
    <row r="178" spans="2:8" s="3" customFormat="1" ht="15" customHeight="1" x14ac:dyDescent="0.3">
      <c r="B178" s="4"/>
      <c r="C178" s="11" t="s">
        <v>56</v>
      </c>
      <c r="D178" s="11"/>
      <c r="E178" s="11"/>
      <c r="F178" s="3" t="s">
        <v>87</v>
      </c>
      <c r="G178" s="12">
        <v>1</v>
      </c>
      <c r="H178" s="12">
        <v>0</v>
      </c>
    </row>
    <row r="179" spans="2:8" s="3" customFormat="1" ht="15" customHeight="1" x14ac:dyDescent="0.3">
      <c r="B179" s="24"/>
      <c r="C179" s="24"/>
      <c r="D179" s="24"/>
      <c r="E179" s="24"/>
      <c r="F179" s="14" t="s">
        <v>94</v>
      </c>
      <c r="G179" s="29">
        <f t="shared" ref="G179:H179" si="19">+SUBTOTAL(9,G167:G178)</f>
        <v>1011</v>
      </c>
      <c r="H179" s="29">
        <f t="shared" si="19"/>
        <v>0</v>
      </c>
    </row>
    <row r="180" spans="2:8" s="3" customFormat="1" ht="15" customHeight="1" x14ac:dyDescent="0.3">
      <c r="B180" s="11" t="s">
        <v>44</v>
      </c>
      <c r="C180" s="11" t="s">
        <v>5</v>
      </c>
      <c r="D180" s="11"/>
      <c r="E180" s="11"/>
      <c r="F180" s="3" t="s">
        <v>71</v>
      </c>
      <c r="G180" s="12">
        <v>59959</v>
      </c>
      <c r="H180" s="12">
        <v>0</v>
      </c>
    </row>
    <row r="181" spans="2:8" s="3" customFormat="1" ht="15" customHeight="1" x14ac:dyDescent="0.3">
      <c r="B181" s="4"/>
      <c r="C181" s="11" t="s">
        <v>38</v>
      </c>
      <c r="D181" s="11"/>
      <c r="E181" s="11"/>
      <c r="F181" s="3" t="s">
        <v>60</v>
      </c>
      <c r="G181" s="12">
        <v>1</v>
      </c>
      <c r="H181" s="12">
        <v>26820.400000000001</v>
      </c>
    </row>
    <row r="182" spans="2:8" s="3" customFormat="1" ht="15" customHeight="1" x14ac:dyDescent="0.3">
      <c r="B182" s="4"/>
      <c r="C182" s="11" t="s">
        <v>6</v>
      </c>
      <c r="D182" s="11"/>
      <c r="E182" s="11"/>
      <c r="F182" s="3" t="s">
        <v>59</v>
      </c>
      <c r="G182" s="12">
        <v>1</v>
      </c>
      <c r="H182" s="12">
        <v>0</v>
      </c>
    </row>
    <row r="183" spans="2:8" s="3" customFormat="1" ht="15" customHeight="1" x14ac:dyDescent="0.3">
      <c r="B183" s="4"/>
      <c r="C183" s="11" t="s">
        <v>44</v>
      </c>
      <c r="D183" s="11"/>
      <c r="E183" s="11"/>
      <c r="F183" s="3" t="s">
        <v>93</v>
      </c>
      <c r="G183" s="12">
        <v>1</v>
      </c>
      <c r="H183" s="12">
        <v>0</v>
      </c>
    </row>
    <row r="184" spans="2:8" s="3" customFormat="1" ht="15" customHeight="1" x14ac:dyDescent="0.3">
      <c r="B184" s="4"/>
      <c r="C184" s="11" t="s">
        <v>63</v>
      </c>
      <c r="D184" s="11"/>
      <c r="E184" s="11"/>
      <c r="F184" s="3" t="s">
        <v>92</v>
      </c>
      <c r="G184" s="12">
        <v>1</v>
      </c>
      <c r="H184" s="12">
        <v>0</v>
      </c>
    </row>
    <row r="185" spans="2:8" s="3" customFormat="1" ht="15" customHeight="1" x14ac:dyDescent="0.3">
      <c r="B185" s="4"/>
      <c r="C185" s="11" t="s">
        <v>61</v>
      </c>
      <c r="D185" s="11"/>
      <c r="E185" s="11"/>
      <c r="F185" s="3" t="s">
        <v>91</v>
      </c>
      <c r="G185" s="12">
        <v>1</v>
      </c>
      <c r="H185" s="12">
        <v>0</v>
      </c>
    </row>
    <row r="186" spans="2:8" s="3" customFormat="1" ht="15" customHeight="1" x14ac:dyDescent="0.3">
      <c r="B186" s="4"/>
      <c r="C186" s="11" t="s">
        <v>68</v>
      </c>
      <c r="D186" s="11"/>
      <c r="E186" s="11"/>
      <c r="F186" s="3" t="s">
        <v>90</v>
      </c>
      <c r="G186" s="12">
        <v>1</v>
      </c>
      <c r="H186" s="12">
        <v>0</v>
      </c>
    </row>
    <row r="187" spans="2:8" s="3" customFormat="1" ht="15" customHeight="1" x14ac:dyDescent="0.3">
      <c r="B187" s="4"/>
      <c r="C187" s="11" t="s">
        <v>81</v>
      </c>
      <c r="D187" s="11"/>
      <c r="E187" s="11"/>
      <c r="F187" s="3" t="s">
        <v>89</v>
      </c>
      <c r="G187" s="12">
        <v>1</v>
      </c>
      <c r="H187" s="12">
        <v>0</v>
      </c>
    </row>
    <row r="188" spans="2:8" s="3" customFormat="1" ht="15" customHeight="1" x14ac:dyDescent="0.3">
      <c r="B188" s="4"/>
      <c r="C188" s="11" t="s">
        <v>37</v>
      </c>
      <c r="D188" s="11"/>
      <c r="E188" s="11"/>
      <c r="F188" s="3" t="s">
        <v>88</v>
      </c>
      <c r="G188" s="12">
        <v>1</v>
      </c>
      <c r="H188" s="12">
        <v>0</v>
      </c>
    </row>
    <row r="189" spans="2:8" s="3" customFormat="1" ht="15" customHeight="1" x14ac:dyDescent="0.3">
      <c r="B189" s="4"/>
      <c r="C189" s="11" t="s">
        <v>66</v>
      </c>
      <c r="D189" s="11"/>
      <c r="E189" s="11"/>
      <c r="F189" s="3" t="s">
        <v>69</v>
      </c>
      <c r="G189" s="12">
        <v>139000</v>
      </c>
      <c r="H189" s="12">
        <v>0</v>
      </c>
    </row>
    <row r="190" spans="2:8" s="3" customFormat="1" ht="15" customHeight="1" x14ac:dyDescent="0.3">
      <c r="B190" s="4"/>
      <c r="C190" s="11" t="s">
        <v>58</v>
      </c>
      <c r="D190" s="11"/>
      <c r="E190" s="11"/>
      <c r="F190" s="3" t="s">
        <v>57</v>
      </c>
      <c r="G190" s="12">
        <v>1</v>
      </c>
      <c r="H190" s="12">
        <v>0</v>
      </c>
    </row>
    <row r="191" spans="2:8" s="3" customFormat="1" ht="15" customHeight="1" x14ac:dyDescent="0.3">
      <c r="B191" s="4"/>
      <c r="C191" s="11" t="s">
        <v>56</v>
      </c>
      <c r="D191" s="11"/>
      <c r="E191" s="11"/>
      <c r="F191" s="3" t="s">
        <v>87</v>
      </c>
      <c r="G191" s="12">
        <v>1</v>
      </c>
      <c r="H191" s="12">
        <v>0</v>
      </c>
    </row>
    <row r="192" spans="2:8" s="3" customFormat="1" ht="15" customHeight="1" x14ac:dyDescent="0.3">
      <c r="B192" s="24"/>
      <c r="C192" s="24"/>
      <c r="D192" s="24"/>
      <c r="E192" s="24"/>
      <c r="F192" s="14" t="s">
        <v>86</v>
      </c>
      <c r="G192" s="29">
        <f>+SUBTOTAL(9,G180:G191)</f>
        <v>198969</v>
      </c>
      <c r="H192" s="29">
        <f>+SUBTOTAL(9,H180:H191)</f>
        <v>26820.400000000001</v>
      </c>
    </row>
    <row r="193" spans="1:8" s="3" customFormat="1" ht="15" customHeight="1" x14ac:dyDescent="0.3">
      <c r="A193" s="17"/>
      <c r="B193" s="13"/>
      <c r="C193" s="13"/>
      <c r="D193" s="13"/>
      <c r="E193" s="13"/>
      <c r="F193" s="28" t="s">
        <v>85</v>
      </c>
      <c r="G193" s="15">
        <f>+SUBTOTAL(9,G141:G192)</f>
        <v>1050000</v>
      </c>
      <c r="H193" s="15">
        <f>+SUBTOTAL(9,H141:H192)</f>
        <v>105937.86000000002</v>
      </c>
    </row>
    <row r="194" spans="1:8" s="3" customFormat="1" ht="15" customHeight="1" x14ac:dyDescent="0.3">
      <c r="A194" s="10" t="s">
        <v>66</v>
      </c>
      <c r="B194" s="11" t="s">
        <v>5</v>
      </c>
      <c r="C194" s="11" t="s">
        <v>5</v>
      </c>
      <c r="D194" s="11"/>
      <c r="E194" s="11"/>
      <c r="F194" s="3" t="s">
        <v>84</v>
      </c>
      <c r="G194" s="12">
        <v>1</v>
      </c>
      <c r="H194" s="12">
        <v>0</v>
      </c>
    </row>
    <row r="195" spans="1:8" s="3" customFormat="1" ht="15" customHeight="1" x14ac:dyDescent="0.3">
      <c r="B195" s="4"/>
      <c r="C195" s="11" t="s">
        <v>38</v>
      </c>
      <c r="D195" s="11"/>
      <c r="E195" s="11"/>
      <c r="F195" s="3" t="s">
        <v>83</v>
      </c>
      <c r="G195" s="12">
        <v>1</v>
      </c>
      <c r="H195" s="12">
        <v>4197.22</v>
      </c>
    </row>
    <row r="196" spans="1:8" s="3" customFormat="1" ht="15" customHeight="1" x14ac:dyDescent="0.3">
      <c r="B196" s="24"/>
      <c r="C196" s="24"/>
      <c r="D196" s="24"/>
      <c r="E196" s="24"/>
      <c r="F196" s="14" t="s">
        <v>71</v>
      </c>
      <c r="G196" s="29">
        <f t="shared" ref="G196:H196" si="20">+SUBTOTAL(9,G194:G195)</f>
        <v>2</v>
      </c>
      <c r="H196" s="29">
        <f t="shared" si="20"/>
        <v>4197.22</v>
      </c>
    </row>
    <row r="197" spans="1:8" s="3" customFormat="1" ht="15" customHeight="1" x14ac:dyDescent="0.3">
      <c r="B197" s="11" t="s">
        <v>6</v>
      </c>
      <c r="C197" s="11" t="s">
        <v>5</v>
      </c>
      <c r="D197" s="11"/>
      <c r="E197" s="11"/>
      <c r="F197" s="3" t="s">
        <v>82</v>
      </c>
      <c r="G197" s="12">
        <v>137502149</v>
      </c>
      <c r="H197" s="12">
        <v>109600807</v>
      </c>
    </row>
    <row r="198" spans="1:8" s="3" customFormat="1" ht="15" customHeight="1" x14ac:dyDescent="0.3">
      <c r="B198" s="4"/>
      <c r="C198" s="11" t="s">
        <v>81</v>
      </c>
      <c r="D198" s="11"/>
      <c r="E198" s="11"/>
      <c r="F198" s="3" t="s">
        <v>80</v>
      </c>
      <c r="G198" s="12">
        <v>99995</v>
      </c>
      <c r="H198" s="12">
        <v>0</v>
      </c>
    </row>
    <row r="199" spans="1:8" s="3" customFormat="1" ht="15" customHeight="1" x14ac:dyDescent="0.3">
      <c r="B199" s="24"/>
      <c r="C199" s="24"/>
      <c r="D199" s="24"/>
      <c r="E199" s="24"/>
      <c r="F199" s="14" t="s">
        <v>79</v>
      </c>
      <c r="G199" s="29">
        <f>+SUBTOTAL(9,G197:G198)</f>
        <v>137602144</v>
      </c>
      <c r="H199" s="29">
        <f>+SUBTOTAL(9,H197:H198)</f>
        <v>109600807</v>
      </c>
    </row>
    <row r="200" spans="1:8" s="3" customFormat="1" ht="15" customHeight="1" x14ac:dyDescent="0.3">
      <c r="B200" s="11" t="s">
        <v>44</v>
      </c>
      <c r="C200" s="11" t="s">
        <v>5</v>
      </c>
      <c r="D200" s="11"/>
      <c r="E200" s="11"/>
      <c r="F200" s="3" t="s">
        <v>78</v>
      </c>
      <c r="G200" s="12">
        <v>1</v>
      </c>
      <c r="H200" s="12">
        <v>0</v>
      </c>
    </row>
    <row r="201" spans="1:8" s="3" customFormat="1" ht="15" customHeight="1" x14ac:dyDescent="0.3">
      <c r="B201" s="24"/>
      <c r="C201" s="24"/>
      <c r="D201" s="24"/>
      <c r="E201" s="24"/>
      <c r="F201" s="14" t="s">
        <v>77</v>
      </c>
      <c r="G201" s="29">
        <f t="shared" ref="G201:H201" si="21">+SUBTOTAL(9,G200)</f>
        <v>1</v>
      </c>
      <c r="H201" s="29">
        <f t="shared" si="21"/>
        <v>0</v>
      </c>
    </row>
    <row r="202" spans="1:8" s="3" customFormat="1" ht="15" customHeight="1" x14ac:dyDescent="0.3">
      <c r="B202" s="11" t="s">
        <v>37</v>
      </c>
      <c r="C202" s="11" t="s">
        <v>5</v>
      </c>
      <c r="D202" s="11"/>
      <c r="E202" s="11"/>
      <c r="F202" s="3" t="s">
        <v>76</v>
      </c>
      <c r="G202" s="12">
        <v>300000000</v>
      </c>
      <c r="H202" s="12">
        <v>205487205.59</v>
      </c>
    </row>
    <row r="203" spans="1:8" s="3" customFormat="1" ht="15" customHeight="1" x14ac:dyDescent="0.3">
      <c r="B203" s="4"/>
      <c r="C203" s="11" t="s">
        <v>6</v>
      </c>
      <c r="D203" s="11"/>
      <c r="E203" s="11"/>
      <c r="F203" s="3" t="s">
        <v>75</v>
      </c>
      <c r="G203" s="12">
        <v>1</v>
      </c>
      <c r="H203" s="12">
        <v>0</v>
      </c>
    </row>
    <row r="204" spans="1:8" s="3" customFormat="1" ht="15" customHeight="1" x14ac:dyDescent="0.3">
      <c r="B204" s="4"/>
      <c r="C204" s="11" t="s">
        <v>44</v>
      </c>
      <c r="D204" s="11"/>
      <c r="E204" s="11"/>
      <c r="F204" s="3" t="s">
        <v>74</v>
      </c>
      <c r="G204" s="12">
        <v>1</v>
      </c>
      <c r="H204" s="12">
        <v>0</v>
      </c>
    </row>
    <row r="205" spans="1:8" s="3" customFormat="1" ht="15" customHeight="1" x14ac:dyDescent="0.3">
      <c r="B205" s="25"/>
      <c r="C205" s="25"/>
      <c r="D205" s="25"/>
      <c r="E205" s="25"/>
      <c r="F205" s="26" t="s">
        <v>73</v>
      </c>
      <c r="G205" s="29">
        <f>+SUBTOTAL(9,G202:G204)</f>
        <v>300000002</v>
      </c>
      <c r="H205" s="29">
        <f>+SUBTOTAL(9,H202:H204)</f>
        <v>205487205.59</v>
      </c>
    </row>
    <row r="206" spans="1:8" s="3" customFormat="1" ht="15" customHeight="1" x14ac:dyDescent="0.3">
      <c r="A206" s="28"/>
      <c r="B206" s="30"/>
      <c r="C206" s="30"/>
      <c r="D206" s="30"/>
      <c r="E206" s="30"/>
      <c r="F206" s="20" t="s">
        <v>72</v>
      </c>
      <c r="G206" s="15">
        <f>+SUBTOTAL(9,G194:G205)</f>
        <v>437602149</v>
      </c>
      <c r="H206" s="15">
        <f>+SUBTOTAL(9,H194:H205)</f>
        <v>315092209.81</v>
      </c>
    </row>
    <row r="207" spans="1:8" s="3" customFormat="1" ht="15" customHeight="1" x14ac:dyDescent="0.3">
      <c r="A207" s="31">
        <v>11</v>
      </c>
      <c r="B207" s="11" t="s">
        <v>63</v>
      </c>
      <c r="C207" s="11" t="s">
        <v>5</v>
      </c>
      <c r="D207" s="11"/>
      <c r="E207" s="11"/>
      <c r="F207" s="3" t="s">
        <v>71</v>
      </c>
      <c r="G207" s="12">
        <v>1</v>
      </c>
      <c r="H207" s="12">
        <v>0</v>
      </c>
    </row>
    <row r="208" spans="1:8" s="3" customFormat="1" ht="15" customHeight="1" x14ac:dyDescent="0.3">
      <c r="B208" s="4"/>
      <c r="C208" s="11" t="s">
        <v>37</v>
      </c>
      <c r="D208" s="11"/>
      <c r="E208" s="11"/>
      <c r="F208" s="3" t="s">
        <v>70</v>
      </c>
      <c r="G208" s="12">
        <v>1</v>
      </c>
      <c r="H208" s="12">
        <v>0</v>
      </c>
    </row>
    <row r="209" spans="1:8" s="3" customFormat="1" ht="15" customHeight="1" x14ac:dyDescent="0.3">
      <c r="B209" s="4"/>
      <c r="C209" s="11" t="s">
        <v>66</v>
      </c>
      <c r="D209" s="11"/>
      <c r="E209" s="11"/>
      <c r="F209" s="3" t="s">
        <v>69</v>
      </c>
      <c r="G209" s="12">
        <v>1</v>
      </c>
      <c r="H209" s="12">
        <v>0</v>
      </c>
    </row>
    <row r="210" spans="1:8" s="3" customFormat="1" ht="15" customHeight="1" x14ac:dyDescent="0.3">
      <c r="B210" s="24"/>
      <c r="C210" s="24"/>
      <c r="D210" s="24"/>
      <c r="E210" s="24"/>
      <c r="F210" s="14" t="s">
        <v>62</v>
      </c>
      <c r="G210" s="29">
        <f>+SUBTOTAL(9,G207:G209)</f>
        <v>3</v>
      </c>
      <c r="H210" s="29">
        <f>+SUBTOTAL(9,H207:H209)</f>
        <v>0</v>
      </c>
    </row>
    <row r="211" spans="1:8" s="3" customFormat="1" ht="15" customHeight="1" x14ac:dyDescent="0.3">
      <c r="B211" s="11" t="s">
        <v>61</v>
      </c>
      <c r="C211" s="11" t="s">
        <v>5</v>
      </c>
      <c r="D211" s="11"/>
      <c r="E211" s="11"/>
      <c r="F211" s="3" t="s">
        <v>71</v>
      </c>
      <c r="G211" s="12">
        <v>1650000</v>
      </c>
      <c r="H211" s="12">
        <v>1568805.18</v>
      </c>
    </row>
    <row r="212" spans="1:8" s="3" customFormat="1" ht="15" customHeight="1" x14ac:dyDescent="0.3">
      <c r="B212" s="4"/>
      <c r="C212" s="11" t="s">
        <v>37</v>
      </c>
      <c r="D212" s="11"/>
      <c r="E212" s="11"/>
      <c r="F212" s="3" t="s">
        <v>70</v>
      </c>
      <c r="G212" s="12">
        <v>1</v>
      </c>
      <c r="H212" s="12">
        <v>0</v>
      </c>
    </row>
    <row r="213" spans="1:8" s="3" customFormat="1" ht="15" customHeight="1" x14ac:dyDescent="0.3">
      <c r="B213" s="4"/>
      <c r="C213" s="11" t="s">
        <v>66</v>
      </c>
      <c r="D213" s="11"/>
      <c r="E213" s="11"/>
      <c r="F213" s="3" t="s">
        <v>69</v>
      </c>
      <c r="G213" s="12">
        <v>49994</v>
      </c>
      <c r="H213" s="12">
        <v>0</v>
      </c>
    </row>
    <row r="214" spans="1:8" s="3" customFormat="1" ht="15" customHeight="1" x14ac:dyDescent="0.3">
      <c r="B214" s="13"/>
      <c r="C214" s="13"/>
      <c r="D214" s="13"/>
      <c r="E214" s="13"/>
      <c r="F214" s="14" t="s">
        <v>55</v>
      </c>
      <c r="G214" s="29">
        <f>+SUBTOTAL(9,G211:G213)</f>
        <v>1699995</v>
      </c>
      <c r="H214" s="29">
        <f>+SUBTOTAL(9,H211:H213)</f>
        <v>1568805.18</v>
      </c>
    </row>
    <row r="215" spans="1:8" s="3" customFormat="1" ht="15" customHeight="1" x14ac:dyDescent="0.3">
      <c r="B215" s="11" t="s">
        <v>68</v>
      </c>
      <c r="C215" s="11" t="s">
        <v>5</v>
      </c>
      <c r="D215" s="11"/>
      <c r="E215" s="11"/>
      <c r="F215" s="3" t="s">
        <v>67</v>
      </c>
      <c r="G215" s="12">
        <v>1</v>
      </c>
      <c r="H215" s="12">
        <v>0</v>
      </c>
    </row>
    <row r="216" spans="1:8" s="3" customFormat="1" ht="15" customHeight="1" x14ac:dyDescent="0.3">
      <c r="B216" s="13"/>
      <c r="C216" s="13"/>
      <c r="D216" s="13"/>
      <c r="E216" s="13"/>
      <c r="F216" s="14" t="s">
        <v>67</v>
      </c>
      <c r="G216" s="15">
        <f>+SUBTOTAL(9,G215)</f>
        <v>1</v>
      </c>
      <c r="H216" s="15">
        <f>+SUBTOTAL(9,H215)</f>
        <v>0</v>
      </c>
    </row>
    <row r="217" spans="1:8" s="3" customFormat="1" ht="15" customHeight="1" x14ac:dyDescent="0.3">
      <c r="B217" s="11" t="s">
        <v>66</v>
      </c>
      <c r="C217" s="11" t="s">
        <v>5</v>
      </c>
      <c r="D217" s="11"/>
      <c r="E217" s="11"/>
      <c r="F217" s="3" t="s">
        <v>233</v>
      </c>
      <c r="G217" s="12">
        <v>1</v>
      </c>
      <c r="H217" s="12">
        <v>0</v>
      </c>
    </row>
    <row r="218" spans="1:8" s="3" customFormat="1" ht="15" customHeight="1" x14ac:dyDescent="0.3">
      <c r="B218" s="16"/>
      <c r="C218" s="16"/>
      <c r="D218" s="16"/>
      <c r="E218" s="16"/>
      <c r="F218" s="26" t="s">
        <v>65</v>
      </c>
      <c r="G218" s="15">
        <f t="shared" ref="G218:H218" si="22">+SUBTOTAL(9,G217)</f>
        <v>1</v>
      </c>
      <c r="H218" s="15">
        <f t="shared" si="22"/>
        <v>0</v>
      </c>
    </row>
    <row r="219" spans="1:8" s="3" customFormat="1" ht="15" customHeight="1" x14ac:dyDescent="0.3">
      <c r="A219" s="28"/>
      <c r="B219" s="30"/>
      <c r="C219" s="30"/>
      <c r="D219" s="30"/>
      <c r="E219" s="30"/>
      <c r="F219" s="28" t="s">
        <v>64</v>
      </c>
      <c r="G219" s="15">
        <f>+SUBTOTAL(9,G207:G218)</f>
        <v>1700000</v>
      </c>
      <c r="H219" s="15">
        <f>+SUBTOTAL(9,H207:H218)</f>
        <v>1568805.18</v>
      </c>
    </row>
    <row r="220" spans="1:8" s="3" customFormat="1" ht="15" customHeight="1" x14ac:dyDescent="0.3">
      <c r="A220" s="10" t="s">
        <v>56</v>
      </c>
      <c r="B220" s="11" t="s">
        <v>61</v>
      </c>
      <c r="C220" s="11" t="s">
        <v>38</v>
      </c>
      <c r="D220" s="11"/>
      <c r="E220" s="11"/>
      <c r="F220" s="3" t="s">
        <v>60</v>
      </c>
      <c r="G220" s="12">
        <v>262000000</v>
      </c>
      <c r="H220" s="12">
        <v>262000000</v>
      </c>
    </row>
    <row r="221" spans="1:8" s="3" customFormat="1" ht="15" customHeight="1" x14ac:dyDescent="0.3">
      <c r="B221" s="13"/>
      <c r="C221" s="13"/>
      <c r="D221" s="13"/>
      <c r="E221" s="13"/>
      <c r="F221" s="14" t="s">
        <v>55</v>
      </c>
      <c r="G221" s="15">
        <f>+SUBTOTAL(9,G220:G220)</f>
        <v>262000000</v>
      </c>
      <c r="H221" s="15">
        <f>+SUBTOTAL(9,H220:H220)</f>
        <v>262000000</v>
      </c>
    </row>
    <row r="222" spans="1:8" s="3" customFormat="1" ht="15" customHeight="1" x14ac:dyDescent="0.3">
      <c r="A222" s="28"/>
      <c r="B222" s="30"/>
      <c r="C222" s="30"/>
      <c r="D222" s="30"/>
      <c r="E222" s="30"/>
      <c r="F222" s="28" t="s">
        <v>54</v>
      </c>
      <c r="G222" s="15">
        <f>+SUBTOTAL(9,G220:G221)</f>
        <v>262000000</v>
      </c>
      <c r="H222" s="15">
        <f>+SUBTOTAL(9,H220:H221)</f>
        <v>262000000</v>
      </c>
    </row>
    <row r="223" spans="1:8" s="3" customFormat="1" ht="15" customHeight="1" x14ac:dyDescent="0.3">
      <c r="A223" s="10" t="s">
        <v>53</v>
      </c>
      <c r="B223" s="11" t="s">
        <v>5</v>
      </c>
      <c r="C223" s="11" t="s">
        <v>5</v>
      </c>
      <c r="D223" s="11"/>
      <c r="E223" s="11"/>
      <c r="F223" s="3" t="s">
        <v>52</v>
      </c>
      <c r="G223" s="12">
        <v>1</v>
      </c>
      <c r="H223" s="12">
        <v>12183.75</v>
      </c>
    </row>
    <row r="224" spans="1:8" s="3" customFormat="1" ht="15" customHeight="1" x14ac:dyDescent="0.3">
      <c r="B224" s="4"/>
      <c r="C224" s="11" t="s">
        <v>38</v>
      </c>
      <c r="D224" s="11"/>
      <c r="E224" s="11"/>
      <c r="F224" s="3" t="s">
        <v>51</v>
      </c>
      <c r="G224" s="12">
        <v>1</v>
      </c>
      <c r="H224" s="12">
        <v>0</v>
      </c>
    </row>
    <row r="225" spans="1:9" s="3" customFormat="1" ht="15" customHeight="1" x14ac:dyDescent="0.3">
      <c r="B225" s="4"/>
      <c r="C225" s="11" t="s">
        <v>50</v>
      </c>
      <c r="D225" s="11"/>
      <c r="E225" s="11"/>
      <c r="F225" s="3" t="s">
        <v>49</v>
      </c>
      <c r="G225" s="12">
        <v>49998</v>
      </c>
      <c r="H225" s="12">
        <v>56401.73</v>
      </c>
    </row>
    <row r="226" spans="1:9" s="3" customFormat="1" ht="15" customHeight="1" x14ac:dyDescent="0.3">
      <c r="B226" s="13"/>
      <c r="C226" s="13"/>
      <c r="D226" s="13"/>
      <c r="E226" s="13"/>
      <c r="F226" s="14" t="s">
        <v>49</v>
      </c>
      <c r="G226" s="15">
        <f t="shared" ref="G226:H226" si="23">+SUBTOTAL(9,G223:G225)</f>
        <v>50000</v>
      </c>
      <c r="H226" s="15">
        <f t="shared" si="23"/>
        <v>68585.48000000001</v>
      </c>
    </row>
    <row r="227" spans="1:9" s="3" customFormat="1" ht="15" customHeight="1" x14ac:dyDescent="0.3">
      <c r="A227" s="28"/>
      <c r="B227" s="30"/>
      <c r="C227" s="30"/>
      <c r="D227" s="30"/>
      <c r="E227" s="30"/>
      <c r="F227" s="28" t="s">
        <v>48</v>
      </c>
      <c r="G227" s="15">
        <f t="shared" ref="G227:H227" si="24">+SUBTOTAL(9,G223:G226)</f>
        <v>50000</v>
      </c>
      <c r="H227" s="15">
        <f t="shared" si="24"/>
        <v>68585.48000000001</v>
      </c>
    </row>
    <row r="228" spans="1:9" s="3" customFormat="1" ht="15" customHeight="1" x14ac:dyDescent="0.3">
      <c r="A228" s="10" t="s">
        <v>47</v>
      </c>
      <c r="B228" s="11" t="s">
        <v>5</v>
      </c>
      <c r="C228" s="11" t="s">
        <v>5</v>
      </c>
      <c r="D228" s="11"/>
      <c r="E228" s="11"/>
      <c r="F228" s="32" t="s">
        <v>46</v>
      </c>
      <c r="G228" s="12">
        <v>3500000</v>
      </c>
      <c r="H228" s="12">
        <v>1000532.8</v>
      </c>
    </row>
    <row r="229" spans="1:9" s="3" customFormat="1" ht="15" customHeight="1" x14ac:dyDescent="0.3">
      <c r="B229" s="13"/>
      <c r="C229" s="13"/>
      <c r="D229" s="13"/>
      <c r="E229" s="13"/>
      <c r="F229" s="14" t="s">
        <v>46</v>
      </c>
      <c r="G229" s="15">
        <f>+SUBTOTAL(9,G228)</f>
        <v>3500000</v>
      </c>
      <c r="H229" s="15">
        <f>+SUBTOTAL(9,H228)</f>
        <v>1000532.8</v>
      </c>
    </row>
    <row r="230" spans="1:9" s="3" customFormat="1" ht="15" customHeight="1" x14ac:dyDescent="0.3">
      <c r="A230" s="28"/>
      <c r="B230" s="30"/>
      <c r="C230" s="30"/>
      <c r="D230" s="30"/>
      <c r="E230" s="30"/>
      <c r="F230" s="28" t="s">
        <v>46</v>
      </c>
      <c r="G230" s="15">
        <f>+SUBTOTAL(9,G228:G229)</f>
        <v>3500000</v>
      </c>
      <c r="H230" s="15">
        <f>+SUBTOTAL(9,H228:H229)</f>
        <v>1000532.8</v>
      </c>
    </row>
    <row r="231" spans="1:9" s="3" customFormat="1" ht="15" customHeight="1" x14ac:dyDescent="0.3">
      <c r="A231" s="10" t="s">
        <v>45</v>
      </c>
      <c r="B231" s="11" t="s">
        <v>5</v>
      </c>
      <c r="C231" s="11" t="s">
        <v>44</v>
      </c>
      <c r="D231" s="11"/>
      <c r="E231" s="11"/>
      <c r="F231" s="3" t="s">
        <v>43</v>
      </c>
      <c r="G231" s="12">
        <v>75000000</v>
      </c>
      <c r="H231" s="12">
        <v>83391967.469999999</v>
      </c>
    </row>
    <row r="232" spans="1:9" s="3" customFormat="1" ht="15" customHeight="1" x14ac:dyDescent="0.3">
      <c r="B232" s="13"/>
      <c r="C232" s="13"/>
      <c r="D232" s="13"/>
      <c r="E232" s="13"/>
      <c r="F232" s="14" t="s">
        <v>42</v>
      </c>
      <c r="G232" s="15">
        <f>+SUBTOTAL(9,G231)</f>
        <v>75000000</v>
      </c>
      <c r="H232" s="15">
        <f>+SUBTOTAL(9,H231)</f>
        <v>83391967.469999999</v>
      </c>
    </row>
    <row r="233" spans="1:9" s="3" customFormat="1" ht="15" customHeight="1" x14ac:dyDescent="0.3">
      <c r="A233" s="28"/>
      <c r="B233" s="30"/>
      <c r="C233" s="30"/>
      <c r="D233" s="30"/>
      <c r="E233" s="30"/>
      <c r="F233" s="28" t="s">
        <v>41</v>
      </c>
      <c r="G233" s="15">
        <f>+SUBTOTAL(9,G231:G232)</f>
        <v>75000000</v>
      </c>
      <c r="H233" s="15">
        <f>+SUBTOTAL(9,H231:H232)</f>
        <v>83391967.469999999</v>
      </c>
    </row>
    <row r="234" spans="1:9" s="3" customFormat="1" ht="15" customHeight="1" x14ac:dyDescent="0.3">
      <c r="A234" s="17"/>
      <c r="B234" s="13"/>
      <c r="C234" s="13"/>
      <c r="D234" s="13"/>
      <c r="E234" s="13"/>
      <c r="F234" s="28" t="s">
        <v>40</v>
      </c>
      <c r="G234" s="15">
        <f>+SUBTOTAL(9,G141:G233)</f>
        <v>780902149</v>
      </c>
      <c r="H234" s="15">
        <f>+SUBTOTAL(9,H141:H233)</f>
        <v>663228038.60000002</v>
      </c>
    </row>
    <row r="235" spans="1:9" s="3" customFormat="1" ht="15" customHeight="1" x14ac:dyDescent="0.3">
      <c r="A235" s="17"/>
      <c r="B235" s="13"/>
      <c r="C235" s="13"/>
      <c r="D235" s="13"/>
      <c r="E235" s="13"/>
      <c r="F235" s="28" t="s">
        <v>39</v>
      </c>
      <c r="G235" s="15">
        <f>+SUBTOTAL(9,G4:G234)</f>
        <v>1792322907</v>
      </c>
      <c r="H235" s="15">
        <f>+SUBTOTAL(9,H4:H234)</f>
        <v>1684717013.2400002</v>
      </c>
      <c r="I235" s="12"/>
    </row>
    <row r="236" spans="1:9" s="3" customFormat="1" ht="15" customHeight="1" x14ac:dyDescent="0.3">
      <c r="A236" s="10" t="s">
        <v>35</v>
      </c>
      <c r="B236" s="11" t="s">
        <v>38</v>
      </c>
      <c r="C236" s="4" t="s">
        <v>5</v>
      </c>
      <c r="D236" s="4"/>
      <c r="E236" s="4"/>
      <c r="F236" s="3" t="s">
        <v>234</v>
      </c>
      <c r="G236" s="12">
        <v>0</v>
      </c>
      <c r="H236" s="12">
        <v>500000</v>
      </c>
    </row>
    <row r="237" spans="1:9" s="3" customFormat="1" ht="15" customHeight="1" x14ac:dyDescent="0.3">
      <c r="B237" s="4"/>
      <c r="C237" s="11" t="s">
        <v>37</v>
      </c>
      <c r="D237" s="11"/>
      <c r="E237" s="11"/>
      <c r="F237" s="3" t="s">
        <v>36</v>
      </c>
      <c r="G237" s="12">
        <v>0</v>
      </c>
      <c r="H237" s="12">
        <v>5535.05</v>
      </c>
    </row>
    <row r="238" spans="1:9" s="3" customFormat="1" ht="15" customHeight="1" x14ac:dyDescent="0.3">
      <c r="B238" s="4"/>
      <c r="C238" s="11" t="s">
        <v>35</v>
      </c>
      <c r="D238" s="11"/>
      <c r="E238" s="11"/>
      <c r="F238" s="3" t="s">
        <v>34</v>
      </c>
      <c r="G238" s="12">
        <v>0</v>
      </c>
      <c r="H238" s="12">
        <v>27808.29</v>
      </c>
    </row>
    <row r="239" spans="1:9" s="3" customFormat="1" ht="15" customHeight="1" x14ac:dyDescent="0.3">
      <c r="B239" s="4"/>
      <c r="C239" s="11" t="s">
        <v>33</v>
      </c>
      <c r="D239" s="11"/>
      <c r="E239" s="11"/>
      <c r="F239" s="3" t="s">
        <v>32</v>
      </c>
      <c r="G239" s="12">
        <v>0</v>
      </c>
      <c r="H239" s="12">
        <v>412589.28</v>
      </c>
    </row>
    <row r="240" spans="1:9" s="3" customFormat="1" ht="15" customHeight="1" x14ac:dyDescent="0.3">
      <c r="B240" s="4"/>
      <c r="C240" s="11" t="s">
        <v>31</v>
      </c>
      <c r="D240" s="11"/>
      <c r="E240" s="11"/>
      <c r="F240" s="3" t="s">
        <v>30</v>
      </c>
      <c r="G240" s="12">
        <v>0</v>
      </c>
      <c r="H240" s="12">
        <v>325721.21999999997</v>
      </c>
    </row>
    <row r="241" spans="1:8" s="3" customFormat="1" ht="15" customHeight="1" x14ac:dyDescent="0.3">
      <c r="B241" s="4"/>
      <c r="C241" s="11" t="s">
        <v>29</v>
      </c>
      <c r="D241" s="11"/>
      <c r="E241" s="11"/>
      <c r="F241" s="3" t="s">
        <v>28</v>
      </c>
      <c r="G241" s="12">
        <v>0</v>
      </c>
      <c r="H241" s="12">
        <v>2761.83</v>
      </c>
    </row>
    <row r="242" spans="1:8" s="3" customFormat="1" ht="15" customHeight="1" x14ac:dyDescent="0.3">
      <c r="B242" s="4"/>
      <c r="C242" s="11" t="s">
        <v>27</v>
      </c>
      <c r="D242" s="11"/>
      <c r="E242" s="11"/>
      <c r="F242" s="3" t="s">
        <v>26</v>
      </c>
      <c r="G242" s="12">
        <v>0</v>
      </c>
      <c r="H242" s="12">
        <v>29650303.600000001</v>
      </c>
    </row>
    <row r="243" spans="1:8" s="3" customFormat="1" ht="15" customHeight="1" x14ac:dyDescent="0.3">
      <c r="B243" s="4"/>
      <c r="C243" s="11" t="s">
        <v>25</v>
      </c>
      <c r="D243" s="11"/>
      <c r="E243" s="11"/>
      <c r="F243" s="3" t="s">
        <v>24</v>
      </c>
      <c r="G243" s="12">
        <v>0</v>
      </c>
      <c r="H243" s="12">
        <v>47348388.130000003</v>
      </c>
    </row>
    <row r="244" spans="1:8" s="3" customFormat="1" ht="15" customHeight="1" x14ac:dyDescent="0.3">
      <c r="B244" s="4"/>
      <c r="C244" s="11" t="s">
        <v>23</v>
      </c>
      <c r="D244" s="11"/>
      <c r="E244" s="11"/>
      <c r="F244" s="3" t="s">
        <v>22</v>
      </c>
      <c r="G244" s="12">
        <v>0</v>
      </c>
      <c r="H244" s="12">
        <v>135390069.43000001</v>
      </c>
    </row>
    <row r="245" spans="1:8" s="3" customFormat="1" ht="15" customHeight="1" x14ac:dyDescent="0.3">
      <c r="B245" s="4"/>
      <c r="C245" s="11" t="s">
        <v>21</v>
      </c>
      <c r="D245" s="11"/>
      <c r="E245" s="11"/>
      <c r="F245" s="3" t="s">
        <v>20</v>
      </c>
      <c r="G245" s="12">
        <v>0</v>
      </c>
      <c r="H245" s="12">
        <v>82.16</v>
      </c>
    </row>
    <row r="246" spans="1:8" s="3" customFormat="1" ht="15" customHeight="1" x14ac:dyDescent="0.3">
      <c r="B246" s="4"/>
      <c r="C246" s="11" t="s">
        <v>19</v>
      </c>
      <c r="D246" s="11"/>
      <c r="E246" s="11"/>
      <c r="F246" s="3" t="s">
        <v>18</v>
      </c>
      <c r="G246" s="12">
        <v>0</v>
      </c>
      <c r="H246" s="12">
        <v>509790.81</v>
      </c>
    </row>
    <row r="247" spans="1:8" s="3" customFormat="1" ht="15" customHeight="1" x14ac:dyDescent="0.3">
      <c r="B247" s="4"/>
      <c r="C247" s="11" t="s">
        <v>17</v>
      </c>
      <c r="D247" s="11"/>
      <c r="E247" s="11"/>
      <c r="F247" s="3" t="s">
        <v>16</v>
      </c>
      <c r="G247" s="12">
        <v>0</v>
      </c>
      <c r="H247" s="12">
        <v>900</v>
      </c>
    </row>
    <row r="248" spans="1:8" s="3" customFormat="1" ht="15" customHeight="1" x14ac:dyDescent="0.3">
      <c r="B248" s="4"/>
      <c r="C248" s="11" t="s">
        <v>15</v>
      </c>
      <c r="D248" s="11"/>
      <c r="E248" s="11"/>
      <c r="F248" s="3" t="s">
        <v>14</v>
      </c>
      <c r="G248" s="12">
        <v>0</v>
      </c>
      <c r="H248" s="12">
        <v>398.59</v>
      </c>
    </row>
    <row r="249" spans="1:8" s="3" customFormat="1" ht="15" customHeight="1" x14ac:dyDescent="0.3">
      <c r="B249" s="4"/>
      <c r="C249" s="11" t="s">
        <v>13</v>
      </c>
      <c r="D249" s="11"/>
      <c r="E249" s="11"/>
      <c r="F249" s="3" t="s">
        <v>12</v>
      </c>
      <c r="G249" s="12">
        <v>0</v>
      </c>
      <c r="H249" s="12">
        <v>52486.2</v>
      </c>
    </row>
    <row r="250" spans="1:8" s="3" customFormat="1" ht="15" customHeight="1" x14ac:dyDescent="0.3">
      <c r="B250" s="4"/>
      <c r="C250" s="11" t="s">
        <v>11</v>
      </c>
      <c r="D250" s="11"/>
      <c r="E250" s="11"/>
      <c r="F250" s="3" t="s">
        <v>10</v>
      </c>
      <c r="G250" s="12">
        <v>0</v>
      </c>
      <c r="H250" s="12">
        <v>7490077.7300000004</v>
      </c>
    </row>
    <row r="251" spans="1:8" s="3" customFormat="1" ht="15" customHeight="1" x14ac:dyDescent="0.3">
      <c r="B251" s="18"/>
      <c r="C251" s="11" t="s">
        <v>9</v>
      </c>
      <c r="D251" s="11"/>
      <c r="E251" s="11"/>
      <c r="F251" s="3" t="s">
        <v>8</v>
      </c>
      <c r="G251" s="12">
        <v>0</v>
      </c>
      <c r="H251" s="12">
        <v>222895.63</v>
      </c>
    </row>
    <row r="252" spans="1:8" s="3" customFormat="1" ht="15" customHeight="1" x14ac:dyDescent="0.3">
      <c r="B252" s="11" t="s">
        <v>6</v>
      </c>
      <c r="C252" s="13"/>
      <c r="D252" s="13"/>
      <c r="E252" s="13"/>
      <c r="F252" s="14" t="s">
        <v>7</v>
      </c>
      <c r="G252" s="15">
        <f>+SUBTOTAL(9,G236:G251)</f>
        <v>0</v>
      </c>
      <c r="H252" s="15">
        <f>+SUBTOTAL(9,H236:H251)</f>
        <v>221939807.94999999</v>
      </c>
    </row>
    <row r="253" spans="1:8" s="3" customFormat="1" ht="15" customHeight="1" x14ac:dyDescent="0.3">
      <c r="B253" s="13"/>
      <c r="C253" s="11" t="s">
        <v>5</v>
      </c>
      <c r="D253" s="11"/>
      <c r="E253" s="11"/>
      <c r="F253" s="3" t="s">
        <v>4</v>
      </c>
      <c r="G253" s="33">
        <v>0</v>
      </c>
      <c r="H253" s="12">
        <v>823615.43</v>
      </c>
    </row>
    <row r="254" spans="1:8" s="3" customFormat="1" ht="15" customHeight="1" x14ac:dyDescent="0.3">
      <c r="A254" s="28"/>
      <c r="B254" s="30"/>
      <c r="C254" s="13"/>
      <c r="D254" s="13"/>
      <c r="E254" s="13"/>
      <c r="F254" s="14" t="s">
        <v>3</v>
      </c>
      <c r="G254" s="15">
        <f>+SUBTOTAL(9,G253:G253)</f>
        <v>0</v>
      </c>
      <c r="H254" s="15">
        <f>+SUBTOTAL(9,H253:H253)</f>
        <v>823615.43</v>
      </c>
    </row>
    <row r="255" spans="1:8" s="3" customFormat="1" ht="15" customHeight="1" x14ac:dyDescent="0.3">
      <c r="A255" s="28"/>
      <c r="B255" s="30"/>
      <c r="C255" s="30"/>
      <c r="D255" s="30"/>
      <c r="E255" s="30"/>
      <c r="F255" s="28" t="s">
        <v>2</v>
      </c>
      <c r="G255" s="15">
        <f>+SUBTOTAL(9,G236:G254)</f>
        <v>0</v>
      </c>
      <c r="H255" s="15">
        <f>+SUBTOTAL(9,H236:H254)</f>
        <v>222763423.38</v>
      </c>
    </row>
    <row r="256" spans="1:8" s="3" customFormat="1" ht="15" customHeight="1" x14ac:dyDescent="0.3">
      <c r="A256" s="28"/>
      <c r="B256" s="30"/>
      <c r="C256" s="30"/>
      <c r="D256" s="30"/>
      <c r="E256" s="30"/>
      <c r="F256" s="28" t="s">
        <v>1</v>
      </c>
      <c r="G256" s="15">
        <f t="shared" ref="G256:H256" si="25">+G255</f>
        <v>0</v>
      </c>
      <c r="H256" s="15">
        <f t="shared" si="25"/>
        <v>222763423.38</v>
      </c>
    </row>
    <row r="257" spans="1:8" s="3" customFormat="1" ht="15" customHeight="1" x14ac:dyDescent="0.3">
      <c r="A257" s="17"/>
      <c r="B257" s="13"/>
      <c r="C257" s="30"/>
      <c r="D257" s="30"/>
      <c r="E257" s="30"/>
      <c r="F257" s="28" t="s">
        <v>0</v>
      </c>
      <c r="G257" s="15">
        <f>+G256+G235</f>
        <v>1792322907</v>
      </c>
      <c r="H257" s="15">
        <f>+H256+H235</f>
        <v>1907480436.6200004</v>
      </c>
    </row>
    <row r="258" spans="1:8" ht="15" customHeight="1" x14ac:dyDescent="0.3">
      <c r="C258" s="4"/>
      <c r="D258" s="4"/>
      <c r="E258" s="4"/>
      <c r="F258" s="3"/>
      <c r="G258" s="3"/>
      <c r="H258" s="3"/>
    </row>
  </sheetData>
  <pageMargins left="0.23622047244094491" right="0.23622047244094491" top="0.23622047244094491" bottom="0.23622047244094491" header="0" footer="0"/>
  <pageSetup paperSize="9" scale="89" fitToHeight="0" orientation="portrait" horizontalDpi="0" verticalDpi="0" r:id="rId1"/>
  <headerFooter alignWithMargins="0"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468F-02E3-4894-9D15-8DADE7CB69E8}">
  <sheetPr>
    <pageSetUpPr fitToPage="1"/>
  </sheetPr>
  <dimension ref="A1:T15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" sqref="F4"/>
    </sheetView>
  </sheetViews>
  <sheetFormatPr defaultColWidth="12.5546875" defaultRowHeight="16.2" customHeight="1" x14ac:dyDescent="0.3"/>
  <cols>
    <col min="1" max="1" width="7.33203125" style="113" bestFit="1" customWidth="1"/>
    <col min="2" max="2" width="3.6640625" style="115" customWidth="1"/>
    <col min="3" max="3" width="10.88671875" style="115" customWidth="1"/>
    <col min="4" max="4" width="12.6640625" style="115" customWidth="1"/>
    <col min="5" max="5" width="2.88671875" style="116" customWidth="1"/>
    <col min="6" max="6" width="3.33203125" style="116" customWidth="1"/>
    <col min="7" max="7" width="3.6640625" style="116" customWidth="1"/>
    <col min="8" max="8" width="2.88671875" style="116" customWidth="1"/>
    <col min="9" max="9" width="34.6640625" style="113" customWidth="1"/>
    <col min="10" max="10" width="10.6640625" style="113" bestFit="1" customWidth="1"/>
    <col min="11" max="11" width="11.88671875" style="113" bestFit="1" customWidth="1"/>
    <col min="12" max="12" width="14.6640625" style="113" bestFit="1" customWidth="1"/>
    <col min="13" max="13" width="13.33203125" style="113" bestFit="1" customWidth="1"/>
    <col min="14" max="14" width="10.33203125" style="113" customWidth="1"/>
    <col min="15" max="16384" width="12.5546875" style="113"/>
  </cols>
  <sheetData>
    <row r="1" spans="1:19" ht="16.2" customHeight="1" x14ac:dyDescent="0.3">
      <c r="A1" s="446" t="s">
        <v>510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9" ht="16.2" customHeight="1" thickBot="1" x14ac:dyDescent="0.35">
      <c r="N2" s="117" t="s">
        <v>222</v>
      </c>
    </row>
    <row r="3" spans="1:19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8" t="s">
        <v>229</v>
      </c>
      <c r="H3" s="118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9" s="172" customFormat="1" ht="15" customHeight="1" x14ac:dyDescent="0.3">
      <c r="A4" s="114" t="s">
        <v>467</v>
      </c>
      <c r="B4" s="123">
        <v>50</v>
      </c>
      <c r="C4" s="188" t="s">
        <v>511</v>
      </c>
      <c r="D4" s="176" t="s">
        <v>402</v>
      </c>
      <c r="E4" s="177" t="s">
        <v>5</v>
      </c>
      <c r="F4" s="178" t="s">
        <v>5</v>
      </c>
      <c r="G4" s="179" t="s">
        <v>68</v>
      </c>
      <c r="H4" s="179" t="s">
        <v>261</v>
      </c>
      <c r="I4" s="179" t="s">
        <v>410</v>
      </c>
      <c r="J4" s="180">
        <v>22000</v>
      </c>
      <c r="K4" s="180">
        <v>22000</v>
      </c>
      <c r="L4" s="180">
        <v>21757.439999999999</v>
      </c>
      <c r="M4" s="180">
        <v>21757.439999999999</v>
      </c>
      <c r="N4" s="180">
        <v>0</v>
      </c>
      <c r="O4" s="155"/>
      <c r="P4" s="155"/>
      <c r="Q4" s="155"/>
      <c r="R4" s="155"/>
    </row>
    <row r="5" spans="1:19" s="172" customFormat="1" ht="15" customHeight="1" x14ac:dyDescent="0.3">
      <c r="A5" s="114"/>
      <c r="B5" s="115"/>
      <c r="C5" s="430" t="s">
        <v>329</v>
      </c>
      <c r="D5" s="430" t="s">
        <v>472</v>
      </c>
      <c r="E5" s="431" t="s">
        <v>268</v>
      </c>
      <c r="F5" s="432"/>
      <c r="G5" s="432"/>
      <c r="H5" s="432"/>
      <c r="I5" s="432"/>
      <c r="J5" s="183">
        <v>22000</v>
      </c>
      <c r="K5" s="210">
        <v>22000</v>
      </c>
      <c r="L5" s="210">
        <v>21757.439999999999</v>
      </c>
      <c r="M5" s="210">
        <v>21757.439999999999</v>
      </c>
      <c r="N5" s="210">
        <v>0</v>
      </c>
      <c r="O5" s="113"/>
      <c r="P5" s="113"/>
      <c r="Q5" s="113"/>
      <c r="R5" s="113"/>
    </row>
    <row r="6" spans="1:19" s="172" customFormat="1" ht="15" customHeight="1" x14ac:dyDescent="0.3">
      <c r="A6" s="114"/>
      <c r="B6" s="115"/>
      <c r="C6" s="430"/>
      <c r="D6" s="430"/>
      <c r="E6" s="149" t="s">
        <v>5</v>
      </c>
      <c r="F6" s="139" t="s">
        <v>38</v>
      </c>
      <c r="G6" s="116" t="s">
        <v>44</v>
      </c>
      <c r="H6" s="116" t="s">
        <v>269</v>
      </c>
      <c r="I6" s="116" t="s">
        <v>342</v>
      </c>
      <c r="J6" s="180">
        <v>2500</v>
      </c>
      <c r="K6" s="180">
        <v>2500</v>
      </c>
      <c r="L6" s="180">
        <v>2272.91</v>
      </c>
      <c r="M6" s="180">
        <v>2272.91</v>
      </c>
      <c r="N6" s="180">
        <v>0</v>
      </c>
    </row>
    <row r="7" spans="1:19" s="172" customFormat="1" ht="15" customHeight="1" x14ac:dyDescent="0.3">
      <c r="A7" s="114"/>
      <c r="B7" s="115"/>
      <c r="C7" s="128"/>
      <c r="D7" s="123"/>
      <c r="E7" s="149" t="s">
        <v>5</v>
      </c>
      <c r="F7" s="139" t="s">
        <v>38</v>
      </c>
      <c r="G7" s="116" t="s">
        <v>44</v>
      </c>
      <c r="H7" s="116" t="s">
        <v>270</v>
      </c>
      <c r="I7" s="116" t="s">
        <v>343</v>
      </c>
      <c r="J7" s="180">
        <v>2500</v>
      </c>
      <c r="K7" s="180">
        <v>2500</v>
      </c>
      <c r="L7" s="180">
        <v>0</v>
      </c>
      <c r="M7" s="180">
        <v>0</v>
      </c>
      <c r="N7" s="180">
        <v>0</v>
      </c>
      <c r="O7" s="155"/>
      <c r="P7" s="155"/>
      <c r="Q7" s="155"/>
      <c r="R7" s="155"/>
      <c r="S7" s="155"/>
    </row>
    <row r="8" spans="1:19" s="172" customFormat="1" ht="15" customHeight="1" x14ac:dyDescent="0.3">
      <c r="A8" s="182"/>
      <c r="B8" s="182"/>
      <c r="C8" s="127"/>
      <c r="D8" s="430"/>
      <c r="E8" s="427" t="s">
        <v>272</v>
      </c>
      <c r="F8" s="428"/>
      <c r="G8" s="428"/>
      <c r="H8" s="428"/>
      <c r="I8" s="428"/>
      <c r="J8" s="183">
        <v>5000</v>
      </c>
      <c r="K8" s="183">
        <v>5000</v>
      </c>
      <c r="L8" s="183">
        <v>2272.91</v>
      </c>
      <c r="M8" s="183">
        <v>2272.91</v>
      </c>
      <c r="N8" s="183">
        <v>0</v>
      </c>
    </row>
    <row r="9" spans="1:19" s="172" customFormat="1" ht="15" customHeight="1" x14ac:dyDescent="0.3">
      <c r="A9" s="211"/>
      <c r="B9" s="182"/>
      <c r="C9" s="127"/>
      <c r="D9" s="430"/>
      <c r="E9" s="431" t="s">
        <v>512</v>
      </c>
      <c r="F9" s="432"/>
      <c r="G9" s="432"/>
      <c r="H9" s="432"/>
      <c r="I9" s="432"/>
      <c r="J9" s="183">
        <v>27000</v>
      </c>
      <c r="K9" s="183">
        <v>27000</v>
      </c>
      <c r="L9" s="183">
        <v>24030.35</v>
      </c>
      <c r="M9" s="183">
        <v>24030.35</v>
      </c>
      <c r="N9" s="183">
        <v>0</v>
      </c>
    </row>
    <row r="10" spans="1:19" s="172" customFormat="1" ht="15" customHeight="1" x14ac:dyDescent="0.3">
      <c r="A10" s="211"/>
      <c r="B10" s="182"/>
      <c r="C10" s="127"/>
      <c r="D10" s="124"/>
      <c r="E10" s="150" t="s">
        <v>38</v>
      </c>
      <c r="F10" s="139" t="s">
        <v>5</v>
      </c>
      <c r="G10" s="139" t="s">
        <v>38</v>
      </c>
      <c r="H10" s="139" t="s">
        <v>261</v>
      </c>
      <c r="I10" s="139" t="s">
        <v>513</v>
      </c>
      <c r="J10" s="180">
        <v>42000</v>
      </c>
      <c r="K10" s="180">
        <v>47508</v>
      </c>
      <c r="L10" s="180">
        <v>39714.61</v>
      </c>
      <c r="M10" s="180">
        <v>27040.74</v>
      </c>
      <c r="N10" s="180">
        <v>12673.87</v>
      </c>
    </row>
    <row r="11" spans="1:19" s="172" customFormat="1" ht="15" customHeight="1" x14ac:dyDescent="0.3">
      <c r="A11" s="211"/>
      <c r="B11" s="182"/>
      <c r="C11" s="127"/>
      <c r="D11" s="124"/>
      <c r="E11" s="150" t="s">
        <v>38</v>
      </c>
      <c r="F11" s="139" t="s">
        <v>5</v>
      </c>
      <c r="G11" s="139" t="s">
        <v>44</v>
      </c>
      <c r="H11" s="139" t="s">
        <v>261</v>
      </c>
      <c r="I11" s="139" t="s">
        <v>355</v>
      </c>
      <c r="J11" s="180">
        <v>12350</v>
      </c>
      <c r="K11" s="180">
        <v>27920</v>
      </c>
      <c r="L11" s="180">
        <v>25514.78</v>
      </c>
      <c r="M11" s="180">
        <v>18921.150000000001</v>
      </c>
      <c r="N11" s="180">
        <v>6593.63</v>
      </c>
    </row>
    <row r="12" spans="1:19" s="172" customFormat="1" ht="15" customHeight="1" x14ac:dyDescent="0.3">
      <c r="A12" s="211"/>
      <c r="B12" s="182"/>
      <c r="C12" s="127"/>
      <c r="D12" s="124"/>
      <c r="E12" s="150" t="s">
        <v>38</v>
      </c>
      <c r="F12" s="139" t="s">
        <v>5</v>
      </c>
      <c r="G12" s="139" t="s">
        <v>68</v>
      </c>
      <c r="H12" s="139" t="s">
        <v>261</v>
      </c>
      <c r="I12" s="139" t="s">
        <v>499</v>
      </c>
      <c r="J12" s="180">
        <v>14100</v>
      </c>
      <c r="K12" s="180">
        <v>14839</v>
      </c>
      <c r="L12" s="180">
        <v>13508.23</v>
      </c>
      <c r="M12" s="180">
        <v>2424.09</v>
      </c>
      <c r="N12" s="180">
        <v>11084.14</v>
      </c>
    </row>
    <row r="13" spans="1:19" s="172" customFormat="1" ht="15" customHeight="1" x14ac:dyDescent="0.3">
      <c r="A13" s="211"/>
      <c r="B13" s="182"/>
      <c r="C13" s="127"/>
      <c r="D13" s="124"/>
      <c r="E13" s="150" t="s">
        <v>38</v>
      </c>
      <c r="F13" s="139" t="s">
        <v>5</v>
      </c>
      <c r="G13" s="139" t="s">
        <v>81</v>
      </c>
      <c r="H13" s="139" t="s">
        <v>261</v>
      </c>
      <c r="I13" s="139" t="s">
        <v>357</v>
      </c>
      <c r="J13" s="180">
        <v>10610</v>
      </c>
      <c r="K13" s="180">
        <v>3770</v>
      </c>
      <c r="L13" s="180">
        <v>2843.21</v>
      </c>
      <c r="M13" s="180">
        <v>2295.48</v>
      </c>
      <c r="N13" s="180">
        <v>547.73</v>
      </c>
    </row>
    <row r="14" spans="1:19" s="172" customFormat="1" ht="15" customHeight="1" x14ac:dyDescent="0.3">
      <c r="A14" s="211"/>
      <c r="B14" s="182"/>
      <c r="C14" s="127"/>
      <c r="D14" s="124"/>
      <c r="E14" s="150" t="s">
        <v>38</v>
      </c>
      <c r="F14" s="139" t="s">
        <v>5</v>
      </c>
      <c r="G14" s="139" t="s">
        <v>58</v>
      </c>
      <c r="H14" s="139" t="s">
        <v>261</v>
      </c>
      <c r="I14" s="139" t="s">
        <v>514</v>
      </c>
      <c r="J14" s="180">
        <v>40</v>
      </c>
      <c r="K14" s="180">
        <v>40</v>
      </c>
      <c r="L14" s="180">
        <v>36.729999999999997</v>
      </c>
      <c r="M14" s="180">
        <v>23.03</v>
      </c>
      <c r="N14" s="180">
        <v>13.7</v>
      </c>
    </row>
    <row r="15" spans="1:19" s="172" customFormat="1" ht="15" customHeight="1" x14ac:dyDescent="0.3">
      <c r="A15" s="211"/>
      <c r="B15" s="182"/>
      <c r="C15" s="127"/>
      <c r="D15" s="124"/>
      <c r="E15" s="150" t="s">
        <v>38</v>
      </c>
      <c r="F15" s="139" t="s">
        <v>5</v>
      </c>
      <c r="G15" s="139" t="s">
        <v>56</v>
      </c>
      <c r="H15" s="139" t="s">
        <v>261</v>
      </c>
      <c r="I15" s="139" t="s">
        <v>515</v>
      </c>
      <c r="J15" s="180">
        <v>4250</v>
      </c>
      <c r="K15" s="180">
        <v>750</v>
      </c>
      <c r="L15" s="180">
        <v>158.43</v>
      </c>
      <c r="M15" s="180">
        <v>158.43</v>
      </c>
      <c r="N15" s="180">
        <v>0</v>
      </c>
    </row>
    <row r="16" spans="1:19" s="172" customFormat="1" ht="15" customHeight="1" x14ac:dyDescent="0.3">
      <c r="A16" s="211"/>
      <c r="B16" s="182"/>
      <c r="C16" s="127"/>
      <c r="D16" s="124"/>
      <c r="E16" s="150" t="s">
        <v>38</v>
      </c>
      <c r="F16" s="139" t="s">
        <v>5</v>
      </c>
      <c r="G16" s="139" t="s">
        <v>53</v>
      </c>
      <c r="H16" s="139" t="s">
        <v>261</v>
      </c>
      <c r="I16" s="139" t="s">
        <v>361</v>
      </c>
      <c r="J16" s="180">
        <v>1000</v>
      </c>
      <c r="K16" s="180">
        <v>1000</v>
      </c>
      <c r="L16" s="180">
        <v>0</v>
      </c>
      <c r="M16" s="180">
        <v>0</v>
      </c>
      <c r="N16" s="180">
        <v>0</v>
      </c>
    </row>
    <row r="17" spans="1:19" s="172" customFormat="1" ht="15" customHeight="1" x14ac:dyDescent="0.3">
      <c r="A17" s="211"/>
      <c r="B17" s="182"/>
      <c r="C17" s="127"/>
      <c r="D17" s="124"/>
      <c r="E17" s="150" t="s">
        <v>38</v>
      </c>
      <c r="F17" s="139" t="s">
        <v>5</v>
      </c>
      <c r="G17" s="139" t="s">
        <v>181</v>
      </c>
      <c r="H17" s="139" t="s">
        <v>261</v>
      </c>
      <c r="I17" s="139" t="s">
        <v>362</v>
      </c>
      <c r="J17" s="180">
        <v>38000</v>
      </c>
      <c r="K17" s="180">
        <v>19500</v>
      </c>
      <c r="L17" s="180">
        <v>13591.3</v>
      </c>
      <c r="M17" s="180">
        <v>6599.34</v>
      </c>
      <c r="N17" s="180">
        <v>6991.96</v>
      </c>
    </row>
    <row r="18" spans="1:19" s="172" customFormat="1" ht="15" customHeight="1" x14ac:dyDescent="0.3">
      <c r="A18" s="211"/>
      <c r="B18" s="182"/>
      <c r="C18" s="127"/>
      <c r="D18" s="124"/>
      <c r="E18" s="150" t="s">
        <v>38</v>
      </c>
      <c r="F18" s="139" t="s">
        <v>5</v>
      </c>
      <c r="G18" s="139" t="s">
        <v>47</v>
      </c>
      <c r="H18" s="139" t="s">
        <v>261</v>
      </c>
      <c r="I18" s="139" t="s">
        <v>436</v>
      </c>
      <c r="J18" s="180">
        <v>18400</v>
      </c>
      <c r="K18" s="180">
        <v>18400</v>
      </c>
      <c r="L18" s="180">
        <v>6033.99</v>
      </c>
      <c r="M18" s="180">
        <v>6033.99</v>
      </c>
      <c r="N18" s="180">
        <v>0</v>
      </c>
    </row>
    <row r="19" spans="1:19" s="172" customFormat="1" ht="15" customHeight="1" x14ac:dyDescent="0.3">
      <c r="A19" s="211"/>
      <c r="B19" s="182"/>
      <c r="C19" s="127"/>
      <c r="D19" s="124"/>
      <c r="E19" s="150" t="s">
        <v>38</v>
      </c>
      <c r="F19" s="139" t="s">
        <v>5</v>
      </c>
      <c r="G19" s="139" t="s">
        <v>35</v>
      </c>
      <c r="H19" s="139" t="s">
        <v>261</v>
      </c>
      <c r="I19" s="139" t="s">
        <v>398</v>
      </c>
      <c r="J19" s="180">
        <v>3475</v>
      </c>
      <c r="K19" s="180">
        <v>2299</v>
      </c>
      <c r="L19" s="180">
        <v>1010.39</v>
      </c>
      <c r="M19" s="180">
        <v>690.1</v>
      </c>
      <c r="N19" s="180">
        <v>320.29000000000002</v>
      </c>
    </row>
    <row r="20" spans="1:19" s="172" customFormat="1" ht="15" customHeight="1" x14ac:dyDescent="0.3">
      <c r="A20" s="211"/>
      <c r="B20" s="182"/>
      <c r="C20" s="127"/>
      <c r="D20" s="124"/>
      <c r="E20" s="150" t="s">
        <v>38</v>
      </c>
      <c r="F20" s="139" t="s">
        <v>5</v>
      </c>
      <c r="G20" s="139" t="s">
        <v>174</v>
      </c>
      <c r="H20" s="139" t="s">
        <v>261</v>
      </c>
      <c r="I20" s="139" t="s">
        <v>516</v>
      </c>
      <c r="J20" s="180">
        <v>200</v>
      </c>
      <c r="K20" s="180">
        <v>250</v>
      </c>
      <c r="L20" s="180">
        <v>175</v>
      </c>
      <c r="M20" s="180">
        <v>175</v>
      </c>
      <c r="N20" s="180">
        <v>0</v>
      </c>
    </row>
    <row r="21" spans="1:19" s="172" customFormat="1" ht="15" customHeight="1" x14ac:dyDescent="0.3">
      <c r="A21" s="211"/>
      <c r="B21" s="182"/>
      <c r="C21" s="127"/>
      <c r="D21" s="124"/>
      <c r="E21" s="150" t="s">
        <v>38</v>
      </c>
      <c r="F21" s="139" t="s">
        <v>5</v>
      </c>
      <c r="G21" s="139" t="s">
        <v>170</v>
      </c>
      <c r="H21" s="139" t="s">
        <v>261</v>
      </c>
      <c r="I21" s="139" t="s">
        <v>368</v>
      </c>
      <c r="J21" s="180">
        <v>98694</v>
      </c>
      <c r="K21" s="180">
        <v>147969</v>
      </c>
      <c r="L21" s="180">
        <v>144213.62</v>
      </c>
      <c r="M21" s="180">
        <v>117606.97</v>
      </c>
      <c r="N21" s="180">
        <v>26606.65</v>
      </c>
      <c r="O21" s="155"/>
      <c r="P21" s="155"/>
      <c r="Q21" s="155"/>
      <c r="R21" s="155"/>
      <c r="S21" s="155"/>
    </row>
    <row r="22" spans="1:19" s="172" customFormat="1" ht="15" customHeight="1" x14ac:dyDescent="0.3">
      <c r="A22" s="211"/>
      <c r="B22" s="182"/>
      <c r="C22" s="127"/>
      <c r="D22" s="124"/>
      <c r="E22" s="427" t="s">
        <v>276</v>
      </c>
      <c r="F22" s="428"/>
      <c r="G22" s="428"/>
      <c r="H22" s="428"/>
      <c r="I22" s="428"/>
      <c r="J22" s="183">
        <v>243119</v>
      </c>
      <c r="K22" s="183">
        <v>284245</v>
      </c>
      <c r="L22" s="183">
        <v>246800.29</v>
      </c>
      <c r="M22" s="183">
        <v>181968.32</v>
      </c>
      <c r="N22" s="183">
        <v>64831.97</v>
      </c>
    </row>
    <row r="23" spans="1:19" s="172" customFormat="1" ht="15" customHeight="1" x14ac:dyDescent="0.3">
      <c r="A23" s="211"/>
      <c r="B23" s="182"/>
      <c r="C23" s="127"/>
      <c r="D23" s="124"/>
      <c r="E23" s="150" t="s">
        <v>38</v>
      </c>
      <c r="F23" s="139" t="s">
        <v>38</v>
      </c>
      <c r="G23" s="139" t="s">
        <v>5</v>
      </c>
      <c r="H23" s="139" t="s">
        <v>261</v>
      </c>
      <c r="I23" s="139" t="s">
        <v>369</v>
      </c>
      <c r="J23" s="180">
        <v>315350</v>
      </c>
      <c r="K23" s="180">
        <v>480272</v>
      </c>
      <c r="L23" s="180">
        <v>430879.74</v>
      </c>
      <c r="M23" s="180">
        <v>340903.49</v>
      </c>
      <c r="N23" s="180">
        <v>89976.25</v>
      </c>
    </row>
    <row r="24" spans="1:19" s="172" customFormat="1" ht="15" customHeight="1" x14ac:dyDescent="0.3">
      <c r="A24" s="211"/>
      <c r="B24" s="182"/>
      <c r="C24" s="127"/>
      <c r="D24" s="124"/>
      <c r="E24" s="150" t="s">
        <v>38</v>
      </c>
      <c r="F24" s="139" t="s">
        <v>38</v>
      </c>
      <c r="G24" s="139" t="s">
        <v>38</v>
      </c>
      <c r="H24" s="139" t="s">
        <v>261</v>
      </c>
      <c r="I24" s="139" t="s">
        <v>355</v>
      </c>
      <c r="J24" s="180">
        <v>251020</v>
      </c>
      <c r="K24" s="180">
        <v>297139</v>
      </c>
      <c r="L24" s="180">
        <v>296731.07</v>
      </c>
      <c r="M24" s="180">
        <v>220882.87</v>
      </c>
      <c r="N24" s="180">
        <v>75848.2</v>
      </c>
    </row>
    <row r="25" spans="1:19" s="172" customFormat="1" ht="15" customHeight="1" x14ac:dyDescent="0.3">
      <c r="A25" s="211"/>
      <c r="B25" s="182"/>
      <c r="C25" s="127"/>
      <c r="D25" s="124"/>
      <c r="E25" s="150" t="s">
        <v>38</v>
      </c>
      <c r="F25" s="139" t="s">
        <v>38</v>
      </c>
      <c r="G25" s="139" t="s">
        <v>6</v>
      </c>
      <c r="H25" s="139" t="s">
        <v>261</v>
      </c>
      <c r="I25" s="139" t="s">
        <v>370</v>
      </c>
      <c r="J25" s="180">
        <v>1452220</v>
      </c>
      <c r="K25" s="180">
        <v>535417</v>
      </c>
      <c r="L25" s="180">
        <v>508364.5</v>
      </c>
      <c r="M25" s="180">
        <v>374280.67</v>
      </c>
      <c r="N25" s="180">
        <v>134083.82999999999</v>
      </c>
    </row>
    <row r="26" spans="1:19" s="172" customFormat="1" ht="15" customHeight="1" x14ac:dyDescent="0.3">
      <c r="A26" s="211"/>
      <c r="B26" s="182"/>
      <c r="C26" s="127"/>
      <c r="D26" s="124"/>
      <c r="E26" s="150" t="s">
        <v>38</v>
      </c>
      <c r="F26" s="139" t="s">
        <v>38</v>
      </c>
      <c r="G26" s="139" t="s">
        <v>44</v>
      </c>
      <c r="H26" s="139" t="s">
        <v>269</v>
      </c>
      <c r="I26" s="113" t="s">
        <v>517</v>
      </c>
      <c r="J26" s="180">
        <v>1667451</v>
      </c>
      <c r="K26" s="180">
        <v>1621097</v>
      </c>
      <c r="L26" s="180">
        <v>1620175.96</v>
      </c>
      <c r="M26" s="180">
        <v>1620175.96</v>
      </c>
      <c r="N26" s="180">
        <v>0</v>
      </c>
    </row>
    <row r="27" spans="1:19" s="172" customFormat="1" ht="15" customHeight="1" x14ac:dyDescent="0.3">
      <c r="A27" s="211"/>
      <c r="B27" s="182"/>
      <c r="C27" s="127"/>
      <c r="D27" s="124"/>
      <c r="E27" s="150" t="s">
        <v>38</v>
      </c>
      <c r="F27" s="139" t="s">
        <v>38</v>
      </c>
      <c r="G27" s="139" t="s">
        <v>44</v>
      </c>
      <c r="H27" s="139" t="s">
        <v>270</v>
      </c>
      <c r="I27" s="139" t="s">
        <v>518</v>
      </c>
      <c r="J27" s="180">
        <v>661000</v>
      </c>
      <c r="K27" s="180">
        <v>596877</v>
      </c>
      <c r="L27" s="180">
        <v>548514.01</v>
      </c>
      <c r="M27" s="180">
        <v>404605.6</v>
      </c>
      <c r="N27" s="180">
        <v>143908.41</v>
      </c>
    </row>
    <row r="28" spans="1:19" s="172" customFormat="1" ht="15" customHeight="1" x14ac:dyDescent="0.3">
      <c r="A28" s="211"/>
      <c r="B28" s="182"/>
      <c r="C28" s="127"/>
      <c r="D28" s="124"/>
      <c r="E28" s="150" t="s">
        <v>38</v>
      </c>
      <c r="F28" s="139" t="s">
        <v>38</v>
      </c>
      <c r="G28" s="139" t="s">
        <v>63</v>
      </c>
      <c r="H28" s="139" t="s">
        <v>261</v>
      </c>
      <c r="I28" s="139" t="s">
        <v>519</v>
      </c>
      <c r="J28" s="180">
        <v>57105</v>
      </c>
      <c r="K28" s="180">
        <v>22659</v>
      </c>
      <c r="L28" s="180">
        <v>22251.18</v>
      </c>
      <c r="M28" s="180">
        <v>19725.060000000001</v>
      </c>
      <c r="N28" s="180">
        <v>2526.12</v>
      </c>
    </row>
    <row r="29" spans="1:19" s="172" customFormat="1" ht="15" customHeight="1" x14ac:dyDescent="0.3">
      <c r="A29" s="211"/>
      <c r="B29" s="182"/>
      <c r="C29" s="127"/>
      <c r="D29" s="124"/>
      <c r="E29" s="150" t="s">
        <v>38</v>
      </c>
      <c r="F29" s="139" t="s">
        <v>38</v>
      </c>
      <c r="G29" s="139" t="s">
        <v>61</v>
      </c>
      <c r="H29" s="139" t="s">
        <v>261</v>
      </c>
      <c r="I29" s="139" t="s">
        <v>373</v>
      </c>
      <c r="J29" s="180">
        <v>7260</v>
      </c>
      <c r="K29" s="180">
        <v>8321</v>
      </c>
      <c r="L29" s="180">
        <v>8319.76</v>
      </c>
      <c r="M29" s="180">
        <v>7056.01</v>
      </c>
      <c r="N29" s="180">
        <v>1263.75</v>
      </c>
    </row>
    <row r="30" spans="1:19" s="172" customFormat="1" ht="15" customHeight="1" x14ac:dyDescent="0.3">
      <c r="A30" s="211"/>
      <c r="B30" s="182"/>
      <c r="C30" s="127"/>
      <c r="D30" s="124"/>
      <c r="E30" s="150" t="s">
        <v>38</v>
      </c>
      <c r="F30" s="139" t="s">
        <v>38</v>
      </c>
      <c r="G30" s="139" t="s">
        <v>81</v>
      </c>
      <c r="H30" s="139" t="s">
        <v>261</v>
      </c>
      <c r="I30" s="139" t="s">
        <v>374</v>
      </c>
      <c r="J30" s="180">
        <v>28900</v>
      </c>
      <c r="K30" s="180">
        <v>14400</v>
      </c>
      <c r="L30" s="180">
        <v>14006.4</v>
      </c>
      <c r="M30" s="180">
        <v>13966.4</v>
      </c>
      <c r="N30" s="180">
        <v>40</v>
      </c>
    </row>
    <row r="31" spans="1:19" s="172" customFormat="1" ht="15" customHeight="1" x14ac:dyDescent="0.3">
      <c r="A31" s="211"/>
      <c r="B31" s="182"/>
      <c r="C31" s="127"/>
      <c r="D31" s="124"/>
      <c r="E31" s="150" t="s">
        <v>38</v>
      </c>
      <c r="F31" s="139" t="s">
        <v>38</v>
      </c>
      <c r="G31" s="139" t="s">
        <v>37</v>
      </c>
      <c r="H31" s="139" t="s">
        <v>271</v>
      </c>
      <c r="I31" s="139" t="s">
        <v>377</v>
      </c>
      <c r="J31" s="180">
        <v>5000</v>
      </c>
      <c r="K31" s="180">
        <v>5600</v>
      </c>
      <c r="L31" s="180">
        <v>3254.25</v>
      </c>
      <c r="M31" s="180">
        <v>2673.55</v>
      </c>
      <c r="N31" s="180">
        <v>580.70000000000005</v>
      </c>
    </row>
    <row r="32" spans="1:19" s="172" customFormat="1" ht="15" customHeight="1" x14ac:dyDescent="0.3">
      <c r="A32" s="211"/>
      <c r="B32" s="182"/>
      <c r="C32" s="127"/>
      <c r="D32" s="124"/>
      <c r="E32" s="150" t="s">
        <v>38</v>
      </c>
      <c r="F32" s="139" t="s">
        <v>38</v>
      </c>
      <c r="G32" s="139" t="s">
        <v>37</v>
      </c>
      <c r="H32" s="139" t="s">
        <v>277</v>
      </c>
      <c r="I32" s="139" t="s">
        <v>378</v>
      </c>
      <c r="J32" s="180">
        <v>110</v>
      </c>
      <c r="K32" s="180">
        <v>110</v>
      </c>
      <c r="L32" s="180">
        <v>23.31</v>
      </c>
      <c r="M32" s="180">
        <v>17.010000000000002</v>
      </c>
      <c r="N32" s="180">
        <v>6.3</v>
      </c>
    </row>
    <row r="33" spans="1:19" s="172" customFormat="1" ht="15" customHeight="1" x14ac:dyDescent="0.3">
      <c r="A33" s="211"/>
      <c r="B33" s="182"/>
      <c r="C33" s="127"/>
      <c r="D33" s="124"/>
      <c r="E33" s="150" t="s">
        <v>38</v>
      </c>
      <c r="F33" s="139" t="s">
        <v>38</v>
      </c>
      <c r="G33" s="139" t="s">
        <v>37</v>
      </c>
      <c r="H33" s="139" t="s">
        <v>278</v>
      </c>
      <c r="I33" s="139" t="s">
        <v>379</v>
      </c>
      <c r="J33" s="180">
        <v>1000</v>
      </c>
      <c r="K33" s="180">
        <v>100</v>
      </c>
      <c r="L33" s="180">
        <v>0</v>
      </c>
      <c r="M33" s="180">
        <v>0</v>
      </c>
      <c r="N33" s="180">
        <v>0</v>
      </c>
    </row>
    <row r="34" spans="1:19" s="172" customFormat="1" ht="15" customHeight="1" x14ac:dyDescent="0.3">
      <c r="A34" s="211"/>
      <c r="B34" s="182"/>
      <c r="C34" s="127"/>
      <c r="D34" s="124"/>
      <c r="E34" s="150" t="s">
        <v>38</v>
      </c>
      <c r="F34" s="139" t="s">
        <v>38</v>
      </c>
      <c r="G34" s="139" t="s">
        <v>66</v>
      </c>
      <c r="H34" s="139" t="s">
        <v>261</v>
      </c>
      <c r="I34" s="139" t="s">
        <v>381</v>
      </c>
      <c r="J34" s="180">
        <v>4425</v>
      </c>
      <c r="K34" s="180">
        <v>3574</v>
      </c>
      <c r="L34" s="180">
        <v>3502.91</v>
      </c>
      <c r="M34" s="180">
        <v>3502.91</v>
      </c>
      <c r="N34" s="180">
        <v>0</v>
      </c>
    </row>
    <row r="35" spans="1:19" s="172" customFormat="1" ht="15" customHeight="1" x14ac:dyDescent="0.3">
      <c r="A35" s="211"/>
      <c r="B35" s="182"/>
      <c r="C35" s="127"/>
      <c r="D35" s="124"/>
      <c r="E35" s="150" t="s">
        <v>38</v>
      </c>
      <c r="F35" s="139" t="s">
        <v>38</v>
      </c>
      <c r="G35" s="139" t="s">
        <v>58</v>
      </c>
      <c r="H35" s="139" t="s">
        <v>261</v>
      </c>
      <c r="I35" s="139" t="s">
        <v>382</v>
      </c>
      <c r="J35" s="180">
        <v>30000</v>
      </c>
      <c r="K35" s="180">
        <v>23000</v>
      </c>
      <c r="L35" s="180">
        <v>2531.9</v>
      </c>
      <c r="M35" s="180">
        <v>1312.5</v>
      </c>
      <c r="N35" s="180">
        <v>1219.4000000000001</v>
      </c>
    </row>
    <row r="36" spans="1:19" s="172" customFormat="1" ht="15" customHeight="1" x14ac:dyDescent="0.3">
      <c r="A36" s="211"/>
      <c r="B36" s="182"/>
      <c r="C36" s="127"/>
      <c r="D36" s="124"/>
      <c r="E36" s="150" t="s">
        <v>38</v>
      </c>
      <c r="F36" s="139" t="s">
        <v>38</v>
      </c>
      <c r="G36" s="139" t="s">
        <v>56</v>
      </c>
      <c r="H36" s="139" t="s">
        <v>261</v>
      </c>
      <c r="I36" s="139" t="s">
        <v>383</v>
      </c>
      <c r="J36" s="180">
        <v>134200</v>
      </c>
      <c r="K36" s="180">
        <v>144828</v>
      </c>
      <c r="L36" s="180">
        <v>131305.26999999999</v>
      </c>
      <c r="M36" s="180">
        <v>131305.26999999999</v>
      </c>
      <c r="N36" s="180">
        <v>0</v>
      </c>
    </row>
    <row r="37" spans="1:19" s="172" customFormat="1" ht="15" customHeight="1" x14ac:dyDescent="0.3">
      <c r="A37" s="211"/>
      <c r="B37" s="182"/>
      <c r="C37" s="127"/>
      <c r="D37" s="124"/>
      <c r="E37" s="150" t="s">
        <v>38</v>
      </c>
      <c r="F37" s="139" t="s">
        <v>38</v>
      </c>
      <c r="G37" s="139" t="s">
        <v>53</v>
      </c>
      <c r="H37" s="139" t="s">
        <v>269</v>
      </c>
      <c r="I37" s="139" t="s">
        <v>384</v>
      </c>
      <c r="J37" s="180">
        <v>60000</v>
      </c>
      <c r="K37" s="180">
        <v>60000</v>
      </c>
      <c r="L37" s="180">
        <v>28724.04</v>
      </c>
      <c r="M37" s="180">
        <v>28724.04</v>
      </c>
      <c r="N37" s="180">
        <v>0</v>
      </c>
    </row>
    <row r="38" spans="1:19" s="172" customFormat="1" ht="15" customHeight="1" x14ac:dyDescent="0.3">
      <c r="A38" s="211"/>
      <c r="B38" s="182"/>
      <c r="C38" s="127"/>
      <c r="D38" s="124"/>
      <c r="E38" s="150" t="s">
        <v>38</v>
      </c>
      <c r="F38" s="139" t="s">
        <v>38</v>
      </c>
      <c r="G38" s="139" t="s">
        <v>53</v>
      </c>
      <c r="H38" s="139" t="s">
        <v>270</v>
      </c>
      <c r="I38" s="139" t="s">
        <v>385</v>
      </c>
      <c r="J38" s="180">
        <v>28300</v>
      </c>
      <c r="K38" s="180">
        <v>44068</v>
      </c>
      <c r="L38" s="180">
        <v>11257.28</v>
      </c>
      <c r="M38" s="180">
        <v>8716.31</v>
      </c>
      <c r="N38" s="180">
        <v>2540.9699999999998</v>
      </c>
    </row>
    <row r="39" spans="1:19" s="172" customFormat="1" ht="15" customHeight="1" x14ac:dyDescent="0.3">
      <c r="A39" s="211"/>
      <c r="B39" s="182"/>
      <c r="C39" s="127"/>
      <c r="D39" s="124"/>
      <c r="E39" s="150" t="s">
        <v>38</v>
      </c>
      <c r="F39" s="139" t="s">
        <v>38</v>
      </c>
      <c r="G39" s="139" t="s">
        <v>181</v>
      </c>
      <c r="H39" s="139" t="s">
        <v>261</v>
      </c>
      <c r="I39" s="139" t="s">
        <v>520</v>
      </c>
      <c r="J39" s="180">
        <v>1723914</v>
      </c>
      <c r="K39" s="180">
        <v>1067330</v>
      </c>
      <c r="L39" s="180">
        <v>892270.49</v>
      </c>
      <c r="M39" s="180">
        <v>502089.24</v>
      </c>
      <c r="N39" s="180">
        <v>390181.25</v>
      </c>
    </row>
    <row r="40" spans="1:19" s="172" customFormat="1" ht="15" customHeight="1" x14ac:dyDescent="0.3">
      <c r="A40" s="211"/>
      <c r="B40" s="182"/>
      <c r="C40" s="127"/>
      <c r="D40" s="124"/>
      <c r="E40" s="150" t="s">
        <v>38</v>
      </c>
      <c r="F40" s="139" t="s">
        <v>38</v>
      </c>
      <c r="G40" s="139" t="s">
        <v>47</v>
      </c>
      <c r="H40" s="139" t="s">
        <v>261</v>
      </c>
      <c r="I40" s="139" t="s">
        <v>387</v>
      </c>
      <c r="J40" s="180">
        <v>3300</v>
      </c>
      <c r="K40" s="180">
        <v>13800</v>
      </c>
      <c r="L40" s="180">
        <v>1273.44</v>
      </c>
      <c r="M40" s="180">
        <v>689.32</v>
      </c>
      <c r="N40" s="180">
        <v>584.12</v>
      </c>
    </row>
    <row r="41" spans="1:19" s="172" customFormat="1" ht="15" customHeight="1" x14ac:dyDescent="0.3">
      <c r="A41" s="211"/>
      <c r="B41" s="182"/>
      <c r="C41" s="127"/>
      <c r="D41" s="124"/>
      <c r="E41" s="150" t="s">
        <v>38</v>
      </c>
      <c r="F41" s="139" t="s">
        <v>38</v>
      </c>
      <c r="G41" s="139" t="s">
        <v>45</v>
      </c>
      <c r="H41" s="139" t="s">
        <v>261</v>
      </c>
      <c r="I41" s="139" t="s">
        <v>404</v>
      </c>
      <c r="J41" s="180">
        <v>797500</v>
      </c>
      <c r="K41" s="180">
        <v>1026345</v>
      </c>
      <c r="L41" s="180">
        <v>252312.44</v>
      </c>
      <c r="M41" s="180">
        <v>226883.43</v>
      </c>
      <c r="N41" s="180">
        <v>25429.01</v>
      </c>
      <c r="O41" s="113"/>
      <c r="P41" s="113"/>
      <c r="Q41" s="113"/>
      <c r="R41" s="113"/>
    </row>
    <row r="42" spans="1:19" s="172" customFormat="1" ht="15" customHeight="1" x14ac:dyDescent="0.3">
      <c r="A42" s="211"/>
      <c r="B42" s="182"/>
      <c r="C42" s="127"/>
      <c r="D42" s="124"/>
      <c r="E42" s="150" t="s">
        <v>38</v>
      </c>
      <c r="F42" s="139" t="s">
        <v>38</v>
      </c>
      <c r="G42" s="139" t="s">
        <v>35</v>
      </c>
      <c r="H42" s="139" t="s">
        <v>261</v>
      </c>
      <c r="I42" s="139" t="s">
        <v>388</v>
      </c>
      <c r="J42" s="180">
        <v>6300</v>
      </c>
      <c r="K42" s="180">
        <v>111914</v>
      </c>
      <c r="L42" s="180">
        <v>61621.14</v>
      </c>
      <c r="M42" s="180">
        <v>43114.5</v>
      </c>
      <c r="N42" s="180">
        <v>18506.64</v>
      </c>
      <c r="O42" s="113"/>
      <c r="P42" s="113"/>
      <c r="Q42" s="113"/>
      <c r="R42" s="113"/>
    </row>
    <row r="43" spans="1:19" s="172" customFormat="1" ht="15" customHeight="1" x14ac:dyDescent="0.3">
      <c r="A43" s="211"/>
      <c r="B43" s="182"/>
      <c r="C43" s="127"/>
      <c r="D43" s="124"/>
      <c r="E43" s="150" t="s">
        <v>38</v>
      </c>
      <c r="F43" s="139" t="s">
        <v>38</v>
      </c>
      <c r="G43" s="139" t="s">
        <v>176</v>
      </c>
      <c r="H43" s="139" t="s">
        <v>261</v>
      </c>
      <c r="I43" s="139" t="s">
        <v>438</v>
      </c>
      <c r="J43" s="180">
        <v>849661</v>
      </c>
      <c r="K43" s="180">
        <v>959515</v>
      </c>
      <c r="L43" s="180">
        <v>918473.55</v>
      </c>
      <c r="M43" s="180">
        <v>612481.47</v>
      </c>
      <c r="N43" s="180">
        <v>305992.08</v>
      </c>
      <c r="O43" s="113"/>
      <c r="P43" s="113"/>
      <c r="Q43" s="113"/>
      <c r="R43" s="113"/>
    </row>
    <row r="44" spans="1:19" s="172" customFormat="1" ht="15" customHeight="1" x14ac:dyDescent="0.3">
      <c r="A44" s="211"/>
      <c r="B44" s="182"/>
      <c r="C44" s="127"/>
      <c r="D44" s="124"/>
      <c r="E44" s="150" t="s">
        <v>38</v>
      </c>
      <c r="F44" s="139" t="s">
        <v>38</v>
      </c>
      <c r="G44" s="139" t="s">
        <v>174</v>
      </c>
      <c r="H44" s="139" t="s">
        <v>261</v>
      </c>
      <c r="I44" s="139" t="s">
        <v>521</v>
      </c>
      <c r="J44" s="180">
        <v>341490</v>
      </c>
      <c r="K44" s="180">
        <v>365674</v>
      </c>
      <c r="L44" s="180">
        <v>364483.65</v>
      </c>
      <c r="M44" s="180">
        <v>259607.94</v>
      </c>
      <c r="N44" s="180">
        <v>104875.71</v>
      </c>
      <c r="O44" s="113"/>
      <c r="P44" s="113"/>
      <c r="Q44" s="113"/>
      <c r="R44" s="113"/>
    </row>
    <row r="45" spans="1:19" s="172" customFormat="1" ht="15" customHeight="1" x14ac:dyDescent="0.3">
      <c r="A45" s="211"/>
      <c r="B45" s="182"/>
      <c r="C45" s="127"/>
      <c r="D45" s="124"/>
      <c r="E45" s="150" t="s">
        <v>38</v>
      </c>
      <c r="F45" s="139" t="s">
        <v>38</v>
      </c>
      <c r="G45" s="139" t="s">
        <v>172</v>
      </c>
      <c r="H45" s="139" t="s">
        <v>261</v>
      </c>
      <c r="I45" s="139" t="s">
        <v>391</v>
      </c>
      <c r="J45" s="180">
        <v>554326</v>
      </c>
      <c r="K45" s="180">
        <v>438302</v>
      </c>
      <c r="L45" s="180">
        <v>238367.48</v>
      </c>
      <c r="M45" s="180">
        <v>144294.59</v>
      </c>
      <c r="N45" s="180">
        <v>94072.89</v>
      </c>
      <c r="O45" s="113"/>
      <c r="P45" s="113"/>
      <c r="Q45" s="113"/>
      <c r="R45" s="113"/>
    </row>
    <row r="46" spans="1:19" s="172" customFormat="1" ht="15" customHeight="1" x14ac:dyDescent="0.3">
      <c r="A46" s="211"/>
      <c r="B46" s="182"/>
      <c r="C46" s="127"/>
      <c r="D46" s="124"/>
      <c r="E46" s="150" t="s">
        <v>38</v>
      </c>
      <c r="F46" s="139" t="s">
        <v>38</v>
      </c>
      <c r="G46" s="139" t="s">
        <v>31</v>
      </c>
      <c r="H46" s="139" t="s">
        <v>261</v>
      </c>
      <c r="I46" s="139" t="s">
        <v>522</v>
      </c>
      <c r="J46" s="180">
        <v>30405</v>
      </c>
      <c r="K46" s="180">
        <v>46203</v>
      </c>
      <c r="L46" s="180">
        <v>35604.230000000003</v>
      </c>
      <c r="M46" s="180">
        <v>33574.730000000003</v>
      </c>
      <c r="N46" s="180">
        <v>2029.5</v>
      </c>
      <c r="O46" s="125"/>
      <c r="P46" s="125"/>
      <c r="Q46" s="125"/>
      <c r="R46" s="125"/>
      <c r="S46" s="125"/>
    </row>
    <row r="47" spans="1:19" s="172" customFormat="1" ht="15" customHeight="1" x14ac:dyDescent="0.3">
      <c r="A47" s="211"/>
      <c r="B47" s="182"/>
      <c r="C47" s="127"/>
      <c r="D47" s="124"/>
      <c r="E47" s="427" t="s">
        <v>279</v>
      </c>
      <c r="F47" s="428"/>
      <c r="G47" s="428"/>
      <c r="H47" s="428"/>
      <c r="I47" s="428"/>
      <c r="J47" s="183">
        <v>9010237</v>
      </c>
      <c r="K47" s="183">
        <v>7886545</v>
      </c>
      <c r="L47" s="183">
        <v>6394248</v>
      </c>
      <c r="M47" s="183">
        <v>5000582.87</v>
      </c>
      <c r="N47" s="183">
        <v>1393665.13</v>
      </c>
    </row>
    <row r="48" spans="1:19" s="172" customFormat="1" ht="15" customHeight="1" x14ac:dyDescent="0.3">
      <c r="A48" s="211"/>
      <c r="B48" s="182"/>
      <c r="C48" s="127"/>
      <c r="D48" s="124"/>
      <c r="E48" s="431" t="s">
        <v>280</v>
      </c>
      <c r="F48" s="432"/>
      <c r="G48" s="432"/>
      <c r="H48" s="432"/>
      <c r="I48" s="432"/>
      <c r="J48" s="183">
        <v>9253356</v>
      </c>
      <c r="K48" s="183">
        <v>8170790</v>
      </c>
      <c r="L48" s="183">
        <v>6641048.29</v>
      </c>
      <c r="M48" s="183">
        <v>5182551.1900000004</v>
      </c>
      <c r="N48" s="183">
        <v>1458497.1</v>
      </c>
      <c r="O48" s="155"/>
      <c r="P48" s="155"/>
      <c r="Q48" s="155"/>
    </row>
    <row r="49" spans="1:20" s="172" customFormat="1" ht="15" customHeight="1" x14ac:dyDescent="0.3">
      <c r="A49" s="211"/>
      <c r="B49" s="182"/>
      <c r="C49" s="127"/>
      <c r="D49" s="124"/>
      <c r="E49" s="150" t="s">
        <v>44</v>
      </c>
      <c r="F49" s="139" t="s">
        <v>5</v>
      </c>
      <c r="G49" s="139" t="s">
        <v>38</v>
      </c>
      <c r="H49" s="139" t="s">
        <v>261</v>
      </c>
      <c r="I49" s="139" t="s">
        <v>83</v>
      </c>
      <c r="J49" s="180">
        <v>135000</v>
      </c>
      <c r="K49" s="180">
        <v>0</v>
      </c>
      <c r="L49" s="180">
        <v>0</v>
      </c>
      <c r="M49" s="180">
        <v>0</v>
      </c>
      <c r="N49" s="180">
        <v>0</v>
      </c>
    </row>
    <row r="50" spans="1:20" s="172" customFormat="1" ht="15" customHeight="1" x14ac:dyDescent="0.3">
      <c r="A50" s="211"/>
      <c r="B50" s="182"/>
      <c r="C50" s="127"/>
      <c r="D50" s="124"/>
      <c r="E50" s="427" t="s">
        <v>523</v>
      </c>
      <c r="F50" s="428"/>
      <c r="G50" s="428"/>
      <c r="H50" s="428"/>
      <c r="I50" s="428"/>
      <c r="J50" s="183">
        <v>135000</v>
      </c>
      <c r="K50" s="183">
        <v>0</v>
      </c>
      <c r="L50" s="183">
        <v>0</v>
      </c>
      <c r="M50" s="183">
        <v>0</v>
      </c>
      <c r="N50" s="183">
        <v>0</v>
      </c>
    </row>
    <row r="51" spans="1:20" ht="15" customHeight="1" x14ac:dyDescent="0.3">
      <c r="B51" s="123"/>
      <c r="C51" s="188"/>
      <c r="D51" s="185"/>
      <c r="E51" s="212" t="s">
        <v>44</v>
      </c>
      <c r="F51" s="191" t="s">
        <v>61</v>
      </c>
      <c r="G51" s="191" t="s">
        <v>261</v>
      </c>
      <c r="H51" s="191" t="s">
        <v>261</v>
      </c>
      <c r="I51" s="191" t="s">
        <v>274</v>
      </c>
      <c r="J51" s="138">
        <v>27000</v>
      </c>
      <c r="K51" s="138">
        <v>12985</v>
      </c>
      <c r="L51" s="138">
        <v>10033.99</v>
      </c>
      <c r="M51" s="138">
        <v>10033.99</v>
      </c>
      <c r="N51" s="138">
        <v>0</v>
      </c>
    </row>
    <row r="52" spans="1:20" ht="15" customHeight="1" x14ac:dyDescent="0.3">
      <c r="B52" s="123"/>
      <c r="C52" s="188"/>
      <c r="D52" s="185"/>
      <c r="E52" s="433" t="s">
        <v>274</v>
      </c>
      <c r="F52" s="434"/>
      <c r="G52" s="434"/>
      <c r="H52" s="434"/>
      <c r="I52" s="434"/>
      <c r="J52" s="132">
        <v>27000</v>
      </c>
      <c r="K52" s="132">
        <v>12985</v>
      </c>
      <c r="L52" s="132">
        <v>10033.99</v>
      </c>
      <c r="M52" s="132">
        <v>10033.99</v>
      </c>
      <c r="N52" s="132">
        <v>0</v>
      </c>
    </row>
    <row r="53" spans="1:20" ht="15" customHeight="1" x14ac:dyDescent="0.3">
      <c r="B53" s="123"/>
      <c r="C53" s="188"/>
      <c r="D53" s="185"/>
      <c r="E53" s="149" t="s">
        <v>44</v>
      </c>
      <c r="F53" s="116" t="s">
        <v>68</v>
      </c>
      <c r="G53" s="116" t="s">
        <v>5</v>
      </c>
      <c r="H53" s="116" t="s">
        <v>255</v>
      </c>
      <c r="I53" s="116" t="s">
        <v>49</v>
      </c>
      <c r="J53" s="125">
        <v>849000</v>
      </c>
      <c r="K53" s="125">
        <v>2081185</v>
      </c>
      <c r="L53" s="125">
        <v>1766874.02</v>
      </c>
      <c r="M53" s="125">
        <v>1435871.91</v>
      </c>
      <c r="N53" s="125">
        <v>331002.11</v>
      </c>
    </row>
    <row r="54" spans="1:20" ht="15" customHeight="1" x14ac:dyDescent="0.3">
      <c r="B54" s="123"/>
      <c r="C54" s="188"/>
      <c r="D54" s="185"/>
      <c r="E54" s="427" t="s">
        <v>70</v>
      </c>
      <c r="F54" s="428"/>
      <c r="G54" s="428"/>
      <c r="H54" s="428"/>
      <c r="I54" s="428"/>
      <c r="J54" s="132">
        <v>849000</v>
      </c>
      <c r="K54" s="132">
        <v>2081185</v>
      </c>
      <c r="L54" s="132">
        <v>1766874.02</v>
      </c>
      <c r="M54" s="132">
        <v>1435871.91</v>
      </c>
      <c r="N54" s="132">
        <v>331002.11</v>
      </c>
    </row>
    <row r="55" spans="1:20" ht="15" customHeight="1" x14ac:dyDescent="0.3">
      <c r="B55" s="123"/>
      <c r="C55" s="188"/>
      <c r="D55" s="185"/>
      <c r="E55" s="149" t="s">
        <v>44</v>
      </c>
      <c r="F55" s="116" t="s">
        <v>81</v>
      </c>
      <c r="G55" s="116" t="s">
        <v>38</v>
      </c>
      <c r="H55" s="116" t="s">
        <v>261</v>
      </c>
      <c r="I55" s="116" t="s">
        <v>49</v>
      </c>
      <c r="J55" s="125">
        <v>232590</v>
      </c>
      <c r="K55" s="125">
        <v>215430</v>
      </c>
      <c r="L55" s="125">
        <v>149168.65</v>
      </c>
      <c r="M55" s="125">
        <v>149168.65</v>
      </c>
      <c r="N55" s="125">
        <v>0</v>
      </c>
    </row>
    <row r="56" spans="1:20" ht="15" customHeight="1" x14ac:dyDescent="0.3">
      <c r="B56" s="123"/>
      <c r="C56" s="188"/>
      <c r="D56" s="185"/>
      <c r="E56" s="427" t="s">
        <v>69</v>
      </c>
      <c r="F56" s="428"/>
      <c r="G56" s="428"/>
      <c r="H56" s="428"/>
      <c r="I56" s="428"/>
      <c r="J56" s="132">
        <v>232590</v>
      </c>
      <c r="K56" s="132">
        <v>215430</v>
      </c>
      <c r="L56" s="132">
        <v>149168.65</v>
      </c>
      <c r="M56" s="132">
        <v>149168.65</v>
      </c>
      <c r="N56" s="132">
        <v>0</v>
      </c>
      <c r="O56" s="125"/>
      <c r="P56" s="125"/>
      <c r="Q56" s="125"/>
      <c r="R56" s="125"/>
      <c r="S56" s="125"/>
      <c r="T56" s="125"/>
    </row>
    <row r="57" spans="1:20" ht="15" customHeight="1" x14ac:dyDescent="0.3">
      <c r="B57" s="123"/>
      <c r="C57" s="188"/>
      <c r="D57" s="127"/>
      <c r="E57" s="431" t="s">
        <v>137</v>
      </c>
      <c r="F57" s="432"/>
      <c r="G57" s="432"/>
      <c r="H57" s="432"/>
      <c r="I57" s="432"/>
      <c r="J57" s="132">
        <v>1243590</v>
      </c>
      <c r="K57" s="132">
        <v>2309600</v>
      </c>
      <c r="L57" s="132">
        <v>1926076.66</v>
      </c>
      <c r="M57" s="132">
        <v>1595074.55</v>
      </c>
      <c r="N57" s="132">
        <v>331002.11</v>
      </c>
      <c r="O57" s="125"/>
      <c r="P57" s="125"/>
      <c r="Q57" s="125"/>
      <c r="R57" s="125"/>
    </row>
    <row r="58" spans="1:20" ht="15" customHeight="1" x14ac:dyDescent="0.3">
      <c r="B58" s="123"/>
      <c r="C58" s="188"/>
      <c r="D58" s="185"/>
      <c r="E58" s="149" t="s">
        <v>63</v>
      </c>
      <c r="F58" s="116" t="s">
        <v>5</v>
      </c>
      <c r="G58" s="116" t="s">
        <v>6</v>
      </c>
      <c r="H58" s="116" t="s">
        <v>261</v>
      </c>
      <c r="I58" s="116" t="s">
        <v>83</v>
      </c>
      <c r="J58" s="125">
        <v>100000</v>
      </c>
      <c r="K58" s="125">
        <v>100000</v>
      </c>
      <c r="L58" s="125">
        <v>67893.350000000006</v>
      </c>
      <c r="M58" s="125">
        <v>46453.35</v>
      </c>
      <c r="N58" s="125">
        <v>21440</v>
      </c>
    </row>
    <row r="59" spans="1:20" ht="15" customHeight="1" x14ac:dyDescent="0.3">
      <c r="B59" s="123"/>
      <c r="C59" s="188"/>
      <c r="D59" s="185"/>
      <c r="E59" s="427" t="s">
        <v>523</v>
      </c>
      <c r="F59" s="428"/>
      <c r="G59" s="428"/>
      <c r="H59" s="428"/>
      <c r="I59" s="428"/>
      <c r="J59" s="132">
        <v>100000</v>
      </c>
      <c r="K59" s="132">
        <v>100000</v>
      </c>
      <c r="L59" s="132">
        <v>67893.350000000006</v>
      </c>
      <c r="M59" s="132">
        <v>46453.35</v>
      </c>
      <c r="N59" s="132">
        <v>21440</v>
      </c>
    </row>
    <row r="60" spans="1:20" ht="15" customHeight="1" x14ac:dyDescent="0.3">
      <c r="B60" s="123"/>
      <c r="C60" s="123"/>
      <c r="D60" s="123"/>
      <c r="E60" s="440" t="s">
        <v>300</v>
      </c>
      <c r="F60" s="441"/>
      <c r="G60" s="441"/>
      <c r="H60" s="441"/>
      <c r="I60" s="441"/>
      <c r="J60" s="132">
        <v>100000</v>
      </c>
      <c r="K60" s="132">
        <v>100000</v>
      </c>
      <c r="L60" s="132">
        <v>67893.350000000006</v>
      </c>
      <c r="M60" s="132">
        <v>46453.35</v>
      </c>
      <c r="N60" s="132">
        <v>21440</v>
      </c>
    </row>
    <row r="61" spans="1:20" ht="15" customHeight="1" x14ac:dyDescent="0.3">
      <c r="B61" s="123"/>
      <c r="C61" s="123"/>
      <c r="D61" s="123"/>
      <c r="E61" s="116" t="s">
        <v>61</v>
      </c>
      <c r="F61" s="116" t="s">
        <v>38</v>
      </c>
      <c r="G61" s="116" t="s">
        <v>6</v>
      </c>
      <c r="H61" s="116" t="s">
        <v>255</v>
      </c>
      <c r="I61" s="116" t="s">
        <v>49</v>
      </c>
      <c r="J61" s="125">
        <v>750</v>
      </c>
      <c r="K61" s="125">
        <v>71</v>
      </c>
      <c r="L61" s="125">
        <v>20.399999999999999</v>
      </c>
      <c r="M61" s="125">
        <v>20.399999999999999</v>
      </c>
      <c r="N61" s="125">
        <v>0</v>
      </c>
    </row>
    <row r="62" spans="1:20" ht="15" customHeight="1" x14ac:dyDescent="0.3">
      <c r="B62" s="123"/>
      <c r="C62" s="123"/>
      <c r="D62" s="123"/>
      <c r="E62" s="427" t="s">
        <v>259</v>
      </c>
      <c r="F62" s="428"/>
      <c r="G62" s="428"/>
      <c r="H62" s="428"/>
      <c r="I62" s="428"/>
      <c r="J62" s="132">
        <v>750</v>
      </c>
      <c r="K62" s="132">
        <v>71</v>
      </c>
      <c r="L62" s="132">
        <v>20.399999999999999</v>
      </c>
      <c r="M62" s="132">
        <v>20.399999999999999</v>
      </c>
      <c r="N62" s="132">
        <v>0</v>
      </c>
    </row>
    <row r="63" spans="1:20" ht="15" customHeight="1" x14ac:dyDescent="0.3">
      <c r="B63" s="123"/>
      <c r="C63" s="123"/>
      <c r="D63" s="123"/>
      <c r="E63" s="431" t="s">
        <v>260</v>
      </c>
      <c r="F63" s="432"/>
      <c r="G63" s="432"/>
      <c r="H63" s="432"/>
      <c r="I63" s="432"/>
      <c r="J63" s="132">
        <v>750</v>
      </c>
      <c r="K63" s="132">
        <v>71</v>
      </c>
      <c r="L63" s="132">
        <v>20.399999999999999</v>
      </c>
      <c r="M63" s="132">
        <v>20.399999999999999</v>
      </c>
      <c r="N63" s="132">
        <v>0</v>
      </c>
    </row>
    <row r="64" spans="1:20" ht="15" customHeight="1" x14ac:dyDescent="0.3">
      <c r="B64" s="123"/>
      <c r="C64" s="123"/>
      <c r="D64" s="123"/>
      <c r="E64" s="139" t="s">
        <v>68</v>
      </c>
      <c r="F64" s="139" t="s">
        <v>5</v>
      </c>
      <c r="G64" s="139" t="s">
        <v>5</v>
      </c>
      <c r="H64" s="139" t="s">
        <v>261</v>
      </c>
      <c r="I64" s="139" t="s">
        <v>105</v>
      </c>
      <c r="J64" s="125">
        <v>0</v>
      </c>
      <c r="K64" s="125">
        <v>382550</v>
      </c>
      <c r="L64" s="125">
        <v>382550</v>
      </c>
      <c r="M64" s="125">
        <v>0</v>
      </c>
      <c r="N64" s="125">
        <v>382550</v>
      </c>
    </row>
    <row r="65" spans="1:19" ht="15" customHeight="1" x14ac:dyDescent="0.3">
      <c r="B65" s="123"/>
      <c r="C65" s="123"/>
      <c r="D65" s="123"/>
      <c r="E65" s="139" t="s">
        <v>68</v>
      </c>
      <c r="F65" s="139" t="s">
        <v>5</v>
      </c>
      <c r="G65" s="139" t="s">
        <v>38</v>
      </c>
      <c r="H65" s="139" t="s">
        <v>261</v>
      </c>
      <c r="I65" s="139" t="s">
        <v>103</v>
      </c>
      <c r="J65" s="125">
        <v>8542768</v>
      </c>
      <c r="K65" s="125">
        <v>3015080</v>
      </c>
      <c r="L65" s="125">
        <v>2710827.07</v>
      </c>
      <c r="M65" s="125">
        <v>939559.68</v>
      </c>
      <c r="N65" s="125">
        <v>1771267.39</v>
      </c>
    </row>
    <row r="66" spans="1:19" ht="15" customHeight="1" x14ac:dyDescent="0.3">
      <c r="B66" s="123"/>
      <c r="C66" s="123"/>
      <c r="D66" s="123"/>
      <c r="E66" s="139" t="s">
        <v>68</v>
      </c>
      <c r="F66" s="139" t="s">
        <v>5</v>
      </c>
      <c r="G66" s="139" t="s">
        <v>6</v>
      </c>
      <c r="H66" s="139" t="s">
        <v>261</v>
      </c>
      <c r="I66" s="139" t="s">
        <v>94</v>
      </c>
      <c r="J66" s="125">
        <v>200000</v>
      </c>
      <c r="K66" s="125">
        <v>200000</v>
      </c>
      <c r="L66" s="125">
        <v>0</v>
      </c>
      <c r="M66" s="125">
        <v>0</v>
      </c>
      <c r="N66" s="125">
        <v>0</v>
      </c>
    </row>
    <row r="67" spans="1:19" ht="15" customHeight="1" x14ac:dyDescent="0.3">
      <c r="B67" s="123"/>
      <c r="C67" s="123"/>
      <c r="D67" s="123"/>
      <c r="E67" s="139" t="s">
        <v>68</v>
      </c>
      <c r="F67" s="139" t="s">
        <v>5</v>
      </c>
      <c r="G67" s="139" t="s">
        <v>61</v>
      </c>
      <c r="H67" s="139" t="s">
        <v>261</v>
      </c>
      <c r="I67" s="139" t="s">
        <v>524</v>
      </c>
      <c r="J67" s="125">
        <v>40696</v>
      </c>
      <c r="K67" s="125">
        <v>396</v>
      </c>
      <c r="L67" s="125">
        <v>0</v>
      </c>
      <c r="M67" s="125">
        <v>0</v>
      </c>
      <c r="N67" s="125">
        <v>0</v>
      </c>
    </row>
    <row r="68" spans="1:19" ht="15" customHeight="1" x14ac:dyDescent="0.3">
      <c r="A68" s="113" t="s">
        <v>256</v>
      </c>
      <c r="B68" s="123" t="s">
        <v>256</v>
      </c>
      <c r="C68" s="123" t="s">
        <v>256</v>
      </c>
      <c r="D68" s="123" t="s">
        <v>256</v>
      </c>
      <c r="E68" s="116" t="s">
        <v>68</v>
      </c>
      <c r="F68" s="116" t="s">
        <v>5</v>
      </c>
      <c r="G68" s="116" t="s">
        <v>68</v>
      </c>
      <c r="H68" s="116" t="s">
        <v>261</v>
      </c>
      <c r="I68" s="113" t="s">
        <v>448</v>
      </c>
      <c r="J68" s="125">
        <v>47115</v>
      </c>
      <c r="K68" s="125">
        <v>46052</v>
      </c>
      <c r="L68" s="125">
        <v>7429.03</v>
      </c>
      <c r="M68" s="125">
        <v>3290.34</v>
      </c>
      <c r="N68" s="125">
        <v>4138.6899999999996</v>
      </c>
    </row>
    <row r="69" spans="1:19" ht="15" customHeight="1" x14ac:dyDescent="0.3">
      <c r="B69" s="123"/>
      <c r="C69" s="123"/>
      <c r="D69" s="123"/>
      <c r="E69" s="116" t="s">
        <v>68</v>
      </c>
      <c r="F69" s="116" t="s">
        <v>5</v>
      </c>
      <c r="G69" s="133" t="s">
        <v>81</v>
      </c>
      <c r="H69" s="133" t="s">
        <v>261</v>
      </c>
      <c r="I69" s="113" t="s">
        <v>449</v>
      </c>
      <c r="J69" s="125">
        <v>128250</v>
      </c>
      <c r="K69" s="125">
        <v>44378</v>
      </c>
      <c r="L69" s="125">
        <v>44077.06</v>
      </c>
      <c r="M69" s="125">
        <v>12535.14</v>
      </c>
      <c r="N69" s="125">
        <v>31541.919999999998</v>
      </c>
    </row>
    <row r="70" spans="1:19" ht="15" customHeight="1" x14ac:dyDescent="0.3">
      <c r="B70" s="123"/>
      <c r="C70" s="123"/>
      <c r="D70" s="123"/>
      <c r="E70" s="116" t="s">
        <v>68</v>
      </c>
      <c r="F70" s="116" t="s">
        <v>5</v>
      </c>
      <c r="G70" s="133" t="s">
        <v>37</v>
      </c>
      <c r="H70" s="133" t="s">
        <v>261</v>
      </c>
      <c r="I70" s="113" t="s">
        <v>396</v>
      </c>
      <c r="J70" s="125">
        <v>49898</v>
      </c>
      <c r="K70" s="125">
        <v>37372</v>
      </c>
      <c r="L70" s="125">
        <v>35466.19</v>
      </c>
      <c r="M70" s="125">
        <v>22283.4</v>
      </c>
      <c r="N70" s="125">
        <v>13182.79</v>
      </c>
    </row>
    <row r="71" spans="1:19" ht="15" customHeight="1" x14ac:dyDescent="0.3">
      <c r="B71" s="123"/>
      <c r="C71" s="123"/>
      <c r="D71" s="123"/>
      <c r="E71" s="116" t="s">
        <v>68</v>
      </c>
      <c r="F71" s="116" t="s">
        <v>5</v>
      </c>
      <c r="G71" s="133" t="s">
        <v>66</v>
      </c>
      <c r="H71" s="133" t="s">
        <v>261</v>
      </c>
      <c r="I71" s="113" t="s">
        <v>397</v>
      </c>
      <c r="J71" s="125">
        <v>232301</v>
      </c>
      <c r="K71" s="125">
        <v>65965</v>
      </c>
      <c r="L71" s="125">
        <v>64166.21</v>
      </c>
      <c r="M71" s="125">
        <v>63564.21</v>
      </c>
      <c r="N71" s="125">
        <v>602</v>
      </c>
    </row>
    <row r="72" spans="1:19" ht="15" customHeight="1" x14ac:dyDescent="0.3">
      <c r="B72" s="123"/>
      <c r="C72" s="123"/>
      <c r="D72" s="123"/>
      <c r="E72" s="116" t="s">
        <v>68</v>
      </c>
      <c r="F72" s="116" t="s">
        <v>5</v>
      </c>
      <c r="G72" s="116" t="s">
        <v>58</v>
      </c>
      <c r="H72" s="116" t="s">
        <v>261</v>
      </c>
      <c r="I72" s="113" t="s">
        <v>398</v>
      </c>
      <c r="J72" s="125">
        <v>7100</v>
      </c>
      <c r="K72" s="125">
        <v>2032</v>
      </c>
      <c r="L72" s="125">
        <v>2025.84</v>
      </c>
      <c r="M72" s="125">
        <v>1538.64</v>
      </c>
      <c r="N72" s="125">
        <v>487.2</v>
      </c>
    </row>
    <row r="73" spans="1:19" ht="15" customHeight="1" x14ac:dyDescent="0.3">
      <c r="B73" s="123"/>
      <c r="C73" s="123"/>
      <c r="D73" s="123"/>
      <c r="E73" s="116" t="s">
        <v>68</v>
      </c>
      <c r="F73" s="116" t="s">
        <v>5</v>
      </c>
      <c r="G73" s="116" t="s">
        <v>47</v>
      </c>
      <c r="H73" s="116" t="s">
        <v>261</v>
      </c>
      <c r="I73" s="113" t="s">
        <v>525</v>
      </c>
      <c r="J73" s="125">
        <v>500000</v>
      </c>
      <c r="K73" s="125">
        <v>0</v>
      </c>
      <c r="L73" s="125">
        <v>0</v>
      </c>
      <c r="M73" s="125">
        <v>0</v>
      </c>
      <c r="N73" s="125">
        <v>0</v>
      </c>
      <c r="O73" s="125"/>
      <c r="P73" s="125"/>
      <c r="Q73" s="125"/>
      <c r="R73" s="125"/>
      <c r="S73" s="125"/>
    </row>
    <row r="74" spans="1:19" ht="15" customHeight="1" x14ac:dyDescent="0.3">
      <c r="B74" s="123"/>
      <c r="C74" s="123"/>
      <c r="D74" s="123"/>
      <c r="E74" s="427" t="s">
        <v>302</v>
      </c>
      <c r="F74" s="428"/>
      <c r="G74" s="428"/>
      <c r="H74" s="428"/>
      <c r="I74" s="428"/>
      <c r="J74" s="132">
        <v>9748128</v>
      </c>
      <c r="K74" s="132">
        <v>3793825</v>
      </c>
      <c r="L74" s="132">
        <v>3246541.4</v>
      </c>
      <c r="M74" s="132">
        <v>1042771.41</v>
      </c>
      <c r="N74" s="132">
        <v>2203769.9900000002</v>
      </c>
    </row>
    <row r="75" spans="1:19" ht="15" customHeight="1" x14ac:dyDescent="0.3">
      <c r="A75" s="113" t="s">
        <v>256</v>
      </c>
      <c r="B75" s="123" t="s">
        <v>256</v>
      </c>
      <c r="C75" s="123" t="s">
        <v>256</v>
      </c>
      <c r="D75" s="123" t="s">
        <v>256</v>
      </c>
      <c r="E75" s="195" t="s">
        <v>68</v>
      </c>
      <c r="F75" s="196" t="s">
        <v>6</v>
      </c>
      <c r="G75" s="196" t="s">
        <v>6</v>
      </c>
      <c r="H75" s="197" t="s">
        <v>261</v>
      </c>
      <c r="I75" s="213" t="s">
        <v>526</v>
      </c>
      <c r="J75" s="166">
        <v>1896281</v>
      </c>
      <c r="K75" s="166">
        <v>1461225</v>
      </c>
      <c r="L75" s="166">
        <v>1461224.87</v>
      </c>
      <c r="M75" s="166">
        <v>939342.56</v>
      </c>
      <c r="N75" s="166">
        <v>521882.31</v>
      </c>
    </row>
    <row r="76" spans="1:19" ht="15" customHeight="1" x14ac:dyDescent="0.3">
      <c r="A76" s="113" t="s">
        <v>256</v>
      </c>
      <c r="B76" s="123" t="s">
        <v>256</v>
      </c>
      <c r="C76" s="123" t="s">
        <v>256</v>
      </c>
      <c r="D76" s="123" t="s">
        <v>256</v>
      </c>
      <c r="E76" s="434" t="s">
        <v>527</v>
      </c>
      <c r="F76" s="434"/>
      <c r="G76" s="434"/>
      <c r="H76" s="434"/>
      <c r="I76" s="434"/>
      <c r="J76" s="132">
        <v>1896281</v>
      </c>
      <c r="K76" s="132">
        <v>1461225</v>
      </c>
      <c r="L76" s="132">
        <v>1461224.87</v>
      </c>
      <c r="M76" s="132">
        <v>939342.56</v>
      </c>
      <c r="N76" s="132">
        <v>521882.31</v>
      </c>
    </row>
    <row r="77" spans="1:19" ht="15" customHeight="1" x14ac:dyDescent="0.3">
      <c r="A77" s="113" t="s">
        <v>256</v>
      </c>
      <c r="B77" s="123" t="s">
        <v>256</v>
      </c>
      <c r="C77" s="123" t="s">
        <v>256</v>
      </c>
      <c r="D77" s="123" t="s">
        <v>256</v>
      </c>
      <c r="E77" s="441" t="s">
        <v>305</v>
      </c>
      <c r="F77" s="441"/>
      <c r="G77" s="441"/>
      <c r="H77" s="441"/>
      <c r="I77" s="441"/>
      <c r="J77" s="132">
        <v>11644409</v>
      </c>
      <c r="K77" s="132">
        <v>5255050</v>
      </c>
      <c r="L77" s="132">
        <v>4707766.2699999996</v>
      </c>
      <c r="M77" s="132">
        <v>1982113.97</v>
      </c>
      <c r="N77" s="132">
        <v>2725652.3</v>
      </c>
    </row>
    <row r="78" spans="1:19" ht="15" customHeight="1" x14ac:dyDescent="0.3">
      <c r="A78" s="113" t="s">
        <v>256</v>
      </c>
      <c r="B78" s="123" t="s">
        <v>256</v>
      </c>
      <c r="C78" s="123" t="s">
        <v>256</v>
      </c>
      <c r="D78" s="123" t="s">
        <v>256</v>
      </c>
      <c r="E78" s="116" t="s">
        <v>81</v>
      </c>
      <c r="F78" s="116" t="s">
        <v>6</v>
      </c>
      <c r="G78" s="133" t="s">
        <v>61</v>
      </c>
      <c r="H78" s="116" t="s">
        <v>288</v>
      </c>
      <c r="I78" s="113" t="s">
        <v>501</v>
      </c>
      <c r="J78" s="125">
        <v>23621800</v>
      </c>
      <c r="K78" s="125">
        <v>25570151</v>
      </c>
      <c r="L78" s="125">
        <v>24973083.539999999</v>
      </c>
      <c r="M78" s="125">
        <v>23521583.539999999</v>
      </c>
      <c r="N78" s="125">
        <v>1451500</v>
      </c>
      <c r="O78" s="125"/>
      <c r="P78" s="125"/>
      <c r="Q78" s="125"/>
      <c r="R78" s="125"/>
      <c r="S78" s="125"/>
    </row>
    <row r="79" spans="1:19" ht="15" customHeight="1" x14ac:dyDescent="0.3">
      <c r="A79" s="113" t="s">
        <v>256</v>
      </c>
      <c r="B79" s="123" t="s">
        <v>256</v>
      </c>
      <c r="C79" s="123" t="s">
        <v>256</v>
      </c>
      <c r="D79" s="123" t="s">
        <v>256</v>
      </c>
      <c r="E79" s="428" t="s">
        <v>79</v>
      </c>
      <c r="F79" s="428"/>
      <c r="G79" s="428"/>
      <c r="H79" s="428"/>
      <c r="I79" s="428"/>
      <c r="J79" s="132">
        <v>23621800</v>
      </c>
      <c r="K79" s="132">
        <v>25570151</v>
      </c>
      <c r="L79" s="132">
        <v>24973083.539999999</v>
      </c>
      <c r="M79" s="132">
        <v>23521583.539999999</v>
      </c>
      <c r="N79" s="132">
        <v>1451500</v>
      </c>
    </row>
    <row r="80" spans="1:19" ht="15" customHeight="1" x14ac:dyDescent="0.3">
      <c r="B80" s="123"/>
      <c r="C80" s="123"/>
      <c r="D80" s="123"/>
      <c r="E80" s="152" t="s">
        <v>81</v>
      </c>
      <c r="F80" s="152" t="s">
        <v>63</v>
      </c>
      <c r="G80" s="152" t="s">
        <v>38</v>
      </c>
      <c r="H80" s="152" t="s">
        <v>295</v>
      </c>
      <c r="I80" s="152" t="s">
        <v>441</v>
      </c>
      <c r="J80" s="153">
        <v>908510</v>
      </c>
      <c r="K80" s="153">
        <v>2493998</v>
      </c>
      <c r="L80" s="153">
        <v>2493992.9900000002</v>
      </c>
      <c r="M80" s="153">
        <v>1849842.32</v>
      </c>
      <c r="N80" s="153">
        <v>644150.67000000004</v>
      </c>
    </row>
    <row r="81" spans="1:20" ht="15" customHeight="1" x14ac:dyDescent="0.3">
      <c r="B81" s="123"/>
      <c r="C81" s="123"/>
      <c r="D81" s="123"/>
      <c r="E81" s="214" t="s">
        <v>81</v>
      </c>
      <c r="F81" s="194" t="s">
        <v>63</v>
      </c>
      <c r="G81" s="194" t="s">
        <v>38</v>
      </c>
      <c r="H81" s="194" t="s">
        <v>290</v>
      </c>
      <c r="I81" s="194" t="s">
        <v>442</v>
      </c>
      <c r="J81" s="166">
        <v>780154</v>
      </c>
      <c r="K81" s="166">
        <v>325137</v>
      </c>
      <c r="L81" s="166">
        <v>284571.33</v>
      </c>
      <c r="M81" s="166">
        <v>116840.53</v>
      </c>
      <c r="N81" s="166">
        <v>167730.79999999999</v>
      </c>
      <c r="O81" s="125"/>
      <c r="P81" s="125"/>
      <c r="Q81" s="125"/>
      <c r="R81" s="125"/>
      <c r="S81" s="125"/>
    </row>
    <row r="82" spans="1:20" ht="15" customHeight="1" x14ac:dyDescent="0.3">
      <c r="B82" s="123"/>
      <c r="C82" s="123"/>
      <c r="D82" s="123"/>
      <c r="E82" s="427" t="s">
        <v>142</v>
      </c>
      <c r="F82" s="428"/>
      <c r="G82" s="428"/>
      <c r="H82" s="428"/>
      <c r="I82" s="428"/>
      <c r="J82" s="132">
        <v>1688664</v>
      </c>
      <c r="K82" s="132">
        <v>2819135</v>
      </c>
      <c r="L82" s="132">
        <v>2778564.32</v>
      </c>
      <c r="M82" s="132">
        <v>1966682.85</v>
      </c>
      <c r="N82" s="132">
        <v>811881.47</v>
      </c>
    </row>
    <row r="83" spans="1:20" ht="15" customHeight="1" x14ac:dyDescent="0.3">
      <c r="B83" s="123"/>
      <c r="C83" s="123"/>
      <c r="D83" s="123"/>
      <c r="E83" s="191" t="s">
        <v>81</v>
      </c>
      <c r="F83" s="191" t="s">
        <v>68</v>
      </c>
      <c r="G83" s="191" t="s">
        <v>5</v>
      </c>
      <c r="H83" s="191" t="s">
        <v>255</v>
      </c>
      <c r="I83" s="191" t="s">
        <v>49</v>
      </c>
      <c r="J83" s="138">
        <v>15289932</v>
      </c>
      <c r="K83" s="138">
        <v>8299226</v>
      </c>
      <c r="L83" s="138">
        <v>5268019.9000000004</v>
      </c>
      <c r="M83" s="138">
        <v>4722137.7699999996</v>
      </c>
      <c r="N83" s="138">
        <v>545882.13</v>
      </c>
    </row>
    <row r="84" spans="1:20" ht="15" customHeight="1" x14ac:dyDescent="0.3">
      <c r="B84" s="123"/>
      <c r="C84" s="123"/>
      <c r="D84" s="123"/>
      <c r="E84" s="427" t="s">
        <v>70</v>
      </c>
      <c r="F84" s="428"/>
      <c r="G84" s="428"/>
      <c r="H84" s="428"/>
      <c r="I84" s="428"/>
      <c r="J84" s="132">
        <v>15289932</v>
      </c>
      <c r="K84" s="132">
        <v>8299226</v>
      </c>
      <c r="L84" s="132">
        <v>5268019.9000000004</v>
      </c>
      <c r="M84" s="132">
        <v>4722137.7699999996</v>
      </c>
      <c r="N84" s="132">
        <v>545882.13</v>
      </c>
      <c r="O84" s="125"/>
      <c r="P84" s="125"/>
      <c r="Q84" s="125"/>
      <c r="R84" s="125"/>
      <c r="S84" s="125"/>
    </row>
    <row r="85" spans="1:20" ht="15" customHeight="1" x14ac:dyDescent="0.3">
      <c r="B85" s="123"/>
      <c r="C85" s="123"/>
      <c r="D85" s="123"/>
      <c r="E85" s="191" t="s">
        <v>81</v>
      </c>
      <c r="F85" s="191" t="s">
        <v>81</v>
      </c>
      <c r="G85" s="215" t="s">
        <v>38</v>
      </c>
      <c r="H85" s="191" t="s">
        <v>261</v>
      </c>
      <c r="I85" s="191" t="s">
        <v>49</v>
      </c>
      <c r="J85" s="138">
        <v>7470367</v>
      </c>
      <c r="K85" s="138">
        <v>7756673</v>
      </c>
      <c r="L85" s="138">
        <v>6688553.1799999997</v>
      </c>
      <c r="M85" s="138">
        <v>6157076.9699999997</v>
      </c>
      <c r="N85" s="138">
        <v>531476.21</v>
      </c>
      <c r="O85" s="125"/>
      <c r="P85" s="125"/>
      <c r="Q85" s="125"/>
      <c r="R85" s="125"/>
      <c r="S85" s="125"/>
    </row>
    <row r="86" spans="1:20" ht="15" customHeight="1" x14ac:dyDescent="0.3">
      <c r="B86" s="123"/>
      <c r="C86" s="123"/>
      <c r="D86" s="123"/>
      <c r="E86" s="427" t="s">
        <v>69</v>
      </c>
      <c r="F86" s="428"/>
      <c r="G86" s="428"/>
      <c r="H86" s="428"/>
      <c r="I86" s="428"/>
      <c r="J86" s="132">
        <v>7470367</v>
      </c>
      <c r="K86" s="132">
        <v>7756673</v>
      </c>
      <c r="L86" s="132">
        <v>6688553.1799999997</v>
      </c>
      <c r="M86" s="132">
        <v>6157076.9699999997</v>
      </c>
      <c r="N86" s="132">
        <v>531476.21</v>
      </c>
    </row>
    <row r="87" spans="1:20" ht="15" customHeight="1" x14ac:dyDescent="0.3">
      <c r="A87" s="113" t="s">
        <v>256</v>
      </c>
      <c r="B87" s="123" t="s">
        <v>256</v>
      </c>
      <c r="C87" s="123" t="s">
        <v>256</v>
      </c>
      <c r="D87" s="123" t="s">
        <v>256</v>
      </c>
      <c r="E87" s="439" t="s">
        <v>72</v>
      </c>
      <c r="F87" s="439"/>
      <c r="G87" s="439"/>
      <c r="H87" s="439"/>
      <c r="I87" s="439"/>
      <c r="J87" s="168">
        <v>48070763</v>
      </c>
      <c r="K87" s="168">
        <v>44445185</v>
      </c>
      <c r="L87" s="168">
        <v>39708220.939999998</v>
      </c>
      <c r="M87" s="168">
        <v>36367481.130000003</v>
      </c>
      <c r="N87" s="168">
        <v>3340739.81</v>
      </c>
      <c r="O87" s="125"/>
      <c r="P87" s="125"/>
      <c r="Q87" s="125"/>
      <c r="R87" s="125"/>
    </row>
    <row r="88" spans="1:20" ht="15" customHeight="1" x14ac:dyDescent="0.3">
      <c r="B88" s="123"/>
      <c r="C88" s="123"/>
      <c r="D88" s="123"/>
      <c r="E88" s="152" t="s">
        <v>37</v>
      </c>
      <c r="F88" s="152" t="s">
        <v>61</v>
      </c>
      <c r="G88" s="152" t="s">
        <v>53</v>
      </c>
      <c r="H88" s="152" t="s">
        <v>261</v>
      </c>
      <c r="I88" s="152" t="s">
        <v>528</v>
      </c>
      <c r="J88" s="153">
        <v>150000</v>
      </c>
      <c r="K88" s="153">
        <v>100172</v>
      </c>
      <c r="L88" s="153">
        <v>61565.03</v>
      </c>
      <c r="M88" s="153">
        <v>52812.11</v>
      </c>
      <c r="N88" s="153">
        <v>8752.92</v>
      </c>
      <c r="O88" s="125"/>
      <c r="P88" s="125"/>
      <c r="Q88" s="125"/>
      <c r="R88" s="125"/>
      <c r="S88" s="125"/>
    </row>
    <row r="89" spans="1:20" ht="15" customHeight="1" x14ac:dyDescent="0.3">
      <c r="B89" s="123"/>
      <c r="C89" s="123"/>
      <c r="D89" s="123"/>
      <c r="E89" s="428" t="s">
        <v>529</v>
      </c>
      <c r="F89" s="428"/>
      <c r="G89" s="428"/>
      <c r="H89" s="428"/>
      <c r="I89" s="428"/>
      <c r="J89" s="168">
        <v>150000</v>
      </c>
      <c r="K89" s="168">
        <v>100172</v>
      </c>
      <c r="L89" s="168">
        <v>61565.03</v>
      </c>
      <c r="M89" s="168">
        <v>52812.11</v>
      </c>
      <c r="N89" s="168">
        <v>8752.92</v>
      </c>
      <c r="O89" s="125"/>
      <c r="P89" s="125"/>
      <c r="Q89" s="125"/>
      <c r="R89" s="125"/>
    </row>
    <row r="90" spans="1:20" ht="15" customHeight="1" x14ac:dyDescent="0.3">
      <c r="B90" s="123"/>
      <c r="C90" s="123"/>
      <c r="D90" s="123"/>
      <c r="E90" s="432" t="s">
        <v>64</v>
      </c>
      <c r="F90" s="432"/>
      <c r="G90" s="432"/>
      <c r="H90" s="432"/>
      <c r="I90" s="432"/>
      <c r="J90" s="168">
        <v>150000</v>
      </c>
      <c r="K90" s="168">
        <v>100172</v>
      </c>
      <c r="L90" s="168">
        <v>61565.03</v>
      </c>
      <c r="M90" s="168">
        <v>52812.11</v>
      </c>
      <c r="N90" s="168">
        <v>8752.92</v>
      </c>
      <c r="O90" s="125"/>
      <c r="P90" s="125"/>
      <c r="Q90" s="125"/>
      <c r="R90" s="125"/>
    </row>
    <row r="91" spans="1:20" ht="15" customHeight="1" x14ac:dyDescent="0.3">
      <c r="B91" s="123"/>
      <c r="C91" s="188"/>
      <c r="D91" s="123"/>
      <c r="E91" s="152" t="s">
        <v>58</v>
      </c>
      <c r="F91" s="152" t="s">
        <v>38</v>
      </c>
      <c r="G91" s="152" t="s">
        <v>261</v>
      </c>
      <c r="H91" s="152" t="s">
        <v>261</v>
      </c>
      <c r="I91" s="152" t="s">
        <v>259</v>
      </c>
      <c r="J91" s="153">
        <v>485000</v>
      </c>
      <c r="K91" s="153">
        <v>0</v>
      </c>
      <c r="L91" s="153">
        <v>0</v>
      </c>
      <c r="M91" s="153">
        <v>0</v>
      </c>
      <c r="N91" s="153">
        <v>0</v>
      </c>
      <c r="O91" s="125"/>
      <c r="P91" s="125"/>
      <c r="Q91" s="125"/>
      <c r="R91" s="125"/>
    </row>
    <row r="92" spans="1:20" ht="15" customHeight="1" x14ac:dyDescent="0.3">
      <c r="B92" s="123"/>
      <c r="C92" s="188"/>
      <c r="D92" s="123"/>
      <c r="E92" s="428" t="s">
        <v>259</v>
      </c>
      <c r="F92" s="428"/>
      <c r="G92" s="428"/>
      <c r="H92" s="428"/>
      <c r="I92" s="428"/>
      <c r="J92" s="168">
        <v>485000</v>
      </c>
      <c r="K92" s="168">
        <v>0</v>
      </c>
      <c r="L92" s="168">
        <v>0</v>
      </c>
      <c r="M92" s="168">
        <v>0</v>
      </c>
      <c r="N92" s="168">
        <v>0</v>
      </c>
      <c r="O92" s="125"/>
      <c r="P92" s="125"/>
      <c r="Q92" s="125"/>
      <c r="R92" s="125"/>
    </row>
    <row r="93" spans="1:20" ht="15" customHeight="1" x14ac:dyDescent="0.3">
      <c r="B93" s="123"/>
      <c r="C93" s="188"/>
      <c r="D93" s="216"/>
      <c r="E93" s="432" t="s">
        <v>262</v>
      </c>
      <c r="F93" s="432"/>
      <c r="G93" s="432"/>
      <c r="H93" s="432"/>
      <c r="I93" s="432"/>
      <c r="J93" s="168">
        <v>485000</v>
      </c>
      <c r="K93" s="168">
        <v>0</v>
      </c>
      <c r="L93" s="168">
        <v>0</v>
      </c>
      <c r="M93" s="168">
        <v>0</v>
      </c>
      <c r="N93" s="168">
        <v>0</v>
      </c>
      <c r="O93" s="125"/>
      <c r="P93" s="125"/>
      <c r="Q93" s="125"/>
      <c r="R93" s="125"/>
      <c r="S93" s="125"/>
      <c r="T93" s="125"/>
    </row>
    <row r="94" spans="1:20" ht="15" customHeight="1" x14ac:dyDescent="0.3">
      <c r="B94" s="123"/>
      <c r="C94" s="431" t="s">
        <v>530</v>
      </c>
      <c r="D94" s="432"/>
      <c r="E94" s="432"/>
      <c r="F94" s="432"/>
      <c r="G94" s="432"/>
      <c r="H94" s="432"/>
      <c r="I94" s="432"/>
      <c r="J94" s="132">
        <v>70974868</v>
      </c>
      <c r="K94" s="132">
        <v>60407868</v>
      </c>
      <c r="L94" s="132">
        <v>53136621.289999999</v>
      </c>
      <c r="M94" s="132">
        <v>45250537.049999997</v>
      </c>
      <c r="N94" s="132">
        <v>7886084.2400000002</v>
      </c>
      <c r="O94" s="125"/>
      <c r="P94" s="125"/>
      <c r="Q94" s="125"/>
      <c r="R94" s="125"/>
      <c r="S94" s="125"/>
    </row>
    <row r="95" spans="1:20" ht="15" customHeight="1" x14ac:dyDescent="0.3">
      <c r="B95" s="123"/>
      <c r="C95" s="217" t="s">
        <v>428</v>
      </c>
      <c r="D95" s="143" t="s">
        <v>402</v>
      </c>
      <c r="E95" s="152" t="s">
        <v>38</v>
      </c>
      <c r="F95" s="152" t="s">
        <v>38</v>
      </c>
      <c r="G95" s="152" t="s">
        <v>5</v>
      </c>
      <c r="H95" s="152" t="s">
        <v>261</v>
      </c>
      <c r="I95" s="152" t="s">
        <v>369</v>
      </c>
      <c r="J95" s="153">
        <v>0</v>
      </c>
      <c r="K95" s="153">
        <v>3000</v>
      </c>
      <c r="L95" s="153">
        <v>2950</v>
      </c>
      <c r="M95" s="153">
        <v>0</v>
      </c>
      <c r="N95" s="153">
        <v>2950</v>
      </c>
      <c r="O95" s="125"/>
      <c r="P95" s="125"/>
      <c r="Q95" s="125"/>
      <c r="R95" s="125"/>
    </row>
    <row r="96" spans="1:20" ht="15" customHeight="1" x14ac:dyDescent="0.3">
      <c r="B96" s="123"/>
      <c r="C96" s="430" t="s">
        <v>429</v>
      </c>
      <c r="D96" s="430" t="s">
        <v>472</v>
      </c>
      <c r="E96" s="139" t="s">
        <v>38</v>
      </c>
      <c r="F96" s="139" t="s">
        <v>38</v>
      </c>
      <c r="G96" s="139" t="s">
        <v>53</v>
      </c>
      <c r="H96" s="139" t="s">
        <v>269</v>
      </c>
      <c r="I96" s="139" t="s">
        <v>384</v>
      </c>
      <c r="J96" s="125">
        <v>0</v>
      </c>
      <c r="K96" s="125">
        <v>3965</v>
      </c>
      <c r="L96" s="125">
        <v>2458.92</v>
      </c>
      <c r="M96" s="125">
        <v>614.41999999999996</v>
      </c>
      <c r="N96" s="125">
        <v>1844.5</v>
      </c>
      <c r="O96" s="125"/>
      <c r="P96" s="125"/>
      <c r="Q96" s="125"/>
      <c r="R96" s="125"/>
    </row>
    <row r="97" spans="2:19" ht="15" customHeight="1" x14ac:dyDescent="0.3">
      <c r="B97" s="123"/>
      <c r="C97" s="430"/>
      <c r="D97" s="430"/>
      <c r="E97" s="139" t="s">
        <v>38</v>
      </c>
      <c r="F97" s="139" t="s">
        <v>38</v>
      </c>
      <c r="G97" s="139" t="s">
        <v>53</v>
      </c>
      <c r="H97" s="139" t="s">
        <v>270</v>
      </c>
      <c r="I97" s="139" t="s">
        <v>385</v>
      </c>
      <c r="J97" s="125">
        <v>30000</v>
      </c>
      <c r="K97" s="125">
        <v>4660</v>
      </c>
      <c r="L97" s="125">
        <v>3196.61</v>
      </c>
      <c r="M97" s="125">
        <v>3196.61</v>
      </c>
      <c r="N97" s="125">
        <v>0</v>
      </c>
      <c r="O97" s="125"/>
      <c r="P97" s="125"/>
      <c r="Q97" s="125"/>
      <c r="R97" s="125"/>
    </row>
    <row r="98" spans="2:19" ht="15" customHeight="1" x14ac:dyDescent="0.3">
      <c r="B98" s="123"/>
      <c r="C98" s="128"/>
      <c r="D98" s="163"/>
      <c r="E98" s="139" t="s">
        <v>38</v>
      </c>
      <c r="F98" s="139" t="s">
        <v>38</v>
      </c>
      <c r="G98" s="139" t="s">
        <v>181</v>
      </c>
      <c r="H98" s="139" t="s">
        <v>261</v>
      </c>
      <c r="I98" s="139" t="s">
        <v>520</v>
      </c>
      <c r="J98" s="125">
        <v>0</v>
      </c>
      <c r="K98" s="125">
        <v>48066</v>
      </c>
      <c r="L98" s="125">
        <v>46496.800000000003</v>
      </c>
      <c r="M98" s="125">
        <v>17520</v>
      </c>
      <c r="N98" s="125">
        <v>28976.799999999999</v>
      </c>
      <c r="O98" s="125"/>
      <c r="P98" s="125"/>
      <c r="Q98" s="125"/>
      <c r="R98" s="125"/>
    </row>
    <row r="99" spans="2:19" ht="15" customHeight="1" x14ac:dyDescent="0.3">
      <c r="B99" s="123"/>
      <c r="C99" s="203"/>
      <c r="D99" s="163"/>
      <c r="E99" s="139" t="s">
        <v>38</v>
      </c>
      <c r="F99" s="139" t="s">
        <v>38</v>
      </c>
      <c r="G99" s="139" t="s">
        <v>47</v>
      </c>
      <c r="H99" s="139" t="s">
        <v>261</v>
      </c>
      <c r="I99" s="139" t="s">
        <v>387</v>
      </c>
      <c r="J99" s="125">
        <v>5000</v>
      </c>
      <c r="K99" s="125">
        <v>0</v>
      </c>
      <c r="L99" s="125">
        <v>0</v>
      </c>
      <c r="M99" s="125">
        <v>0</v>
      </c>
      <c r="N99" s="125">
        <v>0</v>
      </c>
      <c r="O99" s="125"/>
      <c r="P99" s="125"/>
      <c r="Q99" s="125"/>
      <c r="R99" s="125"/>
    </row>
    <row r="100" spans="2:19" ht="15" customHeight="1" x14ac:dyDescent="0.3">
      <c r="B100" s="123"/>
      <c r="C100" s="203"/>
      <c r="D100" s="163"/>
      <c r="E100" s="139" t="s">
        <v>38</v>
      </c>
      <c r="F100" s="139" t="s">
        <v>38</v>
      </c>
      <c r="G100" s="139" t="s">
        <v>45</v>
      </c>
      <c r="H100" s="139" t="s">
        <v>261</v>
      </c>
      <c r="I100" s="139" t="s">
        <v>404</v>
      </c>
      <c r="J100" s="125">
        <v>30000</v>
      </c>
      <c r="K100" s="125">
        <v>80055</v>
      </c>
      <c r="L100" s="125">
        <v>63298.8</v>
      </c>
      <c r="M100" s="125">
        <v>40614.339999999997</v>
      </c>
      <c r="N100" s="125">
        <v>22684.46</v>
      </c>
      <c r="O100" s="125"/>
      <c r="P100" s="125"/>
      <c r="Q100" s="125"/>
      <c r="R100" s="125"/>
    </row>
    <row r="101" spans="2:19" ht="15" customHeight="1" x14ac:dyDescent="0.3">
      <c r="B101" s="123"/>
      <c r="C101" s="203"/>
      <c r="D101" s="163"/>
      <c r="E101" s="139" t="s">
        <v>38</v>
      </c>
      <c r="F101" s="139" t="s">
        <v>38</v>
      </c>
      <c r="G101" s="139" t="s">
        <v>176</v>
      </c>
      <c r="H101" s="139" t="s">
        <v>261</v>
      </c>
      <c r="I101" s="139" t="s">
        <v>438</v>
      </c>
      <c r="J101" s="125">
        <v>0</v>
      </c>
      <c r="K101" s="125">
        <v>5708</v>
      </c>
      <c r="L101" s="125">
        <v>4993.8</v>
      </c>
      <c r="M101" s="125">
        <v>2853.6</v>
      </c>
      <c r="N101" s="125">
        <v>2140.1999999999998</v>
      </c>
      <c r="O101" s="125"/>
      <c r="P101" s="125"/>
      <c r="Q101" s="125"/>
      <c r="R101" s="125"/>
    </row>
    <row r="102" spans="2:19" ht="15" customHeight="1" x14ac:dyDescent="0.3">
      <c r="B102" s="123"/>
      <c r="C102" s="203"/>
      <c r="D102" s="163"/>
      <c r="E102" s="139" t="s">
        <v>38</v>
      </c>
      <c r="F102" s="139" t="s">
        <v>38</v>
      </c>
      <c r="G102" s="139" t="s">
        <v>172</v>
      </c>
      <c r="H102" s="139" t="s">
        <v>261</v>
      </c>
      <c r="I102" s="139" t="s">
        <v>391</v>
      </c>
      <c r="J102" s="125">
        <v>371917</v>
      </c>
      <c r="K102" s="125">
        <v>508047</v>
      </c>
      <c r="L102" s="125">
        <v>488323.46</v>
      </c>
      <c r="M102" s="125">
        <v>358927.05</v>
      </c>
      <c r="N102" s="125">
        <v>129396.41</v>
      </c>
      <c r="O102" s="125"/>
      <c r="P102" s="125"/>
      <c r="Q102" s="125"/>
      <c r="R102" s="125"/>
    </row>
    <row r="103" spans="2:19" ht="15" customHeight="1" x14ac:dyDescent="0.3">
      <c r="B103" s="123"/>
      <c r="C103" s="203"/>
      <c r="D103" s="163"/>
      <c r="E103" s="139" t="s">
        <v>38</v>
      </c>
      <c r="F103" s="139" t="s">
        <v>38</v>
      </c>
      <c r="G103" s="139" t="s">
        <v>31</v>
      </c>
      <c r="H103" s="139" t="s">
        <v>261</v>
      </c>
      <c r="I103" s="139" t="s">
        <v>393</v>
      </c>
      <c r="J103" s="125">
        <v>0</v>
      </c>
      <c r="K103" s="125">
        <v>17</v>
      </c>
      <c r="L103" s="125">
        <v>16.5</v>
      </c>
      <c r="M103" s="125">
        <v>16.5</v>
      </c>
      <c r="N103" s="125">
        <v>0</v>
      </c>
      <c r="O103" s="125"/>
      <c r="P103" s="125"/>
      <c r="Q103" s="125"/>
      <c r="R103" s="125"/>
      <c r="S103" s="125"/>
    </row>
    <row r="104" spans="2:19" ht="15" customHeight="1" x14ac:dyDescent="0.3">
      <c r="B104" s="123"/>
      <c r="C104" s="203"/>
      <c r="D104" s="163"/>
      <c r="E104" s="427" t="s">
        <v>279</v>
      </c>
      <c r="F104" s="428"/>
      <c r="G104" s="428"/>
      <c r="H104" s="428"/>
      <c r="I104" s="428"/>
      <c r="J104" s="132">
        <v>436917</v>
      </c>
      <c r="K104" s="132">
        <v>653518</v>
      </c>
      <c r="L104" s="132">
        <v>611734.89</v>
      </c>
      <c r="M104" s="132">
        <v>423742.52</v>
      </c>
      <c r="N104" s="132">
        <v>187992.37</v>
      </c>
      <c r="O104" s="125"/>
      <c r="P104" s="125"/>
      <c r="Q104" s="125"/>
      <c r="R104" s="125"/>
    </row>
    <row r="105" spans="2:19" ht="15" customHeight="1" x14ac:dyDescent="0.3">
      <c r="B105" s="123"/>
      <c r="C105" s="203"/>
      <c r="D105" s="163"/>
      <c r="E105" s="431" t="s">
        <v>280</v>
      </c>
      <c r="F105" s="432"/>
      <c r="G105" s="432"/>
      <c r="H105" s="432"/>
      <c r="I105" s="432"/>
      <c r="J105" s="132">
        <v>436917</v>
      </c>
      <c r="K105" s="132">
        <v>653518</v>
      </c>
      <c r="L105" s="132">
        <v>611734.89</v>
      </c>
      <c r="M105" s="132">
        <v>423742.52</v>
      </c>
      <c r="N105" s="132">
        <v>187992.37</v>
      </c>
      <c r="O105" s="125"/>
      <c r="P105" s="125"/>
      <c r="Q105" s="125"/>
      <c r="R105" s="125"/>
    </row>
    <row r="106" spans="2:19" ht="15" customHeight="1" x14ac:dyDescent="0.3">
      <c r="B106" s="123"/>
      <c r="C106" s="113"/>
      <c r="D106" s="185"/>
      <c r="E106" s="150" t="s">
        <v>44</v>
      </c>
      <c r="F106" s="139" t="s">
        <v>6</v>
      </c>
      <c r="G106" s="139" t="s">
        <v>63</v>
      </c>
      <c r="H106" s="139" t="s">
        <v>271</v>
      </c>
      <c r="I106" s="139" t="s">
        <v>531</v>
      </c>
      <c r="J106" s="125">
        <v>55000</v>
      </c>
      <c r="K106" s="125">
        <v>113509</v>
      </c>
      <c r="L106" s="125">
        <v>104981.71</v>
      </c>
      <c r="M106" s="125">
        <v>93309.31</v>
      </c>
      <c r="N106" s="125">
        <v>11672.4</v>
      </c>
      <c r="O106" s="125"/>
      <c r="P106" s="125"/>
      <c r="Q106" s="125"/>
      <c r="R106" s="125"/>
    </row>
    <row r="107" spans="2:19" ht="15" customHeight="1" x14ac:dyDescent="0.3">
      <c r="B107" s="123"/>
      <c r="C107" s="113"/>
      <c r="D107" s="185"/>
      <c r="E107" s="150" t="s">
        <v>44</v>
      </c>
      <c r="F107" s="139" t="s">
        <v>6</v>
      </c>
      <c r="G107" s="139" t="s">
        <v>63</v>
      </c>
      <c r="H107" s="139" t="s">
        <v>292</v>
      </c>
      <c r="I107" s="139" t="s">
        <v>532</v>
      </c>
      <c r="J107" s="125">
        <v>730344</v>
      </c>
      <c r="K107" s="125">
        <v>374500</v>
      </c>
      <c r="L107" s="125">
        <v>369705</v>
      </c>
      <c r="M107" s="125">
        <v>289951</v>
      </c>
      <c r="N107" s="125">
        <v>79754</v>
      </c>
      <c r="O107" s="125"/>
      <c r="P107" s="125"/>
      <c r="Q107" s="125"/>
      <c r="R107" s="125"/>
    </row>
    <row r="108" spans="2:19" ht="15" customHeight="1" x14ac:dyDescent="0.3">
      <c r="B108" s="123"/>
      <c r="C108" s="113"/>
      <c r="D108" s="185"/>
      <c r="E108" s="150" t="s">
        <v>44</v>
      </c>
      <c r="F108" s="139" t="s">
        <v>6</v>
      </c>
      <c r="G108" s="139" t="s">
        <v>63</v>
      </c>
      <c r="H108" s="139" t="s">
        <v>255</v>
      </c>
      <c r="I108" s="139" t="s">
        <v>440</v>
      </c>
      <c r="J108" s="125">
        <v>1568581</v>
      </c>
      <c r="K108" s="125">
        <v>1368471</v>
      </c>
      <c r="L108" s="125">
        <v>1241953.3700000001</v>
      </c>
      <c r="M108" s="125">
        <v>1239622.9099999999</v>
      </c>
      <c r="N108" s="125">
        <v>2330.46</v>
      </c>
      <c r="O108" s="125"/>
      <c r="P108" s="125"/>
      <c r="Q108" s="125"/>
      <c r="R108" s="125"/>
      <c r="S108" s="125"/>
    </row>
    <row r="109" spans="2:19" ht="15" customHeight="1" x14ac:dyDescent="0.3">
      <c r="B109" s="123"/>
      <c r="C109" s="203"/>
      <c r="D109" s="203"/>
      <c r="E109" s="427" t="s">
        <v>79</v>
      </c>
      <c r="F109" s="428"/>
      <c r="G109" s="428"/>
      <c r="H109" s="428"/>
      <c r="I109" s="428"/>
      <c r="J109" s="132">
        <v>2353925</v>
      </c>
      <c r="K109" s="132">
        <v>1856480</v>
      </c>
      <c r="L109" s="132">
        <v>1716640.08</v>
      </c>
      <c r="M109" s="132">
        <v>1622883.22</v>
      </c>
      <c r="N109" s="132">
        <v>93756.86</v>
      </c>
      <c r="O109" s="125"/>
      <c r="P109" s="125"/>
      <c r="Q109" s="125"/>
      <c r="R109" s="125"/>
    </row>
    <row r="110" spans="2:19" ht="15" customHeight="1" x14ac:dyDescent="0.3">
      <c r="B110" s="123"/>
      <c r="C110" s="203"/>
      <c r="D110" s="203"/>
      <c r="E110" s="151" t="s">
        <v>44</v>
      </c>
      <c r="F110" s="152" t="s">
        <v>63</v>
      </c>
      <c r="G110" s="152" t="s">
        <v>38</v>
      </c>
      <c r="H110" s="152" t="s">
        <v>295</v>
      </c>
      <c r="I110" s="152" t="s">
        <v>441</v>
      </c>
      <c r="J110" s="153">
        <v>0</v>
      </c>
      <c r="K110" s="153">
        <v>24000</v>
      </c>
      <c r="L110" s="153">
        <v>23000</v>
      </c>
      <c r="M110" s="153">
        <v>0</v>
      </c>
      <c r="N110" s="153">
        <v>23000</v>
      </c>
      <c r="O110" s="125"/>
      <c r="P110" s="125"/>
      <c r="Q110" s="125"/>
      <c r="R110" s="125"/>
    </row>
    <row r="111" spans="2:19" ht="15" customHeight="1" x14ac:dyDescent="0.3">
      <c r="B111" s="123"/>
      <c r="C111" s="203"/>
      <c r="D111" s="203"/>
      <c r="E111" s="214" t="s">
        <v>44</v>
      </c>
      <c r="F111" s="194" t="s">
        <v>63</v>
      </c>
      <c r="G111" s="194" t="s">
        <v>38</v>
      </c>
      <c r="H111" s="194" t="s">
        <v>290</v>
      </c>
      <c r="I111" s="194" t="s">
        <v>442</v>
      </c>
      <c r="J111" s="166">
        <v>0</v>
      </c>
      <c r="K111" s="166">
        <v>16475</v>
      </c>
      <c r="L111" s="166">
        <v>16474.16</v>
      </c>
      <c r="M111" s="166">
        <v>7494.16</v>
      </c>
      <c r="N111" s="166">
        <v>8980</v>
      </c>
      <c r="O111" s="125"/>
      <c r="P111" s="125"/>
      <c r="Q111" s="125"/>
      <c r="R111" s="125"/>
      <c r="S111" s="125"/>
    </row>
    <row r="112" spans="2:19" ht="15" customHeight="1" x14ac:dyDescent="0.3">
      <c r="B112" s="123"/>
      <c r="C112" s="203"/>
      <c r="D112" s="203"/>
      <c r="E112" s="427" t="s">
        <v>142</v>
      </c>
      <c r="F112" s="428"/>
      <c r="G112" s="428"/>
      <c r="H112" s="428"/>
      <c r="I112" s="428"/>
      <c r="J112" s="132">
        <v>0</v>
      </c>
      <c r="K112" s="132">
        <v>40475</v>
      </c>
      <c r="L112" s="132">
        <v>39474.160000000003</v>
      </c>
      <c r="M112" s="132">
        <v>7494.16</v>
      </c>
      <c r="N112" s="132">
        <v>31980</v>
      </c>
      <c r="O112" s="125"/>
      <c r="P112" s="125"/>
      <c r="Q112" s="125"/>
      <c r="R112" s="125"/>
    </row>
    <row r="113" spans="2:19" ht="15" customHeight="1" x14ac:dyDescent="0.3">
      <c r="B113" s="123"/>
      <c r="C113" s="203"/>
      <c r="D113" s="203"/>
      <c r="E113" s="151" t="s">
        <v>44</v>
      </c>
      <c r="F113" s="152" t="s">
        <v>68</v>
      </c>
      <c r="G113" s="152" t="s">
        <v>5</v>
      </c>
      <c r="H113" s="152" t="s">
        <v>271</v>
      </c>
      <c r="I113" s="152" t="s">
        <v>533</v>
      </c>
      <c r="J113" s="153">
        <v>2065</v>
      </c>
      <c r="K113" s="153">
        <v>69978</v>
      </c>
      <c r="L113" s="153">
        <v>19651.48</v>
      </c>
      <c r="M113" s="153">
        <v>14651.48</v>
      </c>
      <c r="N113" s="153">
        <v>5000</v>
      </c>
      <c r="O113" s="125"/>
      <c r="P113" s="125"/>
      <c r="Q113" s="125"/>
      <c r="R113" s="125"/>
    </row>
    <row r="114" spans="2:19" ht="15" customHeight="1" x14ac:dyDescent="0.3">
      <c r="B114" s="123"/>
      <c r="C114" s="203"/>
      <c r="D114" s="203"/>
      <c r="E114" s="150" t="s">
        <v>44</v>
      </c>
      <c r="F114" s="139" t="s">
        <v>68</v>
      </c>
      <c r="G114" s="139" t="s">
        <v>5</v>
      </c>
      <c r="H114" s="139" t="s">
        <v>277</v>
      </c>
      <c r="I114" s="139" t="s">
        <v>534</v>
      </c>
      <c r="J114" s="125">
        <v>0</v>
      </c>
      <c r="K114" s="125">
        <v>3580</v>
      </c>
      <c r="L114" s="125">
        <v>3580</v>
      </c>
      <c r="M114" s="125">
        <v>3580</v>
      </c>
      <c r="N114" s="125">
        <v>0</v>
      </c>
      <c r="O114" s="125"/>
      <c r="P114" s="125"/>
      <c r="Q114" s="125"/>
      <c r="R114" s="125"/>
    </row>
    <row r="115" spans="2:19" ht="15" customHeight="1" x14ac:dyDescent="0.3">
      <c r="B115" s="123"/>
      <c r="C115" s="203"/>
      <c r="D115" s="203"/>
      <c r="E115" s="150" t="s">
        <v>44</v>
      </c>
      <c r="F115" s="139" t="s">
        <v>68</v>
      </c>
      <c r="G115" s="139" t="s">
        <v>5</v>
      </c>
      <c r="H115" s="139" t="s">
        <v>278</v>
      </c>
      <c r="I115" s="139" t="s">
        <v>535</v>
      </c>
      <c r="J115" s="125">
        <v>0</v>
      </c>
      <c r="K115" s="125">
        <v>3162</v>
      </c>
      <c r="L115" s="125">
        <v>3161.4</v>
      </c>
      <c r="M115" s="125">
        <v>3161.4</v>
      </c>
      <c r="N115" s="125">
        <v>0</v>
      </c>
      <c r="O115" s="125"/>
      <c r="P115" s="125"/>
      <c r="Q115" s="125"/>
      <c r="R115" s="125"/>
    </row>
    <row r="116" spans="2:19" ht="15" customHeight="1" x14ac:dyDescent="0.3">
      <c r="B116" s="123"/>
      <c r="C116" s="203"/>
      <c r="D116" s="203"/>
      <c r="E116" s="150" t="s">
        <v>44</v>
      </c>
      <c r="F116" s="139" t="s">
        <v>68</v>
      </c>
      <c r="G116" s="139" t="s">
        <v>5</v>
      </c>
      <c r="H116" s="139" t="s">
        <v>287</v>
      </c>
      <c r="I116" s="139" t="s">
        <v>536</v>
      </c>
      <c r="J116" s="125">
        <v>450000</v>
      </c>
      <c r="K116" s="125">
        <v>475588</v>
      </c>
      <c r="L116" s="125">
        <v>465875.93</v>
      </c>
      <c r="M116" s="125">
        <v>459875.93</v>
      </c>
      <c r="N116" s="125">
        <v>6000</v>
      </c>
      <c r="O116" s="125"/>
      <c r="P116" s="125"/>
      <c r="Q116" s="125"/>
      <c r="R116" s="125"/>
    </row>
    <row r="117" spans="2:19" ht="15" customHeight="1" x14ac:dyDescent="0.3">
      <c r="B117" s="123"/>
      <c r="C117" s="203"/>
      <c r="D117" s="203"/>
      <c r="E117" s="150" t="s">
        <v>44</v>
      </c>
      <c r="F117" s="139" t="s">
        <v>68</v>
      </c>
      <c r="G117" s="139" t="s">
        <v>5</v>
      </c>
      <c r="H117" s="139" t="s">
        <v>297</v>
      </c>
      <c r="I117" s="139" t="s">
        <v>537</v>
      </c>
      <c r="J117" s="125">
        <v>0</v>
      </c>
      <c r="K117" s="125">
        <v>410</v>
      </c>
      <c r="L117" s="125">
        <v>410</v>
      </c>
      <c r="M117" s="125">
        <v>410</v>
      </c>
      <c r="N117" s="125">
        <v>0</v>
      </c>
      <c r="O117" s="125"/>
      <c r="P117" s="125"/>
      <c r="Q117" s="125"/>
      <c r="R117" s="125"/>
    </row>
    <row r="118" spans="2:19" ht="15" customHeight="1" x14ac:dyDescent="0.3">
      <c r="B118" s="123"/>
      <c r="C118" s="203"/>
      <c r="D118" s="203"/>
      <c r="E118" s="150" t="s">
        <v>44</v>
      </c>
      <c r="F118" s="139" t="s">
        <v>68</v>
      </c>
      <c r="G118" s="139" t="s">
        <v>5</v>
      </c>
      <c r="H118" s="139" t="s">
        <v>255</v>
      </c>
      <c r="I118" s="139" t="s">
        <v>49</v>
      </c>
      <c r="J118" s="125">
        <v>3352725</v>
      </c>
      <c r="K118" s="125">
        <v>2252753</v>
      </c>
      <c r="L118" s="125">
        <v>2009886.15</v>
      </c>
      <c r="M118" s="125">
        <v>1516982.22</v>
      </c>
      <c r="N118" s="125">
        <v>492903.93</v>
      </c>
      <c r="O118" s="125"/>
      <c r="P118" s="125"/>
      <c r="Q118" s="125"/>
      <c r="R118" s="125"/>
      <c r="S118" s="125"/>
    </row>
    <row r="119" spans="2:19" ht="15" customHeight="1" x14ac:dyDescent="0.3">
      <c r="B119" s="123"/>
      <c r="C119" s="203"/>
      <c r="D119" s="203"/>
      <c r="E119" s="427" t="s">
        <v>70</v>
      </c>
      <c r="F119" s="428"/>
      <c r="G119" s="428"/>
      <c r="H119" s="428"/>
      <c r="I119" s="428"/>
      <c r="J119" s="132">
        <v>3804790</v>
      </c>
      <c r="K119" s="132">
        <v>2805471</v>
      </c>
      <c r="L119" s="132">
        <v>2502564.96</v>
      </c>
      <c r="M119" s="132">
        <v>1998661.03</v>
      </c>
      <c r="N119" s="132">
        <v>503903.93</v>
      </c>
      <c r="O119" s="125"/>
      <c r="P119" s="125"/>
      <c r="Q119" s="125"/>
      <c r="R119" s="125"/>
    </row>
    <row r="120" spans="2:19" ht="15" customHeight="1" x14ac:dyDescent="0.3">
      <c r="B120" s="123"/>
      <c r="C120" s="203"/>
      <c r="D120" s="203"/>
      <c r="E120" s="212" t="s">
        <v>44</v>
      </c>
      <c r="F120" s="191" t="s">
        <v>81</v>
      </c>
      <c r="G120" s="191" t="s">
        <v>38</v>
      </c>
      <c r="H120" s="191" t="s">
        <v>261</v>
      </c>
      <c r="I120" s="191" t="s">
        <v>49</v>
      </c>
      <c r="J120" s="138">
        <v>0</v>
      </c>
      <c r="K120" s="138">
        <v>56535</v>
      </c>
      <c r="L120" s="138">
        <v>29738.3</v>
      </c>
      <c r="M120" s="138">
        <v>22133.3</v>
      </c>
      <c r="N120" s="138">
        <v>7605</v>
      </c>
      <c r="O120" s="125"/>
      <c r="P120" s="125"/>
      <c r="Q120" s="125"/>
      <c r="R120" s="125"/>
    </row>
    <row r="121" spans="2:19" ht="15" customHeight="1" x14ac:dyDescent="0.3">
      <c r="B121" s="123"/>
      <c r="C121" s="203"/>
      <c r="D121" s="203"/>
      <c r="E121" s="427" t="s">
        <v>69</v>
      </c>
      <c r="F121" s="428"/>
      <c r="G121" s="428"/>
      <c r="H121" s="428"/>
      <c r="I121" s="428"/>
      <c r="J121" s="132">
        <v>0</v>
      </c>
      <c r="K121" s="132">
        <v>56535</v>
      </c>
      <c r="L121" s="132">
        <v>29738.3</v>
      </c>
      <c r="M121" s="132">
        <v>22133.3</v>
      </c>
      <c r="N121" s="132">
        <v>7605</v>
      </c>
      <c r="O121" s="125"/>
      <c r="P121" s="125"/>
      <c r="Q121" s="125"/>
      <c r="R121" s="125"/>
      <c r="S121" s="125"/>
    </row>
    <row r="122" spans="2:19" ht="15" customHeight="1" x14ac:dyDescent="0.3">
      <c r="B122" s="123"/>
      <c r="C122" s="203"/>
      <c r="D122" s="203"/>
      <c r="E122" s="431" t="s">
        <v>137</v>
      </c>
      <c r="F122" s="432"/>
      <c r="G122" s="432"/>
      <c r="H122" s="432"/>
      <c r="I122" s="432"/>
      <c r="J122" s="132">
        <v>6158715</v>
      </c>
      <c r="K122" s="132">
        <v>4758961</v>
      </c>
      <c r="L122" s="132">
        <v>4288417.5</v>
      </c>
      <c r="M122" s="132">
        <v>3651171.71</v>
      </c>
      <c r="N122" s="132">
        <v>637245.79</v>
      </c>
      <c r="O122" s="125"/>
      <c r="P122" s="125"/>
      <c r="Q122" s="125"/>
      <c r="R122" s="125"/>
    </row>
    <row r="123" spans="2:19" ht="15" customHeight="1" x14ac:dyDescent="0.3">
      <c r="B123" s="123"/>
      <c r="C123" s="203"/>
      <c r="D123" s="203"/>
      <c r="E123" s="150" t="s">
        <v>61</v>
      </c>
      <c r="F123" s="139" t="s">
        <v>38</v>
      </c>
      <c r="G123" s="139" t="s">
        <v>6</v>
      </c>
      <c r="H123" s="139" t="s">
        <v>261</v>
      </c>
      <c r="I123" s="139" t="s">
        <v>49</v>
      </c>
      <c r="J123" s="125">
        <v>0</v>
      </c>
      <c r="K123" s="125">
        <v>1624</v>
      </c>
      <c r="L123" s="125">
        <v>1624</v>
      </c>
      <c r="M123" s="125">
        <v>1624</v>
      </c>
      <c r="N123" s="125">
        <v>0</v>
      </c>
      <c r="O123" s="125"/>
      <c r="P123" s="125"/>
      <c r="Q123" s="125"/>
      <c r="R123" s="125"/>
    </row>
    <row r="124" spans="2:19" ht="15" customHeight="1" x14ac:dyDescent="0.3">
      <c r="B124" s="123"/>
      <c r="C124" s="203"/>
      <c r="D124" s="203"/>
      <c r="E124" s="150" t="s">
        <v>61</v>
      </c>
      <c r="F124" s="139" t="s">
        <v>38</v>
      </c>
      <c r="G124" s="139" t="s">
        <v>6</v>
      </c>
      <c r="H124" s="139" t="s">
        <v>255</v>
      </c>
      <c r="I124" s="139" t="s">
        <v>49</v>
      </c>
      <c r="J124" s="125">
        <v>14500</v>
      </c>
      <c r="K124" s="125">
        <v>14500</v>
      </c>
      <c r="L124" s="125">
        <v>14500</v>
      </c>
      <c r="M124" s="125">
        <v>14500</v>
      </c>
      <c r="N124" s="125">
        <v>0</v>
      </c>
      <c r="O124" s="125"/>
      <c r="P124" s="125"/>
      <c r="Q124" s="125"/>
      <c r="R124" s="125"/>
      <c r="S124" s="125"/>
    </row>
    <row r="125" spans="2:19" ht="15" customHeight="1" x14ac:dyDescent="0.3">
      <c r="B125" s="123"/>
      <c r="C125" s="203"/>
      <c r="D125" s="203"/>
      <c r="E125" s="427" t="s">
        <v>259</v>
      </c>
      <c r="F125" s="428"/>
      <c r="G125" s="428"/>
      <c r="H125" s="428"/>
      <c r="I125" s="428"/>
      <c r="J125" s="132">
        <v>14500</v>
      </c>
      <c r="K125" s="132">
        <v>16124</v>
      </c>
      <c r="L125" s="132">
        <v>16124</v>
      </c>
      <c r="M125" s="132">
        <v>16124</v>
      </c>
      <c r="N125" s="132">
        <v>0</v>
      </c>
      <c r="O125" s="125"/>
      <c r="P125" s="125"/>
      <c r="Q125" s="125"/>
      <c r="R125" s="125"/>
    </row>
    <row r="126" spans="2:19" ht="15" customHeight="1" x14ac:dyDescent="0.3">
      <c r="B126" s="123"/>
      <c r="C126" s="203"/>
      <c r="D126" s="203"/>
      <c r="E126" s="431" t="s">
        <v>260</v>
      </c>
      <c r="F126" s="432"/>
      <c r="G126" s="432"/>
      <c r="H126" s="432"/>
      <c r="I126" s="432"/>
      <c r="J126" s="132">
        <v>14500</v>
      </c>
      <c r="K126" s="132">
        <v>16124</v>
      </c>
      <c r="L126" s="132">
        <v>16124</v>
      </c>
      <c r="M126" s="132">
        <v>16124</v>
      </c>
      <c r="N126" s="132">
        <v>0</v>
      </c>
      <c r="O126" s="125"/>
      <c r="P126" s="125"/>
      <c r="Q126" s="125"/>
      <c r="R126" s="125"/>
    </row>
    <row r="127" spans="2:19" ht="15" customHeight="1" x14ac:dyDescent="0.3">
      <c r="B127" s="123"/>
      <c r="C127" s="203"/>
      <c r="D127" s="203"/>
      <c r="E127" s="150" t="s">
        <v>68</v>
      </c>
      <c r="F127" s="139" t="s">
        <v>5</v>
      </c>
      <c r="G127" s="139" t="s">
        <v>81</v>
      </c>
      <c r="H127" s="139" t="s">
        <v>261</v>
      </c>
      <c r="I127" s="139" t="s">
        <v>449</v>
      </c>
      <c r="J127" s="125">
        <v>0</v>
      </c>
      <c r="K127" s="125">
        <v>1973</v>
      </c>
      <c r="L127" s="125">
        <v>1971.42</v>
      </c>
      <c r="M127" s="125">
        <v>0</v>
      </c>
      <c r="N127" s="125">
        <v>1971.42</v>
      </c>
      <c r="O127" s="125"/>
      <c r="P127" s="125"/>
      <c r="Q127" s="125"/>
      <c r="R127" s="125"/>
    </row>
    <row r="128" spans="2:19" ht="15" customHeight="1" x14ac:dyDescent="0.3">
      <c r="B128" s="123"/>
      <c r="C128" s="203"/>
      <c r="D128" s="203"/>
      <c r="E128" s="150" t="s">
        <v>68</v>
      </c>
      <c r="F128" s="139" t="s">
        <v>5</v>
      </c>
      <c r="G128" s="139" t="s">
        <v>66</v>
      </c>
      <c r="H128" s="139" t="s">
        <v>261</v>
      </c>
      <c r="I128" s="139" t="s">
        <v>397</v>
      </c>
      <c r="J128" s="125">
        <v>0</v>
      </c>
      <c r="K128" s="125">
        <v>204006</v>
      </c>
      <c r="L128" s="125">
        <v>203966.16</v>
      </c>
      <c r="M128" s="125">
        <v>203966.16</v>
      </c>
      <c r="N128" s="125">
        <v>0</v>
      </c>
      <c r="O128" s="125"/>
      <c r="P128" s="125"/>
      <c r="Q128" s="125"/>
      <c r="R128" s="125"/>
    </row>
    <row r="129" spans="1:19" ht="15" customHeight="1" x14ac:dyDescent="0.3">
      <c r="B129" s="123"/>
      <c r="C129" s="203"/>
      <c r="D129" s="203"/>
      <c r="E129" s="427" t="s">
        <v>302</v>
      </c>
      <c r="F129" s="428"/>
      <c r="G129" s="428"/>
      <c r="H129" s="428"/>
      <c r="I129" s="428"/>
      <c r="J129" s="132">
        <v>0</v>
      </c>
      <c r="K129" s="132">
        <v>205979</v>
      </c>
      <c r="L129" s="132">
        <v>205937.58</v>
      </c>
      <c r="M129" s="132">
        <v>203966.16</v>
      </c>
      <c r="N129" s="132">
        <v>1971.42</v>
      </c>
      <c r="O129" s="125"/>
      <c r="P129" s="125"/>
      <c r="Q129" s="125"/>
      <c r="R129" s="125"/>
      <c r="S129" s="125"/>
    </row>
    <row r="130" spans="1:19" ht="15" customHeight="1" x14ac:dyDescent="0.3">
      <c r="B130" s="123"/>
      <c r="C130" s="203"/>
      <c r="D130" s="203"/>
      <c r="E130" s="431" t="s">
        <v>305</v>
      </c>
      <c r="F130" s="432"/>
      <c r="G130" s="432"/>
      <c r="H130" s="432"/>
      <c r="I130" s="432"/>
      <c r="J130" s="138">
        <v>0</v>
      </c>
      <c r="K130" s="132">
        <v>205979</v>
      </c>
      <c r="L130" s="132">
        <v>205937.58</v>
      </c>
      <c r="M130" s="132">
        <v>203966.16</v>
      </c>
      <c r="N130" s="132">
        <v>1971.42</v>
      </c>
      <c r="O130" s="125"/>
      <c r="P130" s="125"/>
      <c r="Q130" s="125"/>
      <c r="R130" s="125"/>
    </row>
    <row r="131" spans="1:19" ht="15" customHeight="1" x14ac:dyDescent="0.3">
      <c r="B131" s="123"/>
      <c r="C131" s="203"/>
      <c r="D131" s="203"/>
      <c r="E131" s="150" t="s">
        <v>81</v>
      </c>
      <c r="F131" s="139" t="s">
        <v>68</v>
      </c>
      <c r="G131" s="139" t="s">
        <v>5</v>
      </c>
      <c r="H131" s="139" t="s">
        <v>255</v>
      </c>
      <c r="I131" s="139" t="s">
        <v>49</v>
      </c>
      <c r="J131" s="125">
        <v>0</v>
      </c>
      <c r="K131" s="125">
        <v>74455</v>
      </c>
      <c r="L131" s="125">
        <v>74454.27</v>
      </c>
      <c r="M131" s="125">
        <v>39454.269999999997</v>
      </c>
      <c r="N131" s="125">
        <v>35000</v>
      </c>
      <c r="O131" s="125"/>
      <c r="P131" s="125"/>
      <c r="Q131" s="125"/>
      <c r="R131" s="125"/>
    </row>
    <row r="132" spans="1:19" ht="15" customHeight="1" x14ac:dyDescent="0.3">
      <c r="B132" s="123"/>
      <c r="C132" s="203"/>
      <c r="D132" s="203"/>
      <c r="E132" s="427" t="s">
        <v>70</v>
      </c>
      <c r="F132" s="428"/>
      <c r="G132" s="428"/>
      <c r="H132" s="428"/>
      <c r="I132" s="428"/>
      <c r="J132" s="132">
        <v>0</v>
      </c>
      <c r="K132" s="132">
        <v>74455</v>
      </c>
      <c r="L132" s="132">
        <v>74454.27</v>
      </c>
      <c r="M132" s="132">
        <v>39454.269999999997</v>
      </c>
      <c r="N132" s="132">
        <v>35000</v>
      </c>
      <c r="O132" s="125"/>
      <c r="P132" s="125"/>
      <c r="Q132" s="125"/>
      <c r="R132" s="125"/>
    </row>
    <row r="133" spans="1:19" ht="15" customHeight="1" x14ac:dyDescent="0.3">
      <c r="B133" s="123"/>
      <c r="C133" s="203"/>
      <c r="D133" s="203"/>
      <c r="E133" s="150" t="s">
        <v>81</v>
      </c>
      <c r="F133" s="139" t="s">
        <v>81</v>
      </c>
      <c r="G133" s="139" t="s">
        <v>38</v>
      </c>
      <c r="H133" s="139" t="s">
        <v>261</v>
      </c>
      <c r="I133" s="139" t="s">
        <v>49</v>
      </c>
      <c r="J133" s="155">
        <v>0</v>
      </c>
      <c r="K133" s="125">
        <v>83095</v>
      </c>
      <c r="L133" s="125">
        <v>82833.149999999994</v>
      </c>
      <c r="M133" s="125">
        <v>82833.149999999994</v>
      </c>
      <c r="N133" s="125">
        <v>0</v>
      </c>
      <c r="O133" s="125"/>
      <c r="P133" s="125"/>
      <c r="Q133" s="125"/>
      <c r="R133" s="125"/>
    </row>
    <row r="134" spans="1:19" ht="15" customHeight="1" x14ac:dyDescent="0.3">
      <c r="B134" s="123"/>
      <c r="C134" s="203"/>
      <c r="D134" s="203"/>
      <c r="E134" s="427" t="s">
        <v>69</v>
      </c>
      <c r="F134" s="428"/>
      <c r="G134" s="428"/>
      <c r="H134" s="428"/>
      <c r="I134" s="428"/>
      <c r="J134" s="132">
        <v>0</v>
      </c>
      <c r="K134" s="132">
        <v>83095</v>
      </c>
      <c r="L134" s="132">
        <v>82833.149999999994</v>
      </c>
      <c r="M134" s="132">
        <v>82833.149999999994</v>
      </c>
      <c r="N134" s="132">
        <v>0</v>
      </c>
      <c r="O134" s="125"/>
      <c r="P134" s="125"/>
      <c r="Q134" s="125"/>
      <c r="R134" s="125"/>
    </row>
    <row r="135" spans="1:19" ht="15" customHeight="1" x14ac:dyDescent="0.3">
      <c r="B135" s="123"/>
      <c r="C135" s="203"/>
      <c r="D135" s="203"/>
      <c r="E135" s="431" t="s">
        <v>72</v>
      </c>
      <c r="F135" s="432"/>
      <c r="G135" s="432"/>
      <c r="H135" s="432"/>
      <c r="I135" s="432"/>
      <c r="J135" s="218">
        <v>0</v>
      </c>
      <c r="K135" s="218">
        <v>157550</v>
      </c>
      <c r="L135" s="218">
        <v>157287.42000000001</v>
      </c>
      <c r="M135" s="218">
        <v>122287.42</v>
      </c>
      <c r="N135" s="218">
        <v>35000</v>
      </c>
      <c r="O135" s="125"/>
      <c r="P135" s="125"/>
      <c r="Q135" s="125"/>
      <c r="R135" s="125"/>
    </row>
    <row r="136" spans="1:19" ht="15" customHeight="1" x14ac:dyDescent="0.3">
      <c r="B136" s="123"/>
      <c r="C136" s="431" t="s">
        <v>538</v>
      </c>
      <c r="D136" s="432"/>
      <c r="E136" s="432"/>
      <c r="F136" s="432"/>
      <c r="G136" s="432"/>
      <c r="H136" s="432"/>
      <c r="I136" s="432"/>
      <c r="J136" s="132">
        <v>6610132</v>
      </c>
      <c r="K136" s="132">
        <v>5792132</v>
      </c>
      <c r="L136" s="132">
        <v>5279501.3899999997</v>
      </c>
      <c r="M136" s="132">
        <v>4417291.8099999996</v>
      </c>
      <c r="N136" s="132">
        <v>862209.58</v>
      </c>
    </row>
    <row r="137" spans="1:19" ht="15" customHeight="1" thickBot="1" x14ac:dyDescent="0.35">
      <c r="A137" s="447" t="s">
        <v>539</v>
      </c>
      <c r="B137" s="448"/>
      <c r="C137" s="448"/>
      <c r="D137" s="448"/>
      <c r="E137" s="448"/>
      <c r="F137" s="448"/>
      <c r="G137" s="448"/>
      <c r="H137" s="448"/>
      <c r="I137" s="448"/>
      <c r="J137" s="171">
        <v>77585000</v>
      </c>
      <c r="K137" s="171">
        <v>66200000</v>
      </c>
      <c r="L137" s="171">
        <v>58416122.68</v>
      </c>
      <c r="M137" s="171">
        <v>49667828.859999999</v>
      </c>
      <c r="N137" s="171">
        <v>8748293.8200000003</v>
      </c>
      <c r="O137" s="125"/>
      <c r="P137" s="125"/>
      <c r="Q137" s="125"/>
      <c r="R137" s="125"/>
      <c r="S137" s="125"/>
    </row>
    <row r="139" spans="1:19" ht="16.2" customHeight="1" x14ac:dyDescent="0.3">
      <c r="J139" s="125"/>
      <c r="K139" s="125"/>
      <c r="L139" s="125"/>
      <c r="M139" s="125"/>
      <c r="N139" s="125"/>
    </row>
    <row r="150" spans="15:15" ht="16.2" customHeight="1" x14ac:dyDescent="0.35">
      <c r="O150" s="200"/>
    </row>
  </sheetData>
  <mergeCells count="50">
    <mergeCell ref="A137:I137"/>
    <mergeCell ref="E129:I129"/>
    <mergeCell ref="E130:I130"/>
    <mergeCell ref="E132:I132"/>
    <mergeCell ref="E134:I134"/>
    <mergeCell ref="E135:I135"/>
    <mergeCell ref="C136:I136"/>
    <mergeCell ref="E126:I126"/>
    <mergeCell ref="C94:I94"/>
    <mergeCell ref="C96:C97"/>
    <mergeCell ref="D96:D97"/>
    <mergeCell ref="E104:I104"/>
    <mergeCell ref="E105:I105"/>
    <mergeCell ref="E109:I109"/>
    <mergeCell ref="E112:I112"/>
    <mergeCell ref="E119:I119"/>
    <mergeCell ref="E121:I121"/>
    <mergeCell ref="E122:I122"/>
    <mergeCell ref="E125:I125"/>
    <mergeCell ref="E93:I93"/>
    <mergeCell ref="E74:I74"/>
    <mergeCell ref="E76:I76"/>
    <mergeCell ref="E77:I77"/>
    <mergeCell ref="E79:I79"/>
    <mergeCell ref="E82:I82"/>
    <mergeCell ref="E84:I84"/>
    <mergeCell ref="E86:I86"/>
    <mergeCell ref="E87:I87"/>
    <mergeCell ref="E89:I89"/>
    <mergeCell ref="E90:I90"/>
    <mergeCell ref="E92:I92"/>
    <mergeCell ref="E63:I63"/>
    <mergeCell ref="E22:I22"/>
    <mergeCell ref="E47:I47"/>
    <mergeCell ref="E48:I48"/>
    <mergeCell ref="E50:I50"/>
    <mergeCell ref="E52:I52"/>
    <mergeCell ref="E54:I54"/>
    <mergeCell ref="E56:I56"/>
    <mergeCell ref="E57:I57"/>
    <mergeCell ref="E59:I59"/>
    <mergeCell ref="E60:I60"/>
    <mergeCell ref="E62:I62"/>
    <mergeCell ref="A1:N1"/>
    <mergeCell ref="C5:C6"/>
    <mergeCell ref="D5:D6"/>
    <mergeCell ref="E5:I5"/>
    <mergeCell ref="D8:D9"/>
    <mergeCell ref="E8:I8"/>
    <mergeCell ref="E9:I9"/>
  </mergeCells>
  <pageMargins left="0.70866141732283472" right="0.70866141732283472" top="0.74803149606299213" bottom="0.74803149606299213" header="0.31496062992125984" footer="0.31496062992125984"/>
  <pageSetup scale="67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E8C2-0EA4-4004-9103-421F298F6B1B}">
  <sheetPr>
    <pageSetUpPr fitToPage="1"/>
  </sheetPr>
  <dimension ref="A1:X760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defaultColWidth="9.109375" defaultRowHeight="15" customHeight="1" x14ac:dyDescent="0.3"/>
  <cols>
    <col min="1" max="1" width="7.5546875" style="113" customWidth="1"/>
    <col min="2" max="2" width="3" style="114" customWidth="1"/>
    <col min="3" max="3" width="3" style="115" customWidth="1"/>
    <col min="4" max="4" width="9.88671875" style="113" customWidth="1"/>
    <col min="5" max="5" width="10.44140625" style="113" customWidth="1"/>
    <col min="6" max="6" width="14.5546875" style="113" customWidth="1"/>
    <col min="7" max="7" width="5.44140625" style="115" customWidth="1"/>
    <col min="8" max="10" width="3.33203125" style="113" customWidth="1"/>
    <col min="11" max="11" width="3.109375" style="113" customWidth="1"/>
    <col min="12" max="12" width="32.6640625" style="113" customWidth="1"/>
    <col min="13" max="13" width="11.6640625" style="113" bestFit="1" customWidth="1"/>
    <col min="14" max="14" width="12.33203125" style="113" customWidth="1"/>
    <col min="15" max="15" width="11.88671875" style="113" customWidth="1"/>
    <col min="16" max="16" width="12.33203125" style="113" customWidth="1"/>
    <col min="17" max="17" width="10.88671875" style="113" customWidth="1"/>
    <col min="18" max="18" width="9.109375" style="113"/>
    <col min="19" max="20" width="12.33203125" style="113" bestFit="1" customWidth="1"/>
    <col min="21" max="21" width="13.33203125" style="113" customWidth="1"/>
    <col min="22" max="22" width="13.109375" style="113" customWidth="1"/>
    <col min="23" max="23" width="9.33203125" style="113" bestFit="1" customWidth="1"/>
    <col min="24" max="16384" width="9.109375" style="113"/>
  </cols>
  <sheetData>
    <row r="1" spans="1:17" ht="15" customHeight="1" x14ac:dyDescent="0.3">
      <c r="A1" s="429" t="s">
        <v>540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17" ht="15" customHeight="1" thickBot="1" x14ac:dyDescent="0.35">
      <c r="Q2" s="117" t="s">
        <v>222</v>
      </c>
    </row>
    <row r="3" spans="1:17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244</v>
      </c>
      <c r="J3" s="118" t="s">
        <v>229</v>
      </c>
      <c r="K3" s="118" t="s">
        <v>245</v>
      </c>
      <c r="L3" s="118" t="s">
        <v>218</v>
      </c>
      <c r="M3" s="120" t="s">
        <v>265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17" ht="15" customHeight="1" x14ac:dyDescent="0.3">
      <c r="A4" s="174">
        <v>74</v>
      </c>
      <c r="B4" s="122" t="s">
        <v>5</v>
      </c>
      <c r="C4" s="123" t="s">
        <v>5</v>
      </c>
      <c r="D4" s="430" t="s">
        <v>541</v>
      </c>
      <c r="E4" s="124" t="s">
        <v>542</v>
      </c>
      <c r="F4" s="123" t="s">
        <v>511</v>
      </c>
      <c r="G4" s="123" t="s">
        <v>49</v>
      </c>
      <c r="H4" s="113" t="s">
        <v>5</v>
      </c>
      <c r="I4" s="113" t="s">
        <v>5</v>
      </c>
      <c r="J4" s="113" t="s">
        <v>5</v>
      </c>
      <c r="K4" s="113" t="s">
        <v>261</v>
      </c>
      <c r="L4" s="113" t="s">
        <v>543</v>
      </c>
      <c r="M4" s="125">
        <v>78600</v>
      </c>
      <c r="N4" s="125">
        <v>63485</v>
      </c>
      <c r="O4" s="125">
        <v>63483.42</v>
      </c>
      <c r="P4" s="125">
        <v>63483.42</v>
      </c>
      <c r="Q4" s="125">
        <v>0</v>
      </c>
    </row>
    <row r="5" spans="1:17" ht="15" customHeight="1" x14ac:dyDescent="0.3">
      <c r="A5" s="174" t="s">
        <v>544</v>
      </c>
      <c r="B5" s="122" t="s">
        <v>256</v>
      </c>
      <c r="C5" s="123" t="s">
        <v>256</v>
      </c>
      <c r="D5" s="430"/>
      <c r="E5" s="430" t="s">
        <v>545</v>
      </c>
      <c r="F5" s="430" t="s">
        <v>546</v>
      </c>
      <c r="G5" s="123" t="s">
        <v>256</v>
      </c>
      <c r="H5" s="113" t="s">
        <v>5</v>
      </c>
      <c r="I5" s="113" t="s">
        <v>5</v>
      </c>
      <c r="J5" s="113" t="s">
        <v>6</v>
      </c>
      <c r="K5" s="113" t="s">
        <v>261</v>
      </c>
      <c r="L5" s="113" t="s">
        <v>547</v>
      </c>
      <c r="M5" s="125">
        <v>614884</v>
      </c>
      <c r="N5" s="125">
        <v>1194175</v>
      </c>
      <c r="O5" s="125">
        <v>1194004.03</v>
      </c>
      <c r="P5" s="125">
        <v>1194004.03</v>
      </c>
      <c r="Q5" s="125">
        <v>0</v>
      </c>
    </row>
    <row r="6" spans="1:17" ht="15" customHeight="1" x14ac:dyDescent="0.35">
      <c r="A6" s="126"/>
      <c r="B6" s="122" t="s">
        <v>256</v>
      </c>
      <c r="C6" s="123" t="s">
        <v>256</v>
      </c>
      <c r="D6" s="430"/>
      <c r="E6" s="430"/>
      <c r="F6" s="430"/>
      <c r="G6" s="123" t="s">
        <v>256</v>
      </c>
      <c r="H6" s="113" t="s">
        <v>5</v>
      </c>
      <c r="I6" s="113" t="s">
        <v>5</v>
      </c>
      <c r="J6" s="113" t="s">
        <v>44</v>
      </c>
      <c r="K6" s="113" t="s">
        <v>261</v>
      </c>
      <c r="L6" s="113" t="s">
        <v>491</v>
      </c>
      <c r="M6" s="125">
        <v>47000</v>
      </c>
      <c r="N6" s="125">
        <v>73051</v>
      </c>
      <c r="O6" s="125">
        <v>73048.19</v>
      </c>
      <c r="P6" s="125">
        <v>73048.19</v>
      </c>
      <c r="Q6" s="125">
        <v>0</v>
      </c>
    </row>
    <row r="7" spans="1:17" ht="15" customHeight="1" x14ac:dyDescent="0.35">
      <c r="A7" s="126"/>
      <c r="B7" s="122" t="s">
        <v>256</v>
      </c>
      <c r="C7" s="123" t="s">
        <v>256</v>
      </c>
      <c r="D7" s="127" t="s">
        <v>256</v>
      </c>
      <c r="E7" s="128"/>
      <c r="F7" s="128"/>
      <c r="G7" s="123" t="s">
        <v>256</v>
      </c>
      <c r="H7" s="113" t="s">
        <v>5</v>
      </c>
      <c r="I7" s="113" t="s">
        <v>5</v>
      </c>
      <c r="J7" s="113" t="s">
        <v>61</v>
      </c>
      <c r="K7" s="113" t="s">
        <v>261</v>
      </c>
      <c r="L7" s="113" t="s">
        <v>409</v>
      </c>
      <c r="M7" s="125">
        <v>50</v>
      </c>
      <c r="N7" s="125">
        <v>50</v>
      </c>
      <c r="O7" s="125">
        <v>0</v>
      </c>
      <c r="P7" s="125">
        <v>0</v>
      </c>
      <c r="Q7" s="125">
        <v>0</v>
      </c>
    </row>
    <row r="8" spans="1:17" ht="15" customHeight="1" x14ac:dyDescent="0.3">
      <c r="A8" s="129" t="s">
        <v>256</v>
      </c>
      <c r="B8" s="122" t="s">
        <v>256</v>
      </c>
      <c r="C8" s="123" t="s">
        <v>256</v>
      </c>
      <c r="D8" s="127" t="s">
        <v>256</v>
      </c>
      <c r="E8" s="127" t="s">
        <v>256</v>
      </c>
      <c r="F8" s="128"/>
      <c r="G8" s="123" t="s">
        <v>256</v>
      </c>
      <c r="H8" s="113" t="s">
        <v>5</v>
      </c>
      <c r="I8" s="113" t="s">
        <v>5</v>
      </c>
      <c r="J8" s="113" t="s">
        <v>68</v>
      </c>
      <c r="K8" s="113" t="s">
        <v>261</v>
      </c>
      <c r="L8" s="113" t="s">
        <v>410</v>
      </c>
      <c r="M8" s="125">
        <v>8155</v>
      </c>
      <c r="N8" s="125">
        <v>45517</v>
      </c>
      <c r="O8" s="125">
        <v>45507.86</v>
      </c>
      <c r="P8" s="125">
        <v>45507.86</v>
      </c>
      <c r="Q8" s="125">
        <v>0</v>
      </c>
    </row>
    <row r="9" spans="1:17" ht="15" customHeight="1" x14ac:dyDescent="0.3">
      <c r="A9" s="129" t="s">
        <v>256</v>
      </c>
      <c r="B9" s="122" t="s">
        <v>256</v>
      </c>
      <c r="C9" s="123" t="s">
        <v>256</v>
      </c>
      <c r="D9" s="127" t="s">
        <v>256</v>
      </c>
      <c r="E9" s="127" t="s">
        <v>256</v>
      </c>
      <c r="F9" s="128"/>
      <c r="G9" s="123" t="s">
        <v>256</v>
      </c>
      <c r="H9" s="113" t="s">
        <v>5</v>
      </c>
      <c r="I9" s="113" t="s">
        <v>5</v>
      </c>
      <c r="J9" s="113" t="s">
        <v>81</v>
      </c>
      <c r="K9" s="113" t="s">
        <v>261</v>
      </c>
      <c r="L9" s="113" t="s">
        <v>332</v>
      </c>
      <c r="M9" s="125">
        <v>50</v>
      </c>
      <c r="N9" s="125">
        <v>2430</v>
      </c>
      <c r="O9" s="125">
        <v>2426.8200000000002</v>
      </c>
      <c r="P9" s="125">
        <v>2426.8200000000002</v>
      </c>
      <c r="Q9" s="125">
        <v>0</v>
      </c>
    </row>
    <row r="10" spans="1:17" ht="15" customHeight="1" x14ac:dyDescent="0.3">
      <c r="A10" s="129" t="s">
        <v>256</v>
      </c>
      <c r="B10" s="122" t="s">
        <v>256</v>
      </c>
      <c r="C10" s="123" t="s">
        <v>256</v>
      </c>
      <c r="D10" s="127" t="s">
        <v>256</v>
      </c>
      <c r="E10" s="127" t="s">
        <v>256</v>
      </c>
      <c r="F10" s="128"/>
      <c r="G10" s="123" t="s">
        <v>256</v>
      </c>
      <c r="H10" s="113" t="s">
        <v>5</v>
      </c>
      <c r="I10" s="113" t="s">
        <v>5</v>
      </c>
      <c r="J10" s="113" t="s">
        <v>37</v>
      </c>
      <c r="K10" s="113" t="s">
        <v>261</v>
      </c>
      <c r="L10" s="113" t="s">
        <v>333</v>
      </c>
      <c r="M10" s="125">
        <v>304406</v>
      </c>
      <c r="N10" s="125">
        <v>495081</v>
      </c>
      <c r="O10" s="125">
        <v>495075.51</v>
      </c>
      <c r="P10" s="125">
        <v>495075.51</v>
      </c>
      <c r="Q10" s="125">
        <v>0</v>
      </c>
    </row>
    <row r="11" spans="1:17" ht="15" customHeight="1" x14ac:dyDescent="0.3">
      <c r="A11" s="129" t="s">
        <v>256</v>
      </c>
      <c r="B11" s="122" t="s">
        <v>256</v>
      </c>
      <c r="C11" s="123" t="s">
        <v>256</v>
      </c>
      <c r="D11" s="127" t="s">
        <v>256</v>
      </c>
      <c r="E11" s="127" t="s">
        <v>256</v>
      </c>
      <c r="F11" s="127" t="s">
        <v>256</v>
      </c>
      <c r="G11" s="123" t="s">
        <v>256</v>
      </c>
      <c r="H11" s="113" t="s">
        <v>5</v>
      </c>
      <c r="I11" s="113" t="s">
        <v>5</v>
      </c>
      <c r="J11" s="113" t="s">
        <v>66</v>
      </c>
      <c r="K11" s="113" t="s">
        <v>261</v>
      </c>
      <c r="L11" s="113" t="s">
        <v>334</v>
      </c>
      <c r="M11" s="125">
        <v>25900</v>
      </c>
      <c r="N11" s="125">
        <v>6300</v>
      </c>
      <c r="O11" s="125">
        <v>6262.8</v>
      </c>
      <c r="P11" s="125">
        <v>6262.8</v>
      </c>
      <c r="Q11" s="125">
        <v>0</v>
      </c>
    </row>
    <row r="12" spans="1:17" ht="15" customHeight="1" x14ac:dyDescent="0.3">
      <c r="A12" s="129" t="s">
        <v>256</v>
      </c>
      <c r="B12" s="122" t="s">
        <v>256</v>
      </c>
      <c r="C12" s="123" t="s">
        <v>256</v>
      </c>
      <c r="D12" s="127" t="s">
        <v>256</v>
      </c>
      <c r="E12" s="127" t="s">
        <v>256</v>
      </c>
      <c r="F12" s="127" t="s">
        <v>256</v>
      </c>
      <c r="G12" s="123" t="s">
        <v>256</v>
      </c>
      <c r="H12" s="113" t="s">
        <v>5</v>
      </c>
      <c r="I12" s="113" t="s">
        <v>5</v>
      </c>
      <c r="J12" s="113" t="s">
        <v>58</v>
      </c>
      <c r="K12" s="113" t="s">
        <v>261</v>
      </c>
      <c r="L12" s="113" t="s">
        <v>335</v>
      </c>
      <c r="M12" s="125">
        <v>80491</v>
      </c>
      <c r="N12" s="125">
        <v>74821</v>
      </c>
      <c r="O12" s="125">
        <v>74816.58</v>
      </c>
      <c r="P12" s="125">
        <v>74816.58</v>
      </c>
      <c r="Q12" s="125">
        <v>0</v>
      </c>
    </row>
    <row r="13" spans="1:17" ht="15" customHeight="1" x14ac:dyDescent="0.3">
      <c r="A13" s="129" t="s">
        <v>256</v>
      </c>
      <c r="B13" s="122" t="s">
        <v>256</v>
      </c>
      <c r="C13" s="123" t="s">
        <v>256</v>
      </c>
      <c r="D13" s="127" t="s">
        <v>256</v>
      </c>
      <c r="E13" s="127" t="s">
        <v>256</v>
      </c>
      <c r="F13" s="127" t="s">
        <v>256</v>
      </c>
      <c r="G13" s="123" t="s">
        <v>256</v>
      </c>
      <c r="H13" s="113" t="s">
        <v>5</v>
      </c>
      <c r="I13" s="113" t="s">
        <v>5</v>
      </c>
      <c r="J13" s="113" t="s">
        <v>53</v>
      </c>
      <c r="K13" s="113" t="s">
        <v>261</v>
      </c>
      <c r="L13" s="113" t="s">
        <v>337</v>
      </c>
      <c r="M13" s="125">
        <v>65635</v>
      </c>
      <c r="N13" s="125">
        <v>116363</v>
      </c>
      <c r="O13" s="125">
        <v>116358.46</v>
      </c>
      <c r="P13" s="125">
        <v>116358.46</v>
      </c>
      <c r="Q13" s="125">
        <v>0</v>
      </c>
    </row>
    <row r="14" spans="1:17" ht="15" customHeight="1" x14ac:dyDescent="0.3">
      <c r="A14" s="129" t="s">
        <v>256</v>
      </c>
      <c r="B14" s="122" t="s">
        <v>256</v>
      </c>
      <c r="C14" s="123" t="s">
        <v>256</v>
      </c>
      <c r="D14" s="127" t="s">
        <v>256</v>
      </c>
      <c r="E14" s="127" t="s">
        <v>256</v>
      </c>
      <c r="F14" s="127" t="s">
        <v>256</v>
      </c>
      <c r="G14" s="123" t="s">
        <v>256</v>
      </c>
      <c r="H14" s="113" t="s">
        <v>5</v>
      </c>
      <c r="I14" s="113" t="s">
        <v>5</v>
      </c>
      <c r="J14" s="113" t="s">
        <v>181</v>
      </c>
      <c r="K14" s="113" t="s">
        <v>261</v>
      </c>
      <c r="L14" s="113" t="s">
        <v>338</v>
      </c>
      <c r="M14" s="125">
        <v>172175</v>
      </c>
      <c r="N14" s="125">
        <v>330025</v>
      </c>
      <c r="O14" s="125">
        <v>330005.71999999997</v>
      </c>
      <c r="P14" s="125">
        <v>330005.71999999997</v>
      </c>
      <c r="Q14" s="125">
        <v>0</v>
      </c>
    </row>
    <row r="15" spans="1:17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113" t="s">
        <v>5</v>
      </c>
      <c r="I15" s="113" t="s">
        <v>5</v>
      </c>
      <c r="J15" s="113" t="s">
        <v>47</v>
      </c>
      <c r="K15" s="113" t="s">
        <v>261</v>
      </c>
      <c r="L15" s="113" t="s">
        <v>473</v>
      </c>
      <c r="M15" s="125">
        <v>33100</v>
      </c>
      <c r="N15" s="125">
        <v>140500</v>
      </c>
      <c r="O15" s="125">
        <v>140392.1</v>
      </c>
      <c r="P15" s="125">
        <v>140392.1</v>
      </c>
      <c r="Q15" s="125">
        <v>0</v>
      </c>
    </row>
    <row r="16" spans="1:17" ht="15" customHeight="1" x14ac:dyDescent="0.3">
      <c r="A16" s="129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427" t="s">
        <v>268</v>
      </c>
      <c r="I16" s="428"/>
      <c r="J16" s="428"/>
      <c r="K16" s="428"/>
      <c r="L16" s="428"/>
      <c r="M16" s="132">
        <v>1430446</v>
      </c>
      <c r="N16" s="132">
        <v>2541798</v>
      </c>
      <c r="O16" s="132">
        <v>2541381.4900000002</v>
      </c>
      <c r="P16" s="132">
        <v>2541381.4900000002</v>
      </c>
      <c r="Q16" s="132">
        <v>0</v>
      </c>
    </row>
    <row r="17" spans="1:23" ht="15" customHeight="1" x14ac:dyDescent="0.3">
      <c r="A17" s="129" t="s">
        <v>256</v>
      </c>
      <c r="B17" s="122" t="s">
        <v>256</v>
      </c>
      <c r="C17" s="123" t="s">
        <v>256</v>
      </c>
      <c r="D17" s="127" t="s">
        <v>256</v>
      </c>
      <c r="E17" s="127" t="s">
        <v>256</v>
      </c>
      <c r="F17" s="127" t="s">
        <v>256</v>
      </c>
      <c r="G17" s="123" t="s">
        <v>256</v>
      </c>
      <c r="H17" s="113" t="s">
        <v>5</v>
      </c>
      <c r="I17" s="113" t="s">
        <v>38</v>
      </c>
      <c r="J17" s="113" t="s">
        <v>38</v>
      </c>
      <c r="K17" s="113" t="s">
        <v>261</v>
      </c>
      <c r="L17" s="113" t="s">
        <v>340</v>
      </c>
      <c r="M17" s="125">
        <v>11800</v>
      </c>
      <c r="N17" s="125">
        <v>22690</v>
      </c>
      <c r="O17" s="125">
        <v>22682.1</v>
      </c>
      <c r="P17" s="125">
        <v>22682.1</v>
      </c>
      <c r="Q17" s="125">
        <v>0</v>
      </c>
      <c r="S17" s="125"/>
      <c r="T17" s="125"/>
      <c r="U17" s="125"/>
      <c r="V17" s="125"/>
      <c r="W17" s="125"/>
    </row>
    <row r="18" spans="1:23" ht="15" customHeight="1" x14ac:dyDescent="0.3">
      <c r="A18" s="129" t="s">
        <v>256</v>
      </c>
      <c r="B18" s="122" t="s">
        <v>256</v>
      </c>
      <c r="C18" s="123" t="s">
        <v>256</v>
      </c>
      <c r="D18" s="127" t="s">
        <v>256</v>
      </c>
      <c r="E18" s="127" t="s">
        <v>256</v>
      </c>
      <c r="F18" s="127" t="s">
        <v>256</v>
      </c>
      <c r="G18" s="123" t="s">
        <v>256</v>
      </c>
      <c r="H18" s="113" t="s">
        <v>5</v>
      </c>
      <c r="I18" s="113" t="s">
        <v>38</v>
      </c>
      <c r="J18" s="113" t="s">
        <v>6</v>
      </c>
      <c r="K18" s="113" t="s">
        <v>261</v>
      </c>
      <c r="L18" s="113" t="s">
        <v>341</v>
      </c>
      <c r="M18" s="125">
        <v>400</v>
      </c>
      <c r="N18" s="125">
        <v>50</v>
      </c>
      <c r="O18" s="125">
        <v>0</v>
      </c>
      <c r="P18" s="125">
        <v>0</v>
      </c>
      <c r="Q18" s="125">
        <v>0</v>
      </c>
    </row>
    <row r="19" spans="1:23" ht="15" customHeight="1" x14ac:dyDescent="0.3">
      <c r="A19" s="129" t="s">
        <v>256</v>
      </c>
      <c r="B19" s="122" t="s">
        <v>256</v>
      </c>
      <c r="C19" s="123" t="s">
        <v>256</v>
      </c>
      <c r="D19" s="127" t="s">
        <v>256</v>
      </c>
      <c r="E19" s="127" t="s">
        <v>256</v>
      </c>
      <c r="F19" s="127" t="s">
        <v>256</v>
      </c>
      <c r="G19" s="123" t="s">
        <v>256</v>
      </c>
      <c r="H19" s="113" t="s">
        <v>5</v>
      </c>
      <c r="I19" s="113" t="s">
        <v>38</v>
      </c>
      <c r="J19" s="113" t="s">
        <v>44</v>
      </c>
      <c r="K19" s="113" t="s">
        <v>269</v>
      </c>
      <c r="L19" s="113" t="s">
        <v>342</v>
      </c>
      <c r="M19" s="125">
        <v>100</v>
      </c>
      <c r="N19" s="125">
        <v>50</v>
      </c>
      <c r="O19" s="125">
        <v>0</v>
      </c>
      <c r="P19" s="125">
        <v>0</v>
      </c>
      <c r="Q19" s="125">
        <v>0</v>
      </c>
    </row>
    <row r="20" spans="1:23" ht="15" customHeight="1" x14ac:dyDescent="0.3">
      <c r="A20" s="129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113" t="s">
        <v>5</v>
      </c>
      <c r="I20" s="113" t="s">
        <v>38</v>
      </c>
      <c r="J20" s="113" t="s">
        <v>44</v>
      </c>
      <c r="K20" s="113" t="s">
        <v>270</v>
      </c>
      <c r="L20" s="113" t="s">
        <v>343</v>
      </c>
      <c r="M20" s="125">
        <v>6230</v>
      </c>
      <c r="N20" s="125">
        <v>13380</v>
      </c>
      <c r="O20" s="125">
        <v>13340.4</v>
      </c>
      <c r="P20" s="125">
        <v>13340.4</v>
      </c>
      <c r="Q20" s="125">
        <v>0</v>
      </c>
    </row>
    <row r="21" spans="1:23" ht="15" customHeight="1" x14ac:dyDescent="0.3">
      <c r="A21" s="129" t="s">
        <v>256</v>
      </c>
      <c r="B21" s="122" t="s">
        <v>256</v>
      </c>
      <c r="C21" s="123" t="s">
        <v>256</v>
      </c>
      <c r="D21" s="127" t="s">
        <v>256</v>
      </c>
      <c r="E21" s="127" t="s">
        <v>256</v>
      </c>
      <c r="F21" s="127" t="s">
        <v>256</v>
      </c>
      <c r="G21" s="123" t="s">
        <v>256</v>
      </c>
      <c r="H21" s="113" t="s">
        <v>5</v>
      </c>
      <c r="I21" s="113" t="s">
        <v>38</v>
      </c>
      <c r="J21" s="113" t="s">
        <v>63</v>
      </c>
      <c r="K21" s="113" t="s">
        <v>261</v>
      </c>
      <c r="L21" s="113" t="s">
        <v>344</v>
      </c>
      <c r="M21" s="125">
        <v>950</v>
      </c>
      <c r="N21" s="125">
        <v>900</v>
      </c>
      <c r="O21" s="125">
        <v>860.23</v>
      </c>
      <c r="P21" s="125">
        <v>860.23</v>
      </c>
      <c r="Q21" s="125">
        <v>0</v>
      </c>
    </row>
    <row r="22" spans="1:23" ht="15" customHeight="1" x14ac:dyDescent="0.3">
      <c r="A22" s="129" t="s">
        <v>256</v>
      </c>
      <c r="B22" s="122" t="s">
        <v>256</v>
      </c>
      <c r="C22" s="123" t="s">
        <v>256</v>
      </c>
      <c r="D22" s="127" t="s">
        <v>256</v>
      </c>
      <c r="E22" s="127" t="s">
        <v>256</v>
      </c>
      <c r="F22" s="127" t="s">
        <v>256</v>
      </c>
      <c r="G22" s="123" t="s">
        <v>256</v>
      </c>
      <c r="H22" s="113" t="s">
        <v>5</v>
      </c>
      <c r="I22" s="113" t="s">
        <v>38</v>
      </c>
      <c r="J22" s="113" t="s">
        <v>56</v>
      </c>
      <c r="K22" s="113" t="s">
        <v>261</v>
      </c>
      <c r="L22" s="113" t="s">
        <v>548</v>
      </c>
      <c r="M22" s="125">
        <v>150</v>
      </c>
      <c r="N22" s="125">
        <v>27150</v>
      </c>
      <c r="O22" s="125">
        <v>27137.21</v>
      </c>
      <c r="P22" s="125">
        <v>27137.21</v>
      </c>
      <c r="Q22" s="125">
        <v>0</v>
      </c>
    </row>
    <row r="23" spans="1:23" ht="15" customHeight="1" x14ac:dyDescent="0.3">
      <c r="A23" s="129" t="s">
        <v>256</v>
      </c>
      <c r="B23" s="122" t="s">
        <v>256</v>
      </c>
      <c r="C23" s="123" t="s">
        <v>256</v>
      </c>
      <c r="D23" s="127" t="s">
        <v>256</v>
      </c>
      <c r="E23" s="127" t="s">
        <v>256</v>
      </c>
      <c r="F23" s="127" t="s">
        <v>256</v>
      </c>
      <c r="G23" s="123" t="s">
        <v>256</v>
      </c>
      <c r="H23" s="113" t="s">
        <v>5</v>
      </c>
      <c r="I23" s="113" t="s">
        <v>38</v>
      </c>
      <c r="J23" s="113" t="s">
        <v>181</v>
      </c>
      <c r="K23" s="113" t="s">
        <v>269</v>
      </c>
      <c r="L23" s="113" t="s">
        <v>345</v>
      </c>
      <c r="M23" s="125">
        <v>13338</v>
      </c>
      <c r="N23" s="125">
        <v>33307</v>
      </c>
      <c r="O23" s="125">
        <v>33297.22</v>
      </c>
      <c r="P23" s="125">
        <v>33297.22</v>
      </c>
      <c r="Q23" s="125">
        <v>0</v>
      </c>
    </row>
    <row r="24" spans="1:23" ht="15" customHeight="1" x14ac:dyDescent="0.3">
      <c r="A24" s="129" t="s">
        <v>256</v>
      </c>
      <c r="B24" s="122" t="s">
        <v>256</v>
      </c>
      <c r="C24" s="123" t="s">
        <v>256</v>
      </c>
      <c r="D24" s="127" t="s">
        <v>256</v>
      </c>
      <c r="E24" s="127" t="s">
        <v>256</v>
      </c>
      <c r="F24" s="127" t="s">
        <v>256</v>
      </c>
      <c r="G24" s="123" t="s">
        <v>256</v>
      </c>
      <c r="H24" s="113" t="s">
        <v>5</v>
      </c>
      <c r="I24" s="113" t="s">
        <v>38</v>
      </c>
      <c r="J24" s="113" t="s">
        <v>181</v>
      </c>
      <c r="K24" s="113" t="s">
        <v>271</v>
      </c>
      <c r="L24" s="113" t="s">
        <v>549</v>
      </c>
      <c r="M24" s="125">
        <v>100</v>
      </c>
      <c r="N24" s="125">
        <v>50</v>
      </c>
      <c r="O24" s="125">
        <v>0</v>
      </c>
      <c r="P24" s="125">
        <v>0</v>
      </c>
      <c r="Q24" s="125">
        <v>0</v>
      </c>
    </row>
    <row r="25" spans="1:23" ht="15" customHeight="1" x14ac:dyDescent="0.3">
      <c r="A25" s="129" t="s">
        <v>256</v>
      </c>
      <c r="B25" s="122" t="s">
        <v>256</v>
      </c>
      <c r="C25" s="123" t="s">
        <v>256</v>
      </c>
      <c r="D25" s="127" t="s">
        <v>256</v>
      </c>
      <c r="E25" s="127" t="s">
        <v>256</v>
      </c>
      <c r="F25" s="127" t="s">
        <v>256</v>
      </c>
      <c r="G25" s="123" t="s">
        <v>256</v>
      </c>
      <c r="H25" s="427" t="s">
        <v>272</v>
      </c>
      <c r="I25" s="428"/>
      <c r="J25" s="428"/>
      <c r="K25" s="428"/>
      <c r="L25" s="428"/>
      <c r="M25" s="132">
        <v>33068</v>
      </c>
      <c r="N25" s="132">
        <v>97577</v>
      </c>
      <c r="O25" s="132">
        <v>97317.16</v>
      </c>
      <c r="P25" s="132">
        <v>97317.16</v>
      </c>
      <c r="Q25" s="132">
        <v>0</v>
      </c>
    </row>
    <row r="26" spans="1:23" ht="15" customHeight="1" x14ac:dyDescent="0.3">
      <c r="A26" s="129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113" t="s">
        <v>5</v>
      </c>
      <c r="I26" s="113" t="s">
        <v>6</v>
      </c>
      <c r="J26" s="113" t="s">
        <v>5</v>
      </c>
      <c r="K26" s="113" t="s">
        <v>261</v>
      </c>
      <c r="L26" s="113" t="s">
        <v>346</v>
      </c>
      <c r="M26" s="125">
        <v>200</v>
      </c>
      <c r="N26" s="125">
        <v>50</v>
      </c>
      <c r="O26" s="125">
        <v>0</v>
      </c>
      <c r="P26" s="125">
        <v>0</v>
      </c>
      <c r="Q26" s="125">
        <v>0</v>
      </c>
      <c r="S26" s="125"/>
      <c r="T26" s="125"/>
      <c r="U26" s="125"/>
      <c r="V26" s="125"/>
      <c r="W26" s="125"/>
    </row>
    <row r="27" spans="1:23" ht="15" customHeight="1" x14ac:dyDescent="0.3">
      <c r="A27" s="129" t="s">
        <v>256</v>
      </c>
      <c r="B27" s="122" t="s">
        <v>256</v>
      </c>
      <c r="C27" s="123" t="s">
        <v>256</v>
      </c>
      <c r="D27" s="127" t="s">
        <v>256</v>
      </c>
      <c r="E27" s="127" t="s">
        <v>256</v>
      </c>
      <c r="F27" s="127" t="s">
        <v>256</v>
      </c>
      <c r="G27" s="123" t="s">
        <v>256</v>
      </c>
      <c r="H27" s="113" t="s">
        <v>5</v>
      </c>
      <c r="I27" s="113" t="s">
        <v>6</v>
      </c>
      <c r="J27" s="113" t="s">
        <v>6</v>
      </c>
      <c r="K27" s="113" t="s">
        <v>269</v>
      </c>
      <c r="L27" s="113" t="s">
        <v>347</v>
      </c>
      <c r="M27" s="125">
        <v>450</v>
      </c>
      <c r="N27" s="125">
        <v>50</v>
      </c>
      <c r="O27" s="125">
        <v>0</v>
      </c>
      <c r="P27" s="125">
        <v>0</v>
      </c>
      <c r="Q27" s="125">
        <v>0</v>
      </c>
    </row>
    <row r="28" spans="1:23" ht="15" customHeight="1" x14ac:dyDescent="0.3">
      <c r="A28" s="129"/>
      <c r="B28" s="122"/>
      <c r="C28" s="123"/>
      <c r="D28" s="127"/>
      <c r="E28" s="127"/>
      <c r="F28" s="127"/>
      <c r="G28" s="123"/>
      <c r="H28" s="113" t="s">
        <v>5</v>
      </c>
      <c r="I28" s="113" t="s">
        <v>6</v>
      </c>
      <c r="J28" s="113" t="s">
        <v>6</v>
      </c>
      <c r="K28" s="140" t="s">
        <v>270</v>
      </c>
      <c r="L28" s="113" t="s">
        <v>348</v>
      </c>
      <c r="M28" s="125">
        <v>200</v>
      </c>
      <c r="N28" s="125">
        <v>50</v>
      </c>
      <c r="O28" s="125">
        <v>0</v>
      </c>
      <c r="P28" s="125">
        <v>0</v>
      </c>
      <c r="Q28" s="125">
        <v>0</v>
      </c>
    </row>
    <row r="29" spans="1:23" ht="15" customHeight="1" x14ac:dyDescent="0.3">
      <c r="A29" s="129" t="s">
        <v>256</v>
      </c>
      <c r="B29" s="122" t="s">
        <v>256</v>
      </c>
      <c r="C29" s="123" t="s">
        <v>256</v>
      </c>
      <c r="D29" s="127" t="s">
        <v>256</v>
      </c>
      <c r="E29" s="127" t="s">
        <v>256</v>
      </c>
      <c r="F29" s="127" t="s">
        <v>256</v>
      </c>
      <c r="G29" s="123" t="s">
        <v>256</v>
      </c>
      <c r="H29" s="113" t="s">
        <v>5</v>
      </c>
      <c r="I29" s="113" t="s">
        <v>6</v>
      </c>
      <c r="J29" s="113" t="s">
        <v>6</v>
      </c>
      <c r="K29" s="113" t="s">
        <v>255</v>
      </c>
      <c r="L29" s="113" t="s">
        <v>493</v>
      </c>
      <c r="M29" s="125">
        <v>100</v>
      </c>
      <c r="N29" s="125">
        <v>50</v>
      </c>
      <c r="O29" s="125">
        <v>0</v>
      </c>
      <c r="P29" s="125">
        <v>0</v>
      </c>
      <c r="Q29" s="125">
        <v>0</v>
      </c>
    </row>
    <row r="30" spans="1:23" ht="15" customHeight="1" x14ac:dyDescent="0.3">
      <c r="A30" s="129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113" t="s">
        <v>5</v>
      </c>
      <c r="I30" s="113" t="s">
        <v>6</v>
      </c>
      <c r="J30" s="113" t="s">
        <v>44</v>
      </c>
      <c r="K30" s="113" t="s">
        <v>261</v>
      </c>
      <c r="L30" s="113" t="s">
        <v>349</v>
      </c>
      <c r="M30" s="125">
        <v>50</v>
      </c>
      <c r="N30" s="125">
        <v>50</v>
      </c>
      <c r="O30" s="125">
        <v>0</v>
      </c>
      <c r="P30" s="125">
        <v>0</v>
      </c>
      <c r="Q30" s="125">
        <v>0</v>
      </c>
    </row>
    <row r="31" spans="1:23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113" t="s">
        <v>5</v>
      </c>
      <c r="I31" s="113" t="s">
        <v>6</v>
      </c>
      <c r="J31" s="113" t="s">
        <v>63</v>
      </c>
      <c r="K31" s="113" t="s">
        <v>269</v>
      </c>
      <c r="L31" s="113" t="s">
        <v>430</v>
      </c>
      <c r="M31" s="125">
        <v>183370</v>
      </c>
      <c r="N31" s="125">
        <v>300297</v>
      </c>
      <c r="O31" s="125">
        <v>300273.40999999997</v>
      </c>
      <c r="P31" s="125">
        <v>300273.40999999997</v>
      </c>
      <c r="Q31" s="125">
        <v>0</v>
      </c>
    </row>
    <row r="32" spans="1:23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13" t="s">
        <v>5</v>
      </c>
      <c r="I32" s="113" t="s">
        <v>6</v>
      </c>
      <c r="J32" s="113" t="s">
        <v>63</v>
      </c>
      <c r="K32" s="113" t="s">
        <v>270</v>
      </c>
      <c r="L32" s="113" t="s">
        <v>351</v>
      </c>
      <c r="M32" s="125">
        <v>149254</v>
      </c>
      <c r="N32" s="125">
        <v>249788</v>
      </c>
      <c r="O32" s="125">
        <v>249773.89</v>
      </c>
      <c r="P32" s="125">
        <v>249773.89</v>
      </c>
      <c r="Q32" s="125">
        <v>0</v>
      </c>
    </row>
    <row r="33" spans="1:23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13" t="s">
        <v>5</v>
      </c>
      <c r="I33" s="113" t="s">
        <v>6</v>
      </c>
      <c r="J33" s="113" t="s">
        <v>61</v>
      </c>
      <c r="K33" s="113" t="s">
        <v>261</v>
      </c>
      <c r="L33" s="113" t="s">
        <v>550</v>
      </c>
      <c r="M33" s="125">
        <v>50</v>
      </c>
      <c r="N33" s="125">
        <v>50</v>
      </c>
      <c r="O33" s="125">
        <v>0</v>
      </c>
      <c r="P33" s="125">
        <v>0</v>
      </c>
      <c r="Q33" s="125">
        <v>0</v>
      </c>
    </row>
    <row r="34" spans="1:23" ht="15" customHeight="1" x14ac:dyDescent="0.3">
      <c r="A34" s="129" t="s">
        <v>256</v>
      </c>
      <c r="B34" s="122" t="s">
        <v>256</v>
      </c>
      <c r="C34" s="123" t="s">
        <v>256</v>
      </c>
      <c r="D34" s="127" t="s">
        <v>256</v>
      </c>
      <c r="E34" s="127" t="s">
        <v>256</v>
      </c>
      <c r="F34" s="127" t="s">
        <v>256</v>
      </c>
      <c r="G34" s="123" t="s">
        <v>256</v>
      </c>
      <c r="H34" s="113" t="s">
        <v>5</v>
      </c>
      <c r="I34" s="113" t="s">
        <v>6</v>
      </c>
      <c r="J34" s="113" t="s">
        <v>81</v>
      </c>
      <c r="K34" s="113" t="s">
        <v>261</v>
      </c>
      <c r="L34" s="113" t="s">
        <v>476</v>
      </c>
      <c r="M34" s="125">
        <v>0</v>
      </c>
      <c r="N34" s="125">
        <v>417305</v>
      </c>
      <c r="O34" s="125">
        <v>416801.73</v>
      </c>
      <c r="P34" s="125">
        <v>416801.73</v>
      </c>
      <c r="Q34" s="125">
        <v>0</v>
      </c>
    </row>
    <row r="35" spans="1:23" ht="15" customHeight="1" x14ac:dyDescent="0.3">
      <c r="A35" s="129" t="s">
        <v>256</v>
      </c>
      <c r="B35" s="122" t="s">
        <v>256</v>
      </c>
      <c r="C35" s="123" t="s">
        <v>256</v>
      </c>
      <c r="D35" s="127" t="s">
        <v>256</v>
      </c>
      <c r="E35" s="127" t="s">
        <v>256</v>
      </c>
      <c r="F35" s="127" t="s">
        <v>256</v>
      </c>
      <c r="G35" s="123" t="s">
        <v>256</v>
      </c>
      <c r="H35" s="113" t="s">
        <v>5</v>
      </c>
      <c r="I35" s="113" t="s">
        <v>6</v>
      </c>
      <c r="J35" s="113" t="s">
        <v>66</v>
      </c>
      <c r="K35" s="113" t="s">
        <v>255</v>
      </c>
      <c r="L35" s="113" t="s">
        <v>551</v>
      </c>
      <c r="M35" s="125">
        <v>50</v>
      </c>
      <c r="N35" s="125">
        <v>50</v>
      </c>
      <c r="O35" s="125">
        <v>0</v>
      </c>
      <c r="P35" s="125">
        <v>0</v>
      </c>
      <c r="Q35" s="125">
        <v>0</v>
      </c>
    </row>
    <row r="36" spans="1:23" ht="15" customHeight="1" x14ac:dyDescent="0.3">
      <c r="A36" s="129" t="s">
        <v>256</v>
      </c>
      <c r="B36" s="122" t="s">
        <v>256</v>
      </c>
      <c r="C36" s="123" t="s">
        <v>256</v>
      </c>
      <c r="D36" s="127" t="s">
        <v>256</v>
      </c>
      <c r="E36" s="127" t="s">
        <v>256</v>
      </c>
      <c r="F36" s="127" t="s">
        <v>256</v>
      </c>
      <c r="G36" s="123" t="s">
        <v>256</v>
      </c>
      <c r="H36" s="185" t="s">
        <v>5</v>
      </c>
      <c r="I36" s="113" t="s">
        <v>6</v>
      </c>
      <c r="J36" s="113" t="s">
        <v>66</v>
      </c>
      <c r="K36" s="113" t="s">
        <v>273</v>
      </c>
      <c r="L36" s="113" t="s">
        <v>353</v>
      </c>
      <c r="M36" s="125">
        <v>350</v>
      </c>
      <c r="N36" s="125">
        <v>9760</v>
      </c>
      <c r="O36" s="155">
        <v>9752.26</v>
      </c>
      <c r="P36" s="155">
        <v>9752.26</v>
      </c>
      <c r="Q36" s="155">
        <v>0</v>
      </c>
    </row>
    <row r="37" spans="1:23" ht="15" customHeight="1" x14ac:dyDescent="0.3">
      <c r="A37" s="129" t="s">
        <v>256</v>
      </c>
      <c r="B37" s="122" t="s">
        <v>256</v>
      </c>
      <c r="C37" s="123" t="s">
        <v>256</v>
      </c>
      <c r="D37" s="127" t="s">
        <v>256</v>
      </c>
      <c r="E37" s="127" t="s">
        <v>256</v>
      </c>
      <c r="F37" s="127" t="s">
        <v>256</v>
      </c>
      <c r="G37" s="123" t="s">
        <v>256</v>
      </c>
      <c r="H37" s="427" t="s">
        <v>274</v>
      </c>
      <c r="I37" s="428"/>
      <c r="J37" s="428"/>
      <c r="K37" s="428"/>
      <c r="L37" s="428"/>
      <c r="M37" s="132">
        <v>334074</v>
      </c>
      <c r="N37" s="132">
        <v>977500</v>
      </c>
      <c r="O37" s="132">
        <v>976601.29</v>
      </c>
      <c r="P37" s="132">
        <v>976601.29</v>
      </c>
      <c r="Q37" s="132">
        <v>0</v>
      </c>
      <c r="S37" s="125"/>
      <c r="T37" s="125"/>
      <c r="U37" s="125"/>
      <c r="V37" s="125"/>
      <c r="W37" s="125"/>
    </row>
    <row r="38" spans="1:23" ht="15" customHeight="1" x14ac:dyDescent="0.3">
      <c r="A38" s="129" t="s">
        <v>256</v>
      </c>
      <c r="B38" s="122" t="s">
        <v>256</v>
      </c>
      <c r="C38" s="123" t="s">
        <v>256</v>
      </c>
      <c r="D38" s="127" t="s">
        <v>256</v>
      </c>
      <c r="E38" s="127" t="s">
        <v>256</v>
      </c>
      <c r="F38" s="127" t="s">
        <v>256</v>
      </c>
      <c r="G38" s="123" t="s">
        <v>256</v>
      </c>
      <c r="H38" s="431" t="s">
        <v>275</v>
      </c>
      <c r="I38" s="432"/>
      <c r="J38" s="432"/>
      <c r="K38" s="432"/>
      <c r="L38" s="432"/>
      <c r="M38" s="132">
        <v>1797588</v>
      </c>
      <c r="N38" s="132">
        <v>3616875</v>
      </c>
      <c r="O38" s="132">
        <v>3615299.94</v>
      </c>
      <c r="P38" s="132">
        <v>3615299.94</v>
      </c>
      <c r="Q38" s="132">
        <v>0</v>
      </c>
      <c r="R38" s="125"/>
      <c r="S38" s="125"/>
      <c r="T38" s="125"/>
      <c r="U38" s="125"/>
      <c r="V38" s="125"/>
      <c r="W38" s="125"/>
    </row>
    <row r="39" spans="1:23" ht="15" customHeight="1" x14ac:dyDescent="0.3">
      <c r="A39" s="129" t="s">
        <v>256</v>
      </c>
      <c r="B39" s="122" t="s">
        <v>256</v>
      </c>
      <c r="C39" s="123" t="s">
        <v>256</v>
      </c>
      <c r="D39" s="127" t="s">
        <v>256</v>
      </c>
      <c r="E39" s="127" t="s">
        <v>256</v>
      </c>
      <c r="F39" s="127" t="s">
        <v>256</v>
      </c>
      <c r="G39" s="123" t="s">
        <v>256</v>
      </c>
      <c r="H39" s="185" t="s">
        <v>38</v>
      </c>
      <c r="I39" s="113" t="s">
        <v>5</v>
      </c>
      <c r="J39" s="113" t="s">
        <v>38</v>
      </c>
      <c r="K39" s="113" t="s">
        <v>261</v>
      </c>
      <c r="L39" s="113" t="s">
        <v>354</v>
      </c>
      <c r="M39" s="125">
        <v>10875</v>
      </c>
      <c r="N39" s="125">
        <v>19475</v>
      </c>
      <c r="O39" s="125">
        <v>18868.72</v>
      </c>
      <c r="P39" s="125">
        <v>16896.32</v>
      </c>
      <c r="Q39" s="125">
        <v>1972.4</v>
      </c>
      <c r="S39" s="125"/>
      <c r="T39" s="125"/>
      <c r="U39" s="125"/>
      <c r="V39" s="125"/>
      <c r="W39" s="125"/>
    </row>
    <row r="40" spans="1:23" ht="15" customHeight="1" x14ac:dyDescent="0.3">
      <c r="A40" s="129" t="s">
        <v>256</v>
      </c>
      <c r="B40" s="122" t="s">
        <v>256</v>
      </c>
      <c r="C40" s="123" t="s">
        <v>256</v>
      </c>
      <c r="D40" s="127" t="s">
        <v>256</v>
      </c>
      <c r="E40" s="127" t="s">
        <v>256</v>
      </c>
      <c r="F40" s="127" t="s">
        <v>256</v>
      </c>
      <c r="G40" s="123" t="s">
        <v>256</v>
      </c>
      <c r="H40" s="185" t="s">
        <v>38</v>
      </c>
      <c r="I40" s="113" t="s">
        <v>5</v>
      </c>
      <c r="J40" s="113" t="s">
        <v>44</v>
      </c>
      <c r="K40" s="113" t="s">
        <v>261</v>
      </c>
      <c r="L40" s="113" t="s">
        <v>355</v>
      </c>
      <c r="M40" s="125">
        <v>550</v>
      </c>
      <c r="N40" s="125">
        <v>670</v>
      </c>
      <c r="O40" s="125">
        <v>634.57000000000005</v>
      </c>
      <c r="P40" s="125">
        <v>575.77</v>
      </c>
      <c r="Q40" s="125">
        <v>58.8</v>
      </c>
      <c r="S40" s="125"/>
      <c r="T40" s="125"/>
      <c r="U40" s="125"/>
      <c r="V40" s="125"/>
      <c r="W40" s="125"/>
    </row>
    <row r="41" spans="1:23" ht="15" customHeight="1" x14ac:dyDescent="0.3">
      <c r="A41" s="129" t="s">
        <v>256</v>
      </c>
      <c r="B41" s="122" t="s">
        <v>256</v>
      </c>
      <c r="C41" s="123" t="s">
        <v>256</v>
      </c>
      <c r="D41" s="127" t="s">
        <v>256</v>
      </c>
      <c r="E41" s="127" t="s">
        <v>256</v>
      </c>
      <c r="F41" s="127" t="s">
        <v>256</v>
      </c>
      <c r="G41" s="123" t="s">
        <v>256</v>
      </c>
      <c r="H41" s="185" t="s">
        <v>38</v>
      </c>
      <c r="I41" s="113" t="s">
        <v>5</v>
      </c>
      <c r="J41" s="113" t="s">
        <v>68</v>
      </c>
      <c r="K41" s="113" t="s">
        <v>261</v>
      </c>
      <c r="L41" s="113" t="s">
        <v>356</v>
      </c>
      <c r="M41" s="125">
        <v>2200</v>
      </c>
      <c r="N41" s="125">
        <v>2200</v>
      </c>
      <c r="O41" s="125">
        <v>2176.56</v>
      </c>
      <c r="P41" s="125">
        <v>2176.56</v>
      </c>
      <c r="Q41" s="125">
        <v>0</v>
      </c>
    </row>
    <row r="42" spans="1:23" ht="15" customHeight="1" x14ac:dyDescent="0.3">
      <c r="A42" s="129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185" t="s">
        <v>38</v>
      </c>
      <c r="I42" s="113" t="s">
        <v>5</v>
      </c>
      <c r="J42" s="113" t="s">
        <v>81</v>
      </c>
      <c r="K42" s="113" t="s">
        <v>261</v>
      </c>
      <c r="L42" s="113" t="s">
        <v>357</v>
      </c>
      <c r="M42" s="125">
        <v>17300</v>
      </c>
      <c r="N42" s="125">
        <v>16335</v>
      </c>
      <c r="O42" s="125">
        <v>15875.56</v>
      </c>
      <c r="P42" s="125">
        <v>15265.67</v>
      </c>
      <c r="Q42" s="125">
        <v>609.89</v>
      </c>
    </row>
    <row r="43" spans="1:23" ht="15" customHeight="1" x14ac:dyDescent="0.3">
      <c r="A43" s="129" t="s">
        <v>256</v>
      </c>
      <c r="B43" s="122" t="s">
        <v>256</v>
      </c>
      <c r="C43" s="123" t="s">
        <v>256</v>
      </c>
      <c r="D43" s="127" t="s">
        <v>256</v>
      </c>
      <c r="E43" s="127" t="s">
        <v>256</v>
      </c>
      <c r="F43" s="127" t="s">
        <v>256</v>
      </c>
      <c r="G43" s="123" t="s">
        <v>256</v>
      </c>
      <c r="H43" s="185" t="s">
        <v>38</v>
      </c>
      <c r="I43" s="113" t="s">
        <v>5</v>
      </c>
      <c r="J43" s="113" t="s">
        <v>37</v>
      </c>
      <c r="K43" s="113" t="s">
        <v>261</v>
      </c>
      <c r="L43" s="113" t="s">
        <v>358</v>
      </c>
      <c r="M43" s="125">
        <v>350</v>
      </c>
      <c r="N43" s="125">
        <v>5</v>
      </c>
      <c r="O43" s="125">
        <v>0</v>
      </c>
      <c r="P43" s="125">
        <v>0</v>
      </c>
      <c r="Q43" s="125">
        <v>0</v>
      </c>
    </row>
    <row r="44" spans="1:23" ht="15" customHeight="1" x14ac:dyDescent="0.3">
      <c r="A44" s="129"/>
      <c r="B44" s="122"/>
      <c r="C44" s="123"/>
      <c r="D44" s="127"/>
      <c r="E44" s="127"/>
      <c r="F44" s="127"/>
      <c r="G44" s="123"/>
      <c r="H44" s="185" t="s">
        <v>38</v>
      </c>
      <c r="I44" s="113" t="s">
        <v>5</v>
      </c>
      <c r="J44" s="140" t="s">
        <v>58</v>
      </c>
      <c r="K44" s="140" t="s">
        <v>261</v>
      </c>
      <c r="L44" s="113" t="s">
        <v>514</v>
      </c>
      <c r="M44" s="125">
        <v>0</v>
      </c>
      <c r="N44" s="125">
        <v>50</v>
      </c>
      <c r="O44" s="125">
        <v>37.44</v>
      </c>
      <c r="P44" s="125">
        <v>37.44</v>
      </c>
      <c r="Q44" s="125">
        <v>0</v>
      </c>
    </row>
    <row r="45" spans="1:23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185" t="s">
        <v>38</v>
      </c>
      <c r="I45" s="113" t="s">
        <v>5</v>
      </c>
      <c r="J45" s="113" t="s">
        <v>56</v>
      </c>
      <c r="K45" s="113" t="s">
        <v>261</v>
      </c>
      <c r="L45" s="113" t="s">
        <v>360</v>
      </c>
      <c r="M45" s="125">
        <v>850</v>
      </c>
      <c r="N45" s="125">
        <v>10</v>
      </c>
      <c r="O45" s="125">
        <v>0</v>
      </c>
      <c r="P45" s="125">
        <v>0</v>
      </c>
      <c r="Q45" s="125">
        <v>0</v>
      </c>
    </row>
    <row r="46" spans="1:23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85" t="s">
        <v>38</v>
      </c>
      <c r="I46" s="113" t="s">
        <v>5</v>
      </c>
      <c r="J46" s="113" t="s">
        <v>53</v>
      </c>
      <c r="K46" s="113" t="s">
        <v>261</v>
      </c>
      <c r="L46" s="113" t="s">
        <v>361</v>
      </c>
      <c r="M46" s="125">
        <v>250</v>
      </c>
      <c r="N46" s="125">
        <v>80</v>
      </c>
      <c r="O46" s="125">
        <v>78.819999999999993</v>
      </c>
      <c r="P46" s="125">
        <v>78.819999999999993</v>
      </c>
      <c r="Q46" s="125">
        <v>0</v>
      </c>
    </row>
    <row r="47" spans="1:23" ht="15" customHeight="1" x14ac:dyDescent="0.3">
      <c r="A47" s="129" t="s">
        <v>256</v>
      </c>
      <c r="B47" s="122" t="s">
        <v>256</v>
      </c>
      <c r="C47" s="123" t="s">
        <v>256</v>
      </c>
      <c r="D47" s="127" t="s">
        <v>256</v>
      </c>
      <c r="E47" s="127" t="s">
        <v>256</v>
      </c>
      <c r="F47" s="127" t="s">
        <v>256</v>
      </c>
      <c r="G47" s="123" t="s">
        <v>256</v>
      </c>
      <c r="H47" s="185" t="s">
        <v>38</v>
      </c>
      <c r="I47" s="113" t="s">
        <v>5</v>
      </c>
      <c r="J47" s="113" t="s">
        <v>181</v>
      </c>
      <c r="K47" s="113" t="s">
        <v>261</v>
      </c>
      <c r="L47" s="113" t="s">
        <v>362</v>
      </c>
      <c r="M47" s="125">
        <v>2050</v>
      </c>
      <c r="N47" s="125">
        <v>3550</v>
      </c>
      <c r="O47" s="125">
        <v>3220.18</v>
      </c>
      <c r="P47" s="125">
        <v>3220.18</v>
      </c>
      <c r="Q47" s="125">
        <v>0</v>
      </c>
    </row>
    <row r="48" spans="1:23" ht="15" customHeight="1" x14ac:dyDescent="0.3">
      <c r="A48" s="129" t="s">
        <v>256</v>
      </c>
      <c r="B48" s="122" t="s">
        <v>256</v>
      </c>
      <c r="C48" s="123" t="s">
        <v>256</v>
      </c>
      <c r="D48" s="127" t="s">
        <v>256</v>
      </c>
      <c r="E48" s="127" t="s">
        <v>256</v>
      </c>
      <c r="F48" s="127" t="s">
        <v>256</v>
      </c>
      <c r="G48" s="123" t="s">
        <v>256</v>
      </c>
      <c r="H48" s="185" t="s">
        <v>38</v>
      </c>
      <c r="I48" s="113" t="s">
        <v>5</v>
      </c>
      <c r="J48" s="113" t="s">
        <v>47</v>
      </c>
      <c r="K48" s="113" t="s">
        <v>261</v>
      </c>
      <c r="L48" s="113" t="s">
        <v>363</v>
      </c>
      <c r="M48" s="125">
        <v>320</v>
      </c>
      <c r="N48" s="125">
        <v>25</v>
      </c>
      <c r="O48" s="125">
        <v>23.28</v>
      </c>
      <c r="P48" s="125">
        <v>23.28</v>
      </c>
      <c r="Q48" s="125">
        <v>0</v>
      </c>
    </row>
    <row r="49" spans="1:23" ht="15" customHeight="1" x14ac:dyDescent="0.3">
      <c r="A49" s="129" t="s">
        <v>256</v>
      </c>
      <c r="B49" s="122" t="s">
        <v>256</v>
      </c>
      <c r="C49" s="123" t="s">
        <v>256</v>
      </c>
      <c r="D49" s="127" t="s">
        <v>256</v>
      </c>
      <c r="E49" s="127" t="s">
        <v>256</v>
      </c>
      <c r="F49" s="127" t="s">
        <v>256</v>
      </c>
      <c r="G49" s="123" t="s">
        <v>256</v>
      </c>
      <c r="H49" s="185" t="s">
        <v>38</v>
      </c>
      <c r="I49" s="113" t="s">
        <v>5</v>
      </c>
      <c r="J49" s="113" t="s">
        <v>35</v>
      </c>
      <c r="K49" s="113" t="s">
        <v>261</v>
      </c>
      <c r="L49" s="113" t="s">
        <v>364</v>
      </c>
      <c r="M49" s="125">
        <v>1600</v>
      </c>
      <c r="N49" s="125">
        <v>10</v>
      </c>
      <c r="O49" s="125">
        <v>0</v>
      </c>
      <c r="P49" s="125">
        <v>0</v>
      </c>
      <c r="Q49" s="125">
        <v>0</v>
      </c>
    </row>
    <row r="50" spans="1:23" ht="15" customHeight="1" x14ac:dyDescent="0.3">
      <c r="A50" s="129" t="s">
        <v>256</v>
      </c>
      <c r="B50" s="122" t="s">
        <v>256</v>
      </c>
      <c r="C50" s="123" t="s">
        <v>256</v>
      </c>
      <c r="D50" s="127" t="s">
        <v>256</v>
      </c>
      <c r="E50" s="127" t="s">
        <v>256</v>
      </c>
      <c r="F50" s="127" t="s">
        <v>256</v>
      </c>
      <c r="G50" s="123" t="s">
        <v>256</v>
      </c>
      <c r="H50" s="185" t="s">
        <v>38</v>
      </c>
      <c r="I50" s="113" t="s">
        <v>5</v>
      </c>
      <c r="J50" s="113" t="s">
        <v>176</v>
      </c>
      <c r="K50" s="113" t="s">
        <v>261</v>
      </c>
      <c r="L50" s="113" t="s">
        <v>365</v>
      </c>
      <c r="M50" s="125">
        <v>335</v>
      </c>
      <c r="N50" s="125">
        <v>335</v>
      </c>
      <c r="O50" s="125">
        <v>324.99</v>
      </c>
      <c r="P50" s="125">
        <v>324.99</v>
      </c>
      <c r="Q50" s="125">
        <v>0</v>
      </c>
    </row>
    <row r="51" spans="1:23" ht="15" customHeight="1" x14ac:dyDescent="0.3">
      <c r="A51" s="129" t="s">
        <v>256</v>
      </c>
      <c r="B51" s="122" t="s">
        <v>256</v>
      </c>
      <c r="C51" s="123" t="s">
        <v>256</v>
      </c>
      <c r="D51" s="127" t="s">
        <v>256</v>
      </c>
      <c r="E51" s="127" t="s">
        <v>256</v>
      </c>
      <c r="F51" s="127" t="s">
        <v>256</v>
      </c>
      <c r="G51" s="123" t="s">
        <v>256</v>
      </c>
      <c r="H51" s="185" t="s">
        <v>38</v>
      </c>
      <c r="I51" s="113" t="s">
        <v>5</v>
      </c>
      <c r="J51" s="113" t="s">
        <v>174</v>
      </c>
      <c r="K51" s="113" t="s">
        <v>261</v>
      </c>
      <c r="L51" s="113" t="s">
        <v>366</v>
      </c>
      <c r="M51" s="125">
        <v>100</v>
      </c>
      <c r="N51" s="125">
        <v>10</v>
      </c>
      <c r="O51" s="125">
        <v>0</v>
      </c>
      <c r="P51" s="125">
        <v>0</v>
      </c>
      <c r="Q51" s="125">
        <v>0</v>
      </c>
    </row>
    <row r="52" spans="1:23" ht="15" customHeight="1" x14ac:dyDescent="0.3">
      <c r="A52" s="129" t="s">
        <v>256</v>
      </c>
      <c r="B52" s="122" t="s">
        <v>256</v>
      </c>
      <c r="C52" s="123" t="s">
        <v>256</v>
      </c>
      <c r="D52" s="127" t="s">
        <v>256</v>
      </c>
      <c r="E52" s="127" t="s">
        <v>256</v>
      </c>
      <c r="F52" s="127" t="s">
        <v>256</v>
      </c>
      <c r="G52" s="123" t="s">
        <v>256</v>
      </c>
      <c r="H52" s="185" t="s">
        <v>38</v>
      </c>
      <c r="I52" s="113" t="s">
        <v>5</v>
      </c>
      <c r="J52" s="113" t="s">
        <v>170</v>
      </c>
      <c r="K52" s="113" t="s">
        <v>261</v>
      </c>
      <c r="L52" s="113" t="s">
        <v>368</v>
      </c>
      <c r="M52" s="125">
        <v>9300</v>
      </c>
      <c r="N52" s="125">
        <v>8400</v>
      </c>
      <c r="O52" s="125">
        <v>8180.98</v>
      </c>
      <c r="P52" s="125">
        <v>7925.93</v>
      </c>
      <c r="Q52" s="125">
        <v>255.05</v>
      </c>
    </row>
    <row r="53" spans="1:23" ht="15" customHeight="1" x14ac:dyDescent="0.3">
      <c r="A53" s="129" t="s">
        <v>256</v>
      </c>
      <c r="B53" s="122" t="s">
        <v>256</v>
      </c>
      <c r="C53" s="123" t="s">
        <v>256</v>
      </c>
      <c r="D53" s="127" t="s">
        <v>256</v>
      </c>
      <c r="E53" s="127" t="s">
        <v>256</v>
      </c>
      <c r="F53" s="127" t="s">
        <v>256</v>
      </c>
      <c r="G53" s="123" t="s">
        <v>256</v>
      </c>
      <c r="H53" s="427" t="s">
        <v>276</v>
      </c>
      <c r="I53" s="428"/>
      <c r="J53" s="428"/>
      <c r="K53" s="428"/>
      <c r="L53" s="428"/>
      <c r="M53" s="132">
        <v>46080</v>
      </c>
      <c r="N53" s="132">
        <v>51155</v>
      </c>
      <c r="O53" s="132">
        <v>49421.1</v>
      </c>
      <c r="P53" s="132">
        <v>46524.959999999999</v>
      </c>
      <c r="Q53" s="132">
        <v>2896.14</v>
      </c>
    </row>
    <row r="54" spans="1:23" ht="15" customHeight="1" x14ac:dyDescent="0.3">
      <c r="A54" s="129" t="s">
        <v>256</v>
      </c>
      <c r="B54" s="122" t="s">
        <v>256</v>
      </c>
      <c r="C54" s="123" t="s">
        <v>256</v>
      </c>
      <c r="D54" s="127" t="s">
        <v>256</v>
      </c>
      <c r="E54" s="127" t="s">
        <v>256</v>
      </c>
      <c r="F54" s="127" t="s">
        <v>256</v>
      </c>
      <c r="G54" s="123" t="s">
        <v>256</v>
      </c>
      <c r="H54" s="185" t="s">
        <v>38</v>
      </c>
      <c r="I54" s="113" t="s">
        <v>38</v>
      </c>
      <c r="J54" s="113" t="s">
        <v>5</v>
      </c>
      <c r="K54" s="113" t="s">
        <v>261</v>
      </c>
      <c r="L54" s="113" t="s">
        <v>369</v>
      </c>
      <c r="M54" s="125">
        <v>222420</v>
      </c>
      <c r="N54" s="125">
        <v>75120</v>
      </c>
      <c r="O54" s="125">
        <v>74420.259999999995</v>
      </c>
      <c r="P54" s="125">
        <v>72812.5</v>
      </c>
      <c r="Q54" s="125">
        <v>1607.76</v>
      </c>
      <c r="S54" s="125"/>
      <c r="T54" s="125"/>
      <c r="U54" s="125"/>
      <c r="V54" s="125"/>
      <c r="W54" s="125"/>
    </row>
    <row r="55" spans="1:23" ht="15" customHeight="1" x14ac:dyDescent="0.3">
      <c r="A55" s="129" t="s">
        <v>256</v>
      </c>
      <c r="B55" s="122" t="s">
        <v>256</v>
      </c>
      <c r="C55" s="123" t="s">
        <v>256</v>
      </c>
      <c r="D55" s="127" t="s">
        <v>256</v>
      </c>
      <c r="E55" s="127" t="s">
        <v>256</v>
      </c>
      <c r="F55" s="127" t="s">
        <v>256</v>
      </c>
      <c r="G55" s="123" t="s">
        <v>256</v>
      </c>
      <c r="H55" s="185" t="s">
        <v>38</v>
      </c>
      <c r="I55" s="113" t="s">
        <v>38</v>
      </c>
      <c r="J55" s="113" t="s">
        <v>38</v>
      </c>
      <c r="K55" s="113" t="s">
        <v>261</v>
      </c>
      <c r="L55" s="113" t="s">
        <v>355</v>
      </c>
      <c r="M55" s="125">
        <v>183095</v>
      </c>
      <c r="N55" s="125">
        <v>168305</v>
      </c>
      <c r="O55" s="125">
        <v>168164.2</v>
      </c>
      <c r="P55" s="125">
        <v>136671.78</v>
      </c>
      <c r="Q55" s="125">
        <v>31492.42</v>
      </c>
    </row>
    <row r="56" spans="1:23" ht="15" customHeight="1" x14ac:dyDescent="0.3">
      <c r="A56" s="129" t="s">
        <v>256</v>
      </c>
      <c r="B56" s="122" t="s">
        <v>256</v>
      </c>
      <c r="C56" s="123" t="s">
        <v>256</v>
      </c>
      <c r="D56" s="127" t="s">
        <v>256</v>
      </c>
      <c r="E56" s="127" t="s">
        <v>256</v>
      </c>
      <c r="F56" s="127" t="s">
        <v>256</v>
      </c>
      <c r="G56" s="123" t="s">
        <v>256</v>
      </c>
      <c r="H56" s="185" t="s">
        <v>38</v>
      </c>
      <c r="I56" s="113" t="s">
        <v>38</v>
      </c>
      <c r="J56" s="113" t="s">
        <v>6</v>
      </c>
      <c r="K56" s="113" t="s">
        <v>261</v>
      </c>
      <c r="L56" s="113" t="s">
        <v>552</v>
      </c>
      <c r="M56" s="125">
        <v>8800</v>
      </c>
      <c r="N56" s="125">
        <v>25060</v>
      </c>
      <c r="O56" s="125">
        <v>24672.639999999999</v>
      </c>
      <c r="P56" s="125">
        <v>16291.73</v>
      </c>
      <c r="Q56" s="125">
        <v>8380.91</v>
      </c>
    </row>
    <row r="57" spans="1:23" ht="15" customHeight="1" x14ac:dyDescent="0.3">
      <c r="A57" s="129" t="s">
        <v>256</v>
      </c>
      <c r="B57" s="122" t="s">
        <v>256</v>
      </c>
      <c r="C57" s="123" t="s">
        <v>256</v>
      </c>
      <c r="D57" s="127" t="s">
        <v>256</v>
      </c>
      <c r="E57" s="127" t="s">
        <v>256</v>
      </c>
      <c r="F57" s="127" t="s">
        <v>256</v>
      </c>
      <c r="G57" s="123" t="s">
        <v>256</v>
      </c>
      <c r="H57" s="185" t="s">
        <v>38</v>
      </c>
      <c r="I57" s="113" t="s">
        <v>38</v>
      </c>
      <c r="J57" s="113" t="s">
        <v>44</v>
      </c>
      <c r="K57" s="113" t="s">
        <v>255</v>
      </c>
      <c r="L57" s="113" t="s">
        <v>437</v>
      </c>
      <c r="M57" s="125">
        <v>142265</v>
      </c>
      <c r="N57" s="125">
        <v>176845</v>
      </c>
      <c r="O57" s="125">
        <v>176839.88</v>
      </c>
      <c r="P57" s="125">
        <v>172647.21</v>
      </c>
      <c r="Q57" s="125">
        <v>4192.67</v>
      </c>
    </row>
    <row r="58" spans="1:23" ht="15" customHeight="1" x14ac:dyDescent="0.3">
      <c r="A58" s="129" t="s">
        <v>256</v>
      </c>
      <c r="B58" s="122" t="s">
        <v>256</v>
      </c>
      <c r="C58" s="123" t="s">
        <v>256</v>
      </c>
      <c r="D58" s="127" t="s">
        <v>256</v>
      </c>
      <c r="E58" s="127" t="s">
        <v>256</v>
      </c>
      <c r="F58" s="127" t="s">
        <v>256</v>
      </c>
      <c r="G58" s="123" t="s">
        <v>256</v>
      </c>
      <c r="H58" s="185" t="s">
        <v>38</v>
      </c>
      <c r="I58" s="113" t="s">
        <v>38</v>
      </c>
      <c r="J58" s="113" t="s">
        <v>61</v>
      </c>
      <c r="K58" s="113" t="s">
        <v>261</v>
      </c>
      <c r="L58" s="113" t="s">
        <v>373</v>
      </c>
      <c r="M58" s="125">
        <v>450</v>
      </c>
      <c r="N58" s="125">
        <v>30138</v>
      </c>
      <c r="O58" s="125">
        <v>30127.63</v>
      </c>
      <c r="P58" s="125">
        <v>25492.59</v>
      </c>
      <c r="Q58" s="125">
        <v>4635.04</v>
      </c>
    </row>
    <row r="59" spans="1:23" ht="15" customHeight="1" x14ac:dyDescent="0.3">
      <c r="A59" s="129" t="s">
        <v>256</v>
      </c>
      <c r="B59" s="122" t="s">
        <v>256</v>
      </c>
      <c r="C59" s="123" t="s">
        <v>256</v>
      </c>
      <c r="D59" s="127" t="s">
        <v>256</v>
      </c>
      <c r="E59" s="127" t="s">
        <v>256</v>
      </c>
      <c r="F59" s="127" t="s">
        <v>256</v>
      </c>
      <c r="G59" s="123" t="s">
        <v>256</v>
      </c>
      <c r="H59" s="185" t="s">
        <v>38</v>
      </c>
      <c r="I59" s="113" t="s">
        <v>38</v>
      </c>
      <c r="J59" s="113" t="s">
        <v>81</v>
      </c>
      <c r="K59" s="113" t="s">
        <v>261</v>
      </c>
      <c r="L59" s="113" t="s">
        <v>374</v>
      </c>
      <c r="M59" s="125">
        <v>4180</v>
      </c>
      <c r="N59" s="125">
        <v>3800</v>
      </c>
      <c r="O59" s="125">
        <v>3795.52</v>
      </c>
      <c r="P59" s="125">
        <v>631.04</v>
      </c>
      <c r="Q59" s="125">
        <v>3164.48</v>
      </c>
    </row>
    <row r="60" spans="1:23" ht="15" customHeight="1" x14ac:dyDescent="0.3">
      <c r="A60" s="129" t="s">
        <v>256</v>
      </c>
      <c r="B60" s="122" t="s">
        <v>256</v>
      </c>
      <c r="C60" s="123" t="s">
        <v>256</v>
      </c>
      <c r="D60" s="127" t="s">
        <v>256</v>
      </c>
      <c r="E60" s="127" t="s">
        <v>256</v>
      </c>
      <c r="F60" s="127" t="s">
        <v>256</v>
      </c>
      <c r="G60" s="123" t="s">
        <v>256</v>
      </c>
      <c r="H60" s="185" t="s">
        <v>38</v>
      </c>
      <c r="I60" s="113" t="s">
        <v>38</v>
      </c>
      <c r="J60" s="113" t="s">
        <v>37</v>
      </c>
      <c r="K60" s="113" t="s">
        <v>269</v>
      </c>
      <c r="L60" s="113" t="s">
        <v>375</v>
      </c>
      <c r="M60" s="125">
        <v>8500</v>
      </c>
      <c r="N60" s="125">
        <v>660</v>
      </c>
      <c r="O60" s="125">
        <v>658.45</v>
      </c>
      <c r="P60" s="125">
        <v>557.15</v>
      </c>
      <c r="Q60" s="125">
        <v>101.3</v>
      </c>
    </row>
    <row r="61" spans="1:23" ht="15" customHeight="1" x14ac:dyDescent="0.3">
      <c r="A61" s="129" t="s">
        <v>256</v>
      </c>
      <c r="B61" s="122" t="s">
        <v>256</v>
      </c>
      <c r="C61" s="123" t="s">
        <v>256</v>
      </c>
      <c r="D61" s="127" t="s">
        <v>256</v>
      </c>
      <c r="E61" s="127" t="s">
        <v>256</v>
      </c>
      <c r="F61" s="127" t="s">
        <v>256</v>
      </c>
      <c r="G61" s="123" t="s">
        <v>256</v>
      </c>
      <c r="H61" s="185" t="s">
        <v>38</v>
      </c>
      <c r="I61" s="113" t="s">
        <v>38</v>
      </c>
      <c r="J61" s="113" t="s">
        <v>37</v>
      </c>
      <c r="K61" s="113" t="s">
        <v>270</v>
      </c>
      <c r="L61" s="113" t="s">
        <v>424</v>
      </c>
      <c r="M61" s="125">
        <v>50183</v>
      </c>
      <c r="N61" s="125">
        <v>31583</v>
      </c>
      <c r="O61" s="125">
        <v>31267.1</v>
      </c>
      <c r="P61" s="125">
        <v>26896.36</v>
      </c>
      <c r="Q61" s="125">
        <v>4370.74</v>
      </c>
    </row>
    <row r="62" spans="1:23" ht="15" customHeight="1" x14ac:dyDescent="0.3">
      <c r="A62" s="129" t="s">
        <v>256</v>
      </c>
      <c r="B62" s="122" t="s">
        <v>256</v>
      </c>
      <c r="C62" s="123" t="s">
        <v>256</v>
      </c>
      <c r="D62" s="127" t="s">
        <v>256</v>
      </c>
      <c r="E62" s="127" t="s">
        <v>256</v>
      </c>
      <c r="F62" s="127" t="s">
        <v>256</v>
      </c>
      <c r="G62" s="123" t="s">
        <v>256</v>
      </c>
      <c r="H62" s="185" t="s">
        <v>38</v>
      </c>
      <c r="I62" s="113" t="s">
        <v>38</v>
      </c>
      <c r="J62" s="113" t="s">
        <v>37</v>
      </c>
      <c r="K62" s="113" t="s">
        <v>271</v>
      </c>
      <c r="L62" s="113" t="s">
        <v>377</v>
      </c>
      <c r="M62" s="125">
        <v>5200</v>
      </c>
      <c r="N62" s="125">
        <v>4700</v>
      </c>
      <c r="O62" s="125">
        <v>4587.9399999999996</v>
      </c>
      <c r="P62" s="125">
        <v>3247.72</v>
      </c>
      <c r="Q62" s="125">
        <v>1340.22</v>
      </c>
    </row>
    <row r="63" spans="1:23" ht="15" customHeight="1" x14ac:dyDescent="0.3">
      <c r="A63" s="129" t="s">
        <v>256</v>
      </c>
      <c r="B63" s="122" t="s">
        <v>256</v>
      </c>
      <c r="C63" s="123" t="s">
        <v>256</v>
      </c>
      <c r="D63" s="127" t="s">
        <v>256</v>
      </c>
      <c r="E63" s="127" t="s">
        <v>256</v>
      </c>
      <c r="F63" s="127" t="s">
        <v>256</v>
      </c>
      <c r="G63" s="123" t="s">
        <v>256</v>
      </c>
      <c r="H63" s="185" t="s">
        <v>38</v>
      </c>
      <c r="I63" s="113" t="s">
        <v>38</v>
      </c>
      <c r="J63" s="113" t="s">
        <v>37</v>
      </c>
      <c r="K63" s="113" t="s">
        <v>277</v>
      </c>
      <c r="L63" s="113" t="s">
        <v>378</v>
      </c>
      <c r="M63" s="125">
        <v>7200</v>
      </c>
      <c r="N63" s="125">
        <v>2900</v>
      </c>
      <c r="O63" s="125">
        <v>2701.84</v>
      </c>
      <c r="P63" s="125">
        <v>2544.62</v>
      </c>
      <c r="Q63" s="125">
        <v>157.22</v>
      </c>
    </row>
    <row r="64" spans="1:23" ht="15" customHeight="1" x14ac:dyDescent="0.3">
      <c r="A64" s="129" t="s">
        <v>256</v>
      </c>
      <c r="B64" s="122" t="s">
        <v>256</v>
      </c>
      <c r="C64" s="123" t="s">
        <v>256</v>
      </c>
      <c r="D64" s="127" t="s">
        <v>256</v>
      </c>
      <c r="E64" s="127" t="s">
        <v>256</v>
      </c>
      <c r="F64" s="127" t="s">
        <v>256</v>
      </c>
      <c r="G64" s="123" t="s">
        <v>256</v>
      </c>
      <c r="H64" s="185" t="s">
        <v>38</v>
      </c>
      <c r="I64" s="113" t="s">
        <v>38</v>
      </c>
      <c r="J64" s="113" t="s">
        <v>37</v>
      </c>
      <c r="K64" s="113" t="s">
        <v>278</v>
      </c>
      <c r="L64" s="113" t="s">
        <v>379</v>
      </c>
      <c r="M64" s="125">
        <v>1720</v>
      </c>
      <c r="N64" s="125">
        <v>820</v>
      </c>
      <c r="O64" s="125">
        <v>468.21</v>
      </c>
      <c r="P64" s="125">
        <v>426.73</v>
      </c>
      <c r="Q64" s="125">
        <v>41.48</v>
      </c>
    </row>
    <row r="65" spans="1:23" ht="15" customHeight="1" x14ac:dyDescent="0.3">
      <c r="A65" s="129" t="s">
        <v>256</v>
      </c>
      <c r="B65" s="122" t="s">
        <v>256</v>
      </c>
      <c r="C65" s="123" t="s">
        <v>256</v>
      </c>
      <c r="D65" s="127" t="s">
        <v>256</v>
      </c>
      <c r="E65" s="127" t="s">
        <v>256</v>
      </c>
      <c r="F65" s="127" t="s">
        <v>256</v>
      </c>
      <c r="G65" s="123" t="s">
        <v>256</v>
      </c>
      <c r="H65" s="185" t="s">
        <v>38</v>
      </c>
      <c r="I65" s="113" t="s">
        <v>38</v>
      </c>
      <c r="J65" s="113" t="s">
        <v>37</v>
      </c>
      <c r="K65" s="113" t="s">
        <v>255</v>
      </c>
      <c r="L65" s="113" t="s">
        <v>380</v>
      </c>
      <c r="M65" s="125">
        <v>208943</v>
      </c>
      <c r="N65" s="125">
        <v>146130</v>
      </c>
      <c r="O65" s="125">
        <v>144418.91</v>
      </c>
      <c r="P65" s="125">
        <v>118768.54</v>
      </c>
      <c r="Q65" s="125">
        <v>25650.37</v>
      </c>
    </row>
    <row r="66" spans="1:23" ht="15" customHeight="1" x14ac:dyDescent="0.3">
      <c r="A66" s="129" t="s">
        <v>256</v>
      </c>
      <c r="B66" s="122" t="s">
        <v>256</v>
      </c>
      <c r="C66" s="123" t="s">
        <v>256</v>
      </c>
      <c r="D66" s="127" t="s">
        <v>256</v>
      </c>
      <c r="E66" s="127" t="s">
        <v>256</v>
      </c>
      <c r="F66" s="127" t="s">
        <v>256</v>
      </c>
      <c r="G66" s="123" t="s">
        <v>256</v>
      </c>
      <c r="H66" s="185" t="s">
        <v>38</v>
      </c>
      <c r="I66" s="113" t="s">
        <v>38</v>
      </c>
      <c r="J66" s="113" t="s">
        <v>66</v>
      </c>
      <c r="K66" s="113" t="s">
        <v>261</v>
      </c>
      <c r="L66" s="113" t="s">
        <v>381</v>
      </c>
      <c r="M66" s="125">
        <v>1500</v>
      </c>
      <c r="N66" s="125">
        <v>3000</v>
      </c>
      <c r="O66" s="125">
        <v>2712</v>
      </c>
      <c r="P66" s="125">
        <v>2712</v>
      </c>
      <c r="Q66" s="125">
        <v>0</v>
      </c>
    </row>
    <row r="67" spans="1:23" ht="15" customHeight="1" x14ac:dyDescent="0.3">
      <c r="A67" s="129" t="s">
        <v>256</v>
      </c>
      <c r="B67" s="122" t="s">
        <v>256</v>
      </c>
      <c r="C67" s="123" t="s">
        <v>256</v>
      </c>
      <c r="D67" s="127" t="s">
        <v>256</v>
      </c>
      <c r="E67" s="127" t="s">
        <v>256</v>
      </c>
      <c r="F67" s="127" t="s">
        <v>256</v>
      </c>
      <c r="G67" s="123" t="s">
        <v>256</v>
      </c>
      <c r="H67" s="185" t="s">
        <v>38</v>
      </c>
      <c r="I67" s="113" t="s">
        <v>38</v>
      </c>
      <c r="J67" s="113" t="s">
        <v>58</v>
      </c>
      <c r="K67" s="113" t="s">
        <v>261</v>
      </c>
      <c r="L67" s="113" t="s">
        <v>382</v>
      </c>
      <c r="M67" s="125">
        <v>5300</v>
      </c>
      <c r="N67" s="125">
        <v>10400</v>
      </c>
      <c r="O67" s="125">
        <v>9092.83</v>
      </c>
      <c r="P67" s="125">
        <v>9092.83</v>
      </c>
      <c r="Q67" s="125">
        <v>0</v>
      </c>
    </row>
    <row r="68" spans="1:23" ht="15" customHeight="1" x14ac:dyDescent="0.3">
      <c r="A68" s="129" t="s">
        <v>256</v>
      </c>
      <c r="B68" s="122" t="s">
        <v>256</v>
      </c>
      <c r="C68" s="123" t="s">
        <v>256</v>
      </c>
      <c r="D68" s="127" t="s">
        <v>256</v>
      </c>
      <c r="E68" s="127" t="s">
        <v>256</v>
      </c>
      <c r="F68" s="127" t="s">
        <v>256</v>
      </c>
      <c r="G68" s="123" t="s">
        <v>256</v>
      </c>
      <c r="H68" s="185" t="s">
        <v>38</v>
      </c>
      <c r="I68" s="113" t="s">
        <v>38</v>
      </c>
      <c r="J68" s="113" t="s">
        <v>56</v>
      </c>
      <c r="K68" s="113" t="s">
        <v>261</v>
      </c>
      <c r="L68" s="113" t="s">
        <v>383</v>
      </c>
      <c r="M68" s="125">
        <v>38250</v>
      </c>
      <c r="N68" s="125">
        <v>41215</v>
      </c>
      <c r="O68" s="125">
        <v>41197.730000000003</v>
      </c>
      <c r="P68" s="125">
        <v>41197.730000000003</v>
      </c>
      <c r="Q68" s="125">
        <v>0</v>
      </c>
    </row>
    <row r="69" spans="1:23" ht="15" customHeight="1" x14ac:dyDescent="0.3">
      <c r="A69" s="129" t="s">
        <v>256</v>
      </c>
      <c r="B69" s="122" t="s">
        <v>256</v>
      </c>
      <c r="C69" s="123" t="s">
        <v>256</v>
      </c>
      <c r="D69" s="127" t="s">
        <v>256</v>
      </c>
      <c r="E69" s="127" t="s">
        <v>256</v>
      </c>
      <c r="F69" s="127" t="s">
        <v>256</v>
      </c>
      <c r="G69" s="123" t="s">
        <v>256</v>
      </c>
      <c r="H69" s="185" t="s">
        <v>38</v>
      </c>
      <c r="I69" s="113" t="s">
        <v>38</v>
      </c>
      <c r="J69" s="113" t="s">
        <v>53</v>
      </c>
      <c r="K69" s="113" t="s">
        <v>269</v>
      </c>
      <c r="L69" s="113" t="s">
        <v>384</v>
      </c>
      <c r="M69" s="125">
        <v>2100</v>
      </c>
      <c r="N69" s="125">
        <v>10</v>
      </c>
      <c r="O69" s="125">
        <v>0</v>
      </c>
      <c r="P69" s="125">
        <v>0</v>
      </c>
      <c r="Q69" s="125">
        <v>0</v>
      </c>
    </row>
    <row r="70" spans="1:23" ht="15" customHeight="1" x14ac:dyDescent="0.3">
      <c r="A70" s="129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185" t="s">
        <v>38</v>
      </c>
      <c r="I70" s="113" t="s">
        <v>38</v>
      </c>
      <c r="J70" s="113" t="s">
        <v>53</v>
      </c>
      <c r="K70" s="113" t="s">
        <v>270</v>
      </c>
      <c r="L70" s="113" t="s">
        <v>385</v>
      </c>
      <c r="M70" s="125">
        <v>30863</v>
      </c>
      <c r="N70" s="125">
        <v>94624</v>
      </c>
      <c r="O70" s="125">
        <v>90744.53</v>
      </c>
      <c r="P70" s="125">
        <v>72825</v>
      </c>
      <c r="Q70" s="125">
        <v>17919.53</v>
      </c>
    </row>
    <row r="71" spans="1:23" ht="15" customHeight="1" x14ac:dyDescent="0.3">
      <c r="A71" s="129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185" t="s">
        <v>38</v>
      </c>
      <c r="I71" s="113" t="s">
        <v>38</v>
      </c>
      <c r="J71" s="113" t="s">
        <v>181</v>
      </c>
      <c r="K71" s="113" t="s">
        <v>261</v>
      </c>
      <c r="L71" s="113" t="s">
        <v>386</v>
      </c>
      <c r="M71" s="125">
        <v>195260</v>
      </c>
      <c r="N71" s="125">
        <v>383957</v>
      </c>
      <c r="O71" s="125">
        <v>383956.37</v>
      </c>
      <c r="P71" s="125">
        <v>177563.37</v>
      </c>
      <c r="Q71" s="125">
        <v>206393</v>
      </c>
    </row>
    <row r="72" spans="1:23" ht="15" customHeight="1" x14ac:dyDescent="0.3">
      <c r="A72" s="129"/>
      <c r="B72" s="122"/>
      <c r="C72" s="123"/>
      <c r="D72" s="127"/>
      <c r="E72" s="127"/>
      <c r="F72" s="127"/>
      <c r="G72" s="123"/>
      <c r="H72" s="185" t="s">
        <v>38</v>
      </c>
      <c r="I72" s="113" t="s">
        <v>38</v>
      </c>
      <c r="J72" s="113" t="s">
        <v>47</v>
      </c>
      <c r="K72" s="113" t="s">
        <v>261</v>
      </c>
      <c r="L72" s="113" t="s">
        <v>387</v>
      </c>
      <c r="M72" s="125">
        <v>0</v>
      </c>
      <c r="N72" s="125">
        <v>660</v>
      </c>
      <c r="O72" s="125">
        <v>650</v>
      </c>
      <c r="P72" s="125">
        <v>650</v>
      </c>
      <c r="Q72" s="125">
        <v>0</v>
      </c>
    </row>
    <row r="73" spans="1:23" ht="15" customHeight="1" x14ac:dyDescent="0.3">
      <c r="A73" s="129" t="s">
        <v>256</v>
      </c>
      <c r="B73" s="122" t="s">
        <v>256</v>
      </c>
      <c r="C73" s="123" t="s">
        <v>256</v>
      </c>
      <c r="D73" s="127" t="s">
        <v>256</v>
      </c>
      <c r="E73" s="127" t="s">
        <v>256</v>
      </c>
      <c r="F73" s="127" t="s">
        <v>256</v>
      </c>
      <c r="G73" s="123" t="s">
        <v>256</v>
      </c>
      <c r="H73" s="185" t="s">
        <v>38</v>
      </c>
      <c r="I73" s="113" t="s">
        <v>38</v>
      </c>
      <c r="J73" s="113" t="s">
        <v>45</v>
      </c>
      <c r="K73" s="113" t="s">
        <v>261</v>
      </c>
      <c r="L73" s="113" t="s">
        <v>404</v>
      </c>
      <c r="M73" s="125">
        <v>350</v>
      </c>
      <c r="N73" s="125">
        <v>650</v>
      </c>
      <c r="O73" s="125">
        <v>634.30999999999995</v>
      </c>
      <c r="P73" s="125">
        <v>634.30999999999995</v>
      </c>
      <c r="Q73" s="125">
        <v>0</v>
      </c>
    </row>
    <row r="74" spans="1:23" ht="15" customHeight="1" x14ac:dyDescent="0.3">
      <c r="A74" s="129" t="s">
        <v>256</v>
      </c>
      <c r="B74" s="122" t="s">
        <v>256</v>
      </c>
      <c r="C74" s="123" t="s">
        <v>256</v>
      </c>
      <c r="D74" s="127" t="s">
        <v>256</v>
      </c>
      <c r="E74" s="127" t="s">
        <v>256</v>
      </c>
      <c r="F74" s="127" t="s">
        <v>256</v>
      </c>
      <c r="G74" s="123" t="s">
        <v>256</v>
      </c>
      <c r="H74" s="185" t="s">
        <v>38</v>
      </c>
      <c r="I74" s="113" t="s">
        <v>38</v>
      </c>
      <c r="J74" s="113" t="s">
        <v>35</v>
      </c>
      <c r="K74" s="113" t="s">
        <v>261</v>
      </c>
      <c r="L74" s="113" t="s">
        <v>388</v>
      </c>
      <c r="M74" s="125">
        <v>13050</v>
      </c>
      <c r="N74" s="125">
        <v>24990</v>
      </c>
      <c r="O74" s="125">
        <v>24495.93</v>
      </c>
      <c r="P74" s="125">
        <v>7211.93</v>
      </c>
      <c r="Q74" s="125">
        <v>17284</v>
      </c>
    </row>
    <row r="75" spans="1:23" ht="15" customHeight="1" x14ac:dyDescent="0.3">
      <c r="A75" s="129" t="s">
        <v>256</v>
      </c>
      <c r="B75" s="122" t="s">
        <v>256</v>
      </c>
      <c r="C75" s="123" t="s">
        <v>256</v>
      </c>
      <c r="D75" s="127" t="s">
        <v>256</v>
      </c>
      <c r="E75" s="127" t="s">
        <v>256</v>
      </c>
      <c r="F75" s="127" t="s">
        <v>256</v>
      </c>
      <c r="G75" s="123" t="s">
        <v>256</v>
      </c>
      <c r="H75" s="185" t="s">
        <v>38</v>
      </c>
      <c r="I75" s="113" t="s">
        <v>38</v>
      </c>
      <c r="J75" s="113" t="s">
        <v>176</v>
      </c>
      <c r="K75" s="113" t="s">
        <v>261</v>
      </c>
      <c r="L75" s="113" t="s">
        <v>389</v>
      </c>
      <c r="M75" s="125">
        <v>507470</v>
      </c>
      <c r="N75" s="125">
        <v>515580</v>
      </c>
      <c r="O75" s="125">
        <v>515287.56</v>
      </c>
      <c r="P75" s="125">
        <v>406324.05</v>
      </c>
      <c r="Q75" s="125">
        <v>108963.51</v>
      </c>
    </row>
    <row r="76" spans="1:23" ht="15" customHeight="1" x14ac:dyDescent="0.3">
      <c r="A76" s="129" t="s">
        <v>256</v>
      </c>
      <c r="B76" s="122" t="s">
        <v>256</v>
      </c>
      <c r="C76" s="123" t="s">
        <v>256</v>
      </c>
      <c r="D76" s="127" t="s">
        <v>256</v>
      </c>
      <c r="E76" s="127" t="s">
        <v>256</v>
      </c>
      <c r="F76" s="127" t="s">
        <v>256</v>
      </c>
      <c r="G76" s="123" t="s">
        <v>256</v>
      </c>
      <c r="H76" s="185" t="s">
        <v>38</v>
      </c>
      <c r="I76" s="113" t="s">
        <v>38</v>
      </c>
      <c r="J76" s="113" t="s">
        <v>174</v>
      </c>
      <c r="K76" s="113" t="s">
        <v>261</v>
      </c>
      <c r="L76" s="113" t="s">
        <v>390</v>
      </c>
      <c r="M76" s="125">
        <v>4200</v>
      </c>
      <c r="N76" s="125">
        <v>1600</v>
      </c>
      <c r="O76" s="125">
        <v>1575.39</v>
      </c>
      <c r="P76" s="125">
        <v>482.9</v>
      </c>
      <c r="Q76" s="125">
        <v>1092.49</v>
      </c>
    </row>
    <row r="77" spans="1:23" ht="15" customHeight="1" x14ac:dyDescent="0.3">
      <c r="A77" s="129" t="s">
        <v>256</v>
      </c>
      <c r="B77" s="122" t="s">
        <v>256</v>
      </c>
      <c r="C77" s="123" t="s">
        <v>256</v>
      </c>
      <c r="D77" s="127" t="s">
        <v>256</v>
      </c>
      <c r="E77" s="127" t="s">
        <v>256</v>
      </c>
      <c r="F77" s="127" t="s">
        <v>256</v>
      </c>
      <c r="G77" s="123" t="s">
        <v>256</v>
      </c>
      <c r="H77" s="185" t="s">
        <v>38</v>
      </c>
      <c r="I77" s="113" t="s">
        <v>38</v>
      </c>
      <c r="J77" s="113" t="s">
        <v>172</v>
      </c>
      <c r="K77" s="113" t="s">
        <v>261</v>
      </c>
      <c r="L77" s="113" t="s">
        <v>391</v>
      </c>
      <c r="M77" s="125">
        <v>212196</v>
      </c>
      <c r="N77" s="125">
        <v>265916</v>
      </c>
      <c r="O77" s="125">
        <v>265527.99</v>
      </c>
      <c r="P77" s="125">
        <v>162538.75</v>
      </c>
      <c r="Q77" s="125">
        <v>102989.24</v>
      </c>
    </row>
    <row r="78" spans="1:23" ht="15" customHeight="1" x14ac:dyDescent="0.3">
      <c r="A78" s="129" t="s">
        <v>256</v>
      </c>
      <c r="B78" s="122" t="s">
        <v>256</v>
      </c>
      <c r="C78" s="123" t="s">
        <v>256</v>
      </c>
      <c r="D78" s="127" t="s">
        <v>256</v>
      </c>
      <c r="E78" s="127" t="s">
        <v>256</v>
      </c>
      <c r="F78" s="127" t="s">
        <v>256</v>
      </c>
      <c r="G78" s="123" t="s">
        <v>256</v>
      </c>
      <c r="H78" s="185" t="s">
        <v>38</v>
      </c>
      <c r="I78" s="113" t="s">
        <v>38</v>
      </c>
      <c r="J78" s="113" t="s">
        <v>31</v>
      </c>
      <c r="K78" s="113" t="s">
        <v>261</v>
      </c>
      <c r="L78" s="113" t="s">
        <v>393</v>
      </c>
      <c r="M78" s="125">
        <v>21500</v>
      </c>
      <c r="N78" s="125">
        <v>15400</v>
      </c>
      <c r="O78" s="125">
        <v>14773.29</v>
      </c>
      <c r="P78" s="125">
        <v>12341.13</v>
      </c>
      <c r="Q78" s="125">
        <v>2432.16</v>
      </c>
    </row>
    <row r="79" spans="1:23" ht="15" customHeight="1" x14ac:dyDescent="0.3">
      <c r="A79" s="129" t="s">
        <v>256</v>
      </c>
      <c r="B79" s="122" t="s">
        <v>256</v>
      </c>
      <c r="C79" s="123" t="s">
        <v>256</v>
      </c>
      <c r="D79" s="127" t="s">
        <v>256</v>
      </c>
      <c r="E79" s="127" t="s">
        <v>256</v>
      </c>
      <c r="F79" s="127" t="s">
        <v>256</v>
      </c>
      <c r="G79" s="123" t="s">
        <v>256</v>
      </c>
      <c r="H79" s="427" t="s">
        <v>279</v>
      </c>
      <c r="I79" s="428"/>
      <c r="J79" s="428"/>
      <c r="K79" s="428"/>
      <c r="L79" s="428"/>
      <c r="M79" s="132">
        <v>1874995</v>
      </c>
      <c r="N79" s="132">
        <v>2024063</v>
      </c>
      <c r="O79" s="132">
        <v>2012770.51</v>
      </c>
      <c r="P79" s="132">
        <v>1470561.97</v>
      </c>
      <c r="Q79" s="132">
        <v>542208.54</v>
      </c>
      <c r="S79" s="125"/>
      <c r="T79" s="125"/>
      <c r="U79" s="125"/>
      <c r="V79" s="125"/>
      <c r="W79" s="125"/>
    </row>
    <row r="80" spans="1:23" ht="15" customHeight="1" x14ac:dyDescent="0.3">
      <c r="A80" s="129" t="s">
        <v>256</v>
      </c>
      <c r="B80" s="122" t="s">
        <v>256</v>
      </c>
      <c r="C80" s="123" t="s">
        <v>256</v>
      </c>
      <c r="D80" s="127" t="s">
        <v>256</v>
      </c>
      <c r="E80" s="127" t="s">
        <v>256</v>
      </c>
      <c r="F80" s="127" t="s">
        <v>256</v>
      </c>
      <c r="G80" s="123" t="s">
        <v>256</v>
      </c>
      <c r="H80" s="431" t="s">
        <v>280</v>
      </c>
      <c r="I80" s="432"/>
      <c r="J80" s="432"/>
      <c r="K80" s="432"/>
      <c r="L80" s="432"/>
      <c r="M80" s="132">
        <v>1921075</v>
      </c>
      <c r="N80" s="132">
        <v>2075218</v>
      </c>
      <c r="O80" s="132">
        <v>2062191.61</v>
      </c>
      <c r="P80" s="132">
        <v>1517086.93</v>
      </c>
      <c r="Q80" s="132">
        <v>545104.68000000005</v>
      </c>
      <c r="R80" s="125"/>
      <c r="S80" s="125"/>
      <c r="T80" s="125"/>
      <c r="U80" s="125"/>
      <c r="V80" s="125"/>
      <c r="W80" s="125"/>
    </row>
    <row r="81" spans="1:23" ht="15" customHeight="1" x14ac:dyDescent="0.3">
      <c r="A81" s="129" t="s">
        <v>256</v>
      </c>
      <c r="B81" s="122" t="s">
        <v>256</v>
      </c>
      <c r="C81" s="123" t="s">
        <v>256</v>
      </c>
      <c r="D81" s="127" t="s">
        <v>256</v>
      </c>
      <c r="E81" s="127" t="s">
        <v>256</v>
      </c>
      <c r="F81" s="127" t="s">
        <v>256</v>
      </c>
      <c r="G81" s="123" t="s">
        <v>256</v>
      </c>
      <c r="H81" s="185" t="s">
        <v>6</v>
      </c>
      <c r="I81" s="113" t="s">
        <v>5</v>
      </c>
      <c r="J81" s="113" t="s">
        <v>6</v>
      </c>
      <c r="K81" s="113" t="s">
        <v>261</v>
      </c>
      <c r="L81" s="113" t="s">
        <v>553</v>
      </c>
      <c r="M81" s="125">
        <v>42899000</v>
      </c>
      <c r="N81" s="125">
        <v>53899000</v>
      </c>
      <c r="O81" s="125">
        <v>52337752.689999998</v>
      </c>
      <c r="P81" s="125">
        <v>52337752.689999998</v>
      </c>
      <c r="Q81" s="125">
        <v>0</v>
      </c>
      <c r="S81" s="125"/>
      <c r="T81" s="125"/>
      <c r="U81" s="125"/>
      <c r="V81" s="125"/>
      <c r="W81" s="125"/>
    </row>
    <row r="82" spans="1:23" ht="15" customHeight="1" x14ac:dyDescent="0.3">
      <c r="A82" s="129" t="s">
        <v>256</v>
      </c>
      <c r="B82" s="122" t="s">
        <v>256</v>
      </c>
      <c r="C82" s="123" t="s">
        <v>256</v>
      </c>
      <c r="D82" s="127" t="s">
        <v>256</v>
      </c>
      <c r="E82" s="127" t="s">
        <v>256</v>
      </c>
      <c r="F82" s="127" t="s">
        <v>256</v>
      </c>
      <c r="G82" s="123" t="s">
        <v>256</v>
      </c>
      <c r="H82" s="185" t="s">
        <v>6</v>
      </c>
      <c r="I82" s="113" t="s">
        <v>5</v>
      </c>
      <c r="J82" s="113" t="s">
        <v>61</v>
      </c>
      <c r="K82" s="113" t="s">
        <v>261</v>
      </c>
      <c r="L82" s="113" t="s">
        <v>554</v>
      </c>
      <c r="M82" s="125">
        <v>30000</v>
      </c>
      <c r="N82" s="125">
        <v>30000</v>
      </c>
      <c r="O82" s="125">
        <v>0</v>
      </c>
      <c r="P82" s="125">
        <v>0</v>
      </c>
      <c r="Q82" s="125">
        <v>0</v>
      </c>
      <c r="S82" s="125"/>
      <c r="T82" s="125"/>
      <c r="U82" s="125"/>
      <c r="V82" s="125"/>
      <c r="W82" s="125"/>
    </row>
    <row r="83" spans="1:23" ht="15" customHeight="1" x14ac:dyDescent="0.3">
      <c r="A83" s="129" t="s">
        <v>256</v>
      </c>
      <c r="B83" s="122" t="s">
        <v>256</v>
      </c>
      <c r="C83" s="123" t="s">
        <v>256</v>
      </c>
      <c r="D83" s="127" t="s">
        <v>256</v>
      </c>
      <c r="E83" s="127" t="s">
        <v>256</v>
      </c>
      <c r="F83" s="127" t="s">
        <v>256</v>
      </c>
      <c r="G83" s="123" t="s">
        <v>256</v>
      </c>
      <c r="H83" s="427" t="s">
        <v>555</v>
      </c>
      <c r="I83" s="428"/>
      <c r="J83" s="428"/>
      <c r="K83" s="428"/>
      <c r="L83" s="428"/>
      <c r="M83" s="132">
        <v>42929000</v>
      </c>
      <c r="N83" s="132">
        <v>53929000</v>
      </c>
      <c r="O83" s="132">
        <v>52337752.689999998</v>
      </c>
      <c r="P83" s="132">
        <v>52337752.689999998</v>
      </c>
      <c r="Q83" s="132">
        <v>0</v>
      </c>
    </row>
    <row r="84" spans="1:23" ht="15" customHeight="1" x14ac:dyDescent="0.3">
      <c r="A84" s="129" t="s">
        <v>256</v>
      </c>
      <c r="B84" s="122" t="s">
        <v>256</v>
      </c>
      <c r="C84" s="123" t="s">
        <v>256</v>
      </c>
      <c r="D84" s="127" t="s">
        <v>256</v>
      </c>
      <c r="E84" s="127" t="s">
        <v>256</v>
      </c>
      <c r="F84" s="127" t="s">
        <v>256</v>
      </c>
      <c r="G84" s="123" t="s">
        <v>256</v>
      </c>
      <c r="H84" s="185" t="s">
        <v>6</v>
      </c>
      <c r="I84" s="113" t="s">
        <v>38</v>
      </c>
      <c r="J84" s="113" t="s">
        <v>5</v>
      </c>
      <c r="K84" s="113" t="s">
        <v>261</v>
      </c>
      <c r="L84" s="113" t="s">
        <v>556</v>
      </c>
      <c r="M84" s="125">
        <v>2000000</v>
      </c>
      <c r="N84" s="125">
        <v>2000000</v>
      </c>
      <c r="O84" s="125">
        <v>1608306.62</v>
      </c>
      <c r="P84" s="125">
        <v>1608306.62</v>
      </c>
      <c r="Q84" s="125">
        <v>0</v>
      </c>
    </row>
    <row r="85" spans="1:23" ht="15" customHeight="1" x14ac:dyDescent="0.3">
      <c r="A85" s="129" t="s">
        <v>256</v>
      </c>
      <c r="B85" s="122" t="s">
        <v>256</v>
      </c>
      <c r="C85" s="123" t="s">
        <v>256</v>
      </c>
      <c r="D85" s="127" t="s">
        <v>256</v>
      </c>
      <c r="E85" s="127" t="s">
        <v>256</v>
      </c>
      <c r="F85" s="127" t="s">
        <v>256</v>
      </c>
      <c r="G85" s="123" t="s">
        <v>256</v>
      </c>
      <c r="H85" s="427" t="s">
        <v>556</v>
      </c>
      <c r="I85" s="428"/>
      <c r="J85" s="428"/>
      <c r="K85" s="428"/>
      <c r="L85" s="428"/>
      <c r="M85" s="132">
        <v>2000000</v>
      </c>
      <c r="N85" s="132">
        <v>2000000</v>
      </c>
      <c r="O85" s="132">
        <v>1608306.62</v>
      </c>
      <c r="P85" s="132">
        <v>1608306.62</v>
      </c>
      <c r="Q85" s="132">
        <v>0</v>
      </c>
    </row>
    <row r="86" spans="1:23" ht="15" customHeight="1" x14ac:dyDescent="0.3">
      <c r="A86" s="129" t="s">
        <v>256</v>
      </c>
      <c r="B86" s="122" t="s">
        <v>256</v>
      </c>
      <c r="C86" s="123" t="s">
        <v>256</v>
      </c>
      <c r="D86" s="127" t="s">
        <v>256</v>
      </c>
      <c r="E86" s="127" t="s">
        <v>256</v>
      </c>
      <c r="F86" s="127" t="s">
        <v>256</v>
      </c>
      <c r="G86" s="123" t="s">
        <v>256</v>
      </c>
      <c r="H86" s="219" t="s">
        <v>6</v>
      </c>
      <c r="I86" s="113" t="s">
        <v>6</v>
      </c>
      <c r="J86" s="113" t="s">
        <v>6</v>
      </c>
      <c r="K86" s="113" t="s">
        <v>261</v>
      </c>
      <c r="L86" s="113" t="s">
        <v>114</v>
      </c>
      <c r="M86" s="125">
        <v>71000</v>
      </c>
      <c r="N86" s="125">
        <v>71000</v>
      </c>
      <c r="O86" s="125">
        <v>0</v>
      </c>
      <c r="P86" s="125">
        <v>0</v>
      </c>
      <c r="Q86" s="125">
        <v>0</v>
      </c>
    </row>
    <row r="87" spans="1:23" ht="15" customHeight="1" x14ac:dyDescent="0.3">
      <c r="A87" s="129" t="s">
        <v>256</v>
      </c>
      <c r="B87" s="122" t="s">
        <v>256</v>
      </c>
      <c r="C87" s="123" t="s">
        <v>256</v>
      </c>
      <c r="D87" s="127" t="s">
        <v>256</v>
      </c>
      <c r="E87" s="127" t="s">
        <v>256</v>
      </c>
      <c r="F87" s="127" t="s">
        <v>256</v>
      </c>
      <c r="G87" s="123" t="s">
        <v>256</v>
      </c>
      <c r="H87" s="427" t="s">
        <v>283</v>
      </c>
      <c r="I87" s="428"/>
      <c r="J87" s="428"/>
      <c r="K87" s="428"/>
      <c r="L87" s="428"/>
      <c r="M87" s="132">
        <v>71000</v>
      </c>
      <c r="N87" s="132">
        <v>71000</v>
      </c>
      <c r="O87" s="132">
        <v>0</v>
      </c>
      <c r="P87" s="132">
        <v>0</v>
      </c>
      <c r="Q87" s="132">
        <v>0</v>
      </c>
    </row>
    <row r="88" spans="1:23" ht="15" customHeight="1" x14ac:dyDescent="0.3">
      <c r="A88" s="129" t="s">
        <v>256</v>
      </c>
      <c r="B88" s="122" t="s">
        <v>256</v>
      </c>
      <c r="C88" s="123" t="s">
        <v>256</v>
      </c>
      <c r="D88" s="127" t="s">
        <v>256</v>
      </c>
      <c r="E88" s="127" t="s">
        <v>256</v>
      </c>
      <c r="F88" s="127" t="s">
        <v>256</v>
      </c>
      <c r="G88" s="123" t="s">
        <v>256</v>
      </c>
      <c r="H88" s="219" t="s">
        <v>6</v>
      </c>
      <c r="I88" s="113" t="s">
        <v>61</v>
      </c>
      <c r="J88" s="113" t="s">
        <v>5</v>
      </c>
      <c r="K88" s="113" t="s">
        <v>261</v>
      </c>
      <c r="L88" s="113" t="s">
        <v>285</v>
      </c>
      <c r="M88" s="125">
        <v>0</v>
      </c>
      <c r="N88" s="125">
        <v>300</v>
      </c>
      <c r="O88" s="125">
        <v>167.34</v>
      </c>
      <c r="P88" s="125">
        <v>167.34</v>
      </c>
      <c r="Q88" s="125">
        <v>0</v>
      </c>
    </row>
    <row r="89" spans="1:23" ht="15" customHeight="1" x14ac:dyDescent="0.3">
      <c r="A89" s="129" t="s">
        <v>256</v>
      </c>
      <c r="B89" s="122" t="s">
        <v>256</v>
      </c>
      <c r="C89" s="123" t="s">
        <v>256</v>
      </c>
      <c r="D89" s="127" t="s">
        <v>256</v>
      </c>
      <c r="E89" s="127" t="s">
        <v>256</v>
      </c>
      <c r="F89" s="127" t="s">
        <v>256</v>
      </c>
      <c r="G89" s="123" t="s">
        <v>256</v>
      </c>
      <c r="H89" s="427" t="s">
        <v>285</v>
      </c>
      <c r="I89" s="428"/>
      <c r="J89" s="428"/>
      <c r="K89" s="428"/>
      <c r="L89" s="428"/>
      <c r="M89" s="132">
        <v>0</v>
      </c>
      <c r="N89" s="132">
        <v>300</v>
      </c>
      <c r="O89" s="132">
        <v>167.34</v>
      </c>
      <c r="P89" s="132">
        <v>167.34</v>
      </c>
      <c r="Q89" s="132">
        <v>0</v>
      </c>
    </row>
    <row r="90" spans="1:23" ht="15" customHeight="1" x14ac:dyDescent="0.3">
      <c r="A90" s="129" t="s">
        <v>256</v>
      </c>
      <c r="B90" s="122" t="s">
        <v>256</v>
      </c>
      <c r="C90" s="123" t="s">
        <v>256</v>
      </c>
      <c r="D90" s="127" t="s">
        <v>256</v>
      </c>
      <c r="E90" s="127" t="s">
        <v>256</v>
      </c>
      <c r="F90" s="127" t="s">
        <v>256</v>
      </c>
      <c r="G90" s="123" t="s">
        <v>256</v>
      </c>
      <c r="H90" s="220" t="s">
        <v>286</v>
      </c>
      <c r="I90" s="198"/>
      <c r="J90" s="198"/>
      <c r="K90" s="198"/>
      <c r="L90" s="198"/>
      <c r="M90" s="132">
        <v>45000000</v>
      </c>
      <c r="N90" s="132">
        <v>56000300</v>
      </c>
      <c r="O90" s="132">
        <v>53946226.649999999</v>
      </c>
      <c r="P90" s="132">
        <v>53946226.649999999</v>
      </c>
      <c r="Q90" s="132">
        <v>0</v>
      </c>
      <c r="R90" s="125"/>
    </row>
    <row r="91" spans="1:23" ht="15" customHeight="1" x14ac:dyDescent="0.3">
      <c r="A91" s="129" t="s">
        <v>256</v>
      </c>
      <c r="B91" s="122" t="s">
        <v>256</v>
      </c>
      <c r="C91" s="123" t="s">
        <v>256</v>
      </c>
      <c r="D91" s="127" t="s">
        <v>256</v>
      </c>
      <c r="E91" s="127" t="s">
        <v>256</v>
      </c>
      <c r="F91" s="127" t="s">
        <v>256</v>
      </c>
      <c r="G91" s="123" t="s">
        <v>256</v>
      </c>
      <c r="H91" s="185" t="s">
        <v>44</v>
      </c>
      <c r="I91" s="113" t="s">
        <v>6</v>
      </c>
      <c r="J91" s="113" t="s">
        <v>63</v>
      </c>
      <c r="K91" s="113" t="s">
        <v>270</v>
      </c>
      <c r="L91" s="113" t="s">
        <v>557</v>
      </c>
      <c r="M91" s="125">
        <v>2100000</v>
      </c>
      <c r="N91" s="125">
        <v>2100000</v>
      </c>
      <c r="O91" s="125">
        <v>2100000</v>
      </c>
      <c r="P91" s="125">
        <v>2100000</v>
      </c>
      <c r="Q91" s="125">
        <v>0</v>
      </c>
    </row>
    <row r="92" spans="1:23" ht="15" customHeight="1" x14ac:dyDescent="0.3">
      <c r="A92" s="129" t="s">
        <v>256</v>
      </c>
      <c r="B92" s="122" t="s">
        <v>256</v>
      </c>
      <c r="C92" s="123" t="s">
        <v>256</v>
      </c>
      <c r="D92" s="127" t="s">
        <v>256</v>
      </c>
      <c r="E92" s="127" t="s">
        <v>256</v>
      </c>
      <c r="F92" s="127" t="s">
        <v>256</v>
      </c>
      <c r="G92" s="123" t="s">
        <v>256</v>
      </c>
      <c r="H92" s="185" t="s">
        <v>44</v>
      </c>
      <c r="I92" s="113" t="s">
        <v>6</v>
      </c>
      <c r="J92" s="113" t="s">
        <v>63</v>
      </c>
      <c r="K92" s="113" t="s">
        <v>290</v>
      </c>
      <c r="L92" s="113" t="s">
        <v>49</v>
      </c>
      <c r="M92" s="125">
        <v>500000</v>
      </c>
      <c r="N92" s="125">
        <v>0</v>
      </c>
      <c r="O92" s="125">
        <v>0</v>
      </c>
      <c r="P92" s="125">
        <v>0</v>
      </c>
      <c r="Q92" s="125">
        <v>0</v>
      </c>
    </row>
    <row r="93" spans="1:23" ht="15" customHeight="1" x14ac:dyDescent="0.3">
      <c r="A93" s="129" t="s">
        <v>256</v>
      </c>
      <c r="B93" s="122" t="s">
        <v>256</v>
      </c>
      <c r="C93" s="123" t="s">
        <v>256</v>
      </c>
      <c r="D93" s="127" t="s">
        <v>256</v>
      </c>
      <c r="E93" s="127" t="s">
        <v>256</v>
      </c>
      <c r="F93" s="127" t="s">
        <v>256</v>
      </c>
      <c r="G93" s="123" t="s">
        <v>256</v>
      </c>
      <c r="H93" s="427" t="s">
        <v>502</v>
      </c>
      <c r="I93" s="428"/>
      <c r="J93" s="428"/>
      <c r="K93" s="428"/>
      <c r="L93" s="428"/>
      <c r="M93" s="132">
        <v>2600000</v>
      </c>
      <c r="N93" s="132">
        <v>2100000</v>
      </c>
      <c r="O93" s="132">
        <v>2100000</v>
      </c>
      <c r="P93" s="132">
        <v>2100000</v>
      </c>
      <c r="Q93" s="132">
        <v>0</v>
      </c>
    </row>
    <row r="94" spans="1:23" ht="15" customHeight="1" x14ac:dyDescent="0.3">
      <c r="A94" s="129" t="s">
        <v>256</v>
      </c>
      <c r="B94" s="122" t="s">
        <v>256</v>
      </c>
      <c r="C94" s="123" t="s">
        <v>256</v>
      </c>
      <c r="D94" s="127" t="s">
        <v>256</v>
      </c>
      <c r="E94" s="127" t="s">
        <v>256</v>
      </c>
      <c r="F94" s="127" t="s">
        <v>256</v>
      </c>
      <c r="G94" s="123" t="s">
        <v>256</v>
      </c>
      <c r="H94" s="219" t="s">
        <v>44</v>
      </c>
      <c r="I94" s="113" t="s">
        <v>61</v>
      </c>
      <c r="J94" s="113" t="s">
        <v>261</v>
      </c>
      <c r="K94" s="113" t="s">
        <v>261</v>
      </c>
      <c r="L94" s="113" t="s">
        <v>274</v>
      </c>
      <c r="M94" s="125">
        <v>101</v>
      </c>
      <c r="N94" s="125">
        <v>101</v>
      </c>
      <c r="O94" s="125">
        <v>0</v>
      </c>
      <c r="P94" s="125">
        <v>0</v>
      </c>
      <c r="Q94" s="125">
        <v>0</v>
      </c>
    </row>
    <row r="95" spans="1:23" ht="15" customHeight="1" x14ac:dyDescent="0.3">
      <c r="A95" s="129" t="s">
        <v>256</v>
      </c>
      <c r="B95" s="122" t="s">
        <v>256</v>
      </c>
      <c r="C95" s="123" t="s">
        <v>256</v>
      </c>
      <c r="D95" s="127" t="s">
        <v>256</v>
      </c>
      <c r="E95" s="127" t="s">
        <v>256</v>
      </c>
      <c r="F95" s="127" t="s">
        <v>256</v>
      </c>
      <c r="G95" s="123" t="s">
        <v>256</v>
      </c>
      <c r="H95" s="427" t="s">
        <v>274</v>
      </c>
      <c r="I95" s="428"/>
      <c r="J95" s="428"/>
      <c r="K95" s="428"/>
      <c r="L95" s="428"/>
      <c r="M95" s="132">
        <v>101</v>
      </c>
      <c r="N95" s="132">
        <v>101</v>
      </c>
      <c r="O95" s="132">
        <v>0</v>
      </c>
      <c r="P95" s="132">
        <v>0</v>
      </c>
      <c r="Q95" s="132">
        <v>0</v>
      </c>
    </row>
    <row r="96" spans="1:23" ht="15" customHeight="1" x14ac:dyDescent="0.3">
      <c r="A96" s="129" t="s">
        <v>256</v>
      </c>
      <c r="B96" s="122" t="s">
        <v>256</v>
      </c>
      <c r="C96" s="123" t="s">
        <v>256</v>
      </c>
      <c r="D96" s="127" t="s">
        <v>256</v>
      </c>
      <c r="E96" s="127" t="s">
        <v>256</v>
      </c>
      <c r="F96" s="127" t="s">
        <v>256</v>
      </c>
      <c r="G96" s="123" t="s">
        <v>256</v>
      </c>
      <c r="H96" s="219" t="s">
        <v>44</v>
      </c>
      <c r="I96" s="113" t="s">
        <v>68</v>
      </c>
      <c r="J96" s="113" t="s">
        <v>5</v>
      </c>
      <c r="K96" s="113" t="s">
        <v>255</v>
      </c>
      <c r="L96" s="113" t="s">
        <v>49</v>
      </c>
      <c r="M96" s="125">
        <v>899</v>
      </c>
      <c r="N96" s="125">
        <v>899</v>
      </c>
      <c r="O96" s="125">
        <v>0</v>
      </c>
      <c r="P96" s="125">
        <v>0</v>
      </c>
      <c r="Q96" s="125">
        <v>0</v>
      </c>
    </row>
    <row r="97" spans="1:23" ht="15" customHeight="1" x14ac:dyDescent="0.3">
      <c r="A97" s="129" t="s">
        <v>256</v>
      </c>
      <c r="B97" s="122" t="s">
        <v>256</v>
      </c>
      <c r="C97" s="123" t="s">
        <v>256</v>
      </c>
      <c r="D97" s="127" t="s">
        <v>256</v>
      </c>
      <c r="E97" s="127" t="s">
        <v>256</v>
      </c>
      <c r="F97" s="127" t="s">
        <v>256</v>
      </c>
      <c r="G97" s="123" t="s">
        <v>256</v>
      </c>
      <c r="H97" s="427" t="s">
        <v>70</v>
      </c>
      <c r="I97" s="428"/>
      <c r="J97" s="428"/>
      <c r="K97" s="428"/>
      <c r="L97" s="428"/>
      <c r="M97" s="132">
        <v>899</v>
      </c>
      <c r="N97" s="132">
        <v>899</v>
      </c>
      <c r="O97" s="132">
        <v>0</v>
      </c>
      <c r="P97" s="132">
        <v>0</v>
      </c>
      <c r="Q97" s="132">
        <v>0</v>
      </c>
    </row>
    <row r="98" spans="1:23" ht="15" customHeight="1" x14ac:dyDescent="0.3">
      <c r="A98" s="129" t="s">
        <v>256</v>
      </c>
      <c r="B98" s="122" t="s">
        <v>256</v>
      </c>
      <c r="C98" s="123" t="s">
        <v>256</v>
      </c>
      <c r="D98" s="127" t="s">
        <v>256</v>
      </c>
      <c r="E98" s="127" t="s">
        <v>256</v>
      </c>
      <c r="F98" s="127" t="s">
        <v>256</v>
      </c>
      <c r="G98" s="123" t="s">
        <v>256</v>
      </c>
      <c r="H98" s="219" t="s">
        <v>44</v>
      </c>
      <c r="I98" s="113" t="s">
        <v>81</v>
      </c>
      <c r="J98" s="113" t="s">
        <v>38</v>
      </c>
      <c r="K98" s="113" t="s">
        <v>261</v>
      </c>
      <c r="L98" s="113" t="s">
        <v>49</v>
      </c>
      <c r="M98" s="125">
        <v>29297202</v>
      </c>
      <c r="N98" s="125">
        <v>32297202</v>
      </c>
      <c r="O98" s="125">
        <v>32280536.879999999</v>
      </c>
      <c r="P98" s="125">
        <v>32280536.879999999</v>
      </c>
      <c r="Q98" s="125">
        <v>0</v>
      </c>
    </row>
    <row r="99" spans="1:23" ht="15" customHeight="1" x14ac:dyDescent="0.3">
      <c r="A99" s="129" t="s">
        <v>256</v>
      </c>
      <c r="B99" s="122" t="s">
        <v>256</v>
      </c>
      <c r="C99" s="123" t="s">
        <v>256</v>
      </c>
      <c r="D99" s="127" t="s">
        <v>256</v>
      </c>
      <c r="E99" s="127" t="s">
        <v>256</v>
      </c>
      <c r="F99" s="127" t="s">
        <v>256</v>
      </c>
      <c r="G99" s="123" t="s">
        <v>256</v>
      </c>
      <c r="H99" s="427" t="s">
        <v>69</v>
      </c>
      <c r="I99" s="428"/>
      <c r="J99" s="428"/>
      <c r="K99" s="428"/>
      <c r="L99" s="428"/>
      <c r="M99" s="132">
        <v>29297202</v>
      </c>
      <c r="N99" s="132">
        <v>32297202</v>
      </c>
      <c r="O99" s="132">
        <v>32280536.879999999</v>
      </c>
      <c r="P99" s="132">
        <v>32280536.879999999</v>
      </c>
      <c r="Q99" s="132">
        <v>0</v>
      </c>
    </row>
    <row r="100" spans="1:23" ht="15" customHeight="1" x14ac:dyDescent="0.3">
      <c r="A100" s="129" t="s">
        <v>256</v>
      </c>
      <c r="B100" s="122" t="s">
        <v>256</v>
      </c>
      <c r="C100" s="123" t="s">
        <v>256</v>
      </c>
      <c r="D100" s="127" t="s">
        <v>256</v>
      </c>
      <c r="E100" s="127" t="s">
        <v>256</v>
      </c>
      <c r="F100" s="127" t="s">
        <v>256</v>
      </c>
      <c r="G100" s="123" t="s">
        <v>256</v>
      </c>
      <c r="H100" s="431" t="s">
        <v>137</v>
      </c>
      <c r="I100" s="432"/>
      <c r="J100" s="432"/>
      <c r="K100" s="432"/>
      <c r="L100" s="432"/>
      <c r="M100" s="132">
        <v>31898202</v>
      </c>
      <c r="N100" s="132">
        <v>34398202</v>
      </c>
      <c r="O100" s="132">
        <v>34380536.880000003</v>
      </c>
      <c r="P100" s="132">
        <v>34380536.880000003</v>
      </c>
      <c r="Q100" s="132">
        <v>0</v>
      </c>
      <c r="R100" s="125"/>
    </row>
    <row r="101" spans="1:23" ht="15" customHeight="1" x14ac:dyDescent="0.3">
      <c r="A101" s="129" t="s">
        <v>256</v>
      </c>
      <c r="B101" s="122" t="s">
        <v>256</v>
      </c>
      <c r="C101" s="123" t="s">
        <v>256</v>
      </c>
      <c r="D101" s="127" t="s">
        <v>256</v>
      </c>
      <c r="E101" s="127" t="s">
        <v>256</v>
      </c>
      <c r="F101" s="127" t="s">
        <v>256</v>
      </c>
      <c r="G101" s="123" t="s">
        <v>256</v>
      </c>
      <c r="H101" s="113" t="s">
        <v>61</v>
      </c>
      <c r="I101" s="113" t="s">
        <v>5</v>
      </c>
      <c r="J101" s="113" t="s">
        <v>261</v>
      </c>
      <c r="K101" s="113" t="s">
        <v>261</v>
      </c>
      <c r="L101" s="113" t="s">
        <v>301</v>
      </c>
      <c r="M101" s="125">
        <v>9011989</v>
      </c>
      <c r="N101" s="125">
        <v>197578</v>
      </c>
      <c r="O101" s="125">
        <v>0</v>
      </c>
      <c r="P101" s="125">
        <v>0</v>
      </c>
      <c r="Q101" s="125">
        <v>0</v>
      </c>
    </row>
    <row r="102" spans="1:23" ht="15" customHeight="1" x14ac:dyDescent="0.3">
      <c r="A102" s="129" t="s">
        <v>256</v>
      </c>
      <c r="B102" s="122" t="s">
        <v>256</v>
      </c>
      <c r="C102" s="123" t="s">
        <v>256</v>
      </c>
      <c r="D102" s="127" t="s">
        <v>256</v>
      </c>
      <c r="E102" s="127" t="s">
        <v>256</v>
      </c>
      <c r="F102" s="127" t="s">
        <v>256</v>
      </c>
      <c r="G102" s="123" t="s">
        <v>256</v>
      </c>
      <c r="H102" s="427" t="s">
        <v>301</v>
      </c>
      <c r="I102" s="428"/>
      <c r="J102" s="428"/>
      <c r="K102" s="428"/>
      <c r="L102" s="428"/>
      <c r="M102" s="132">
        <v>9011989</v>
      </c>
      <c r="N102" s="132">
        <v>197578</v>
      </c>
      <c r="O102" s="132">
        <v>0</v>
      </c>
      <c r="P102" s="132">
        <v>0</v>
      </c>
      <c r="Q102" s="132">
        <v>0</v>
      </c>
    </row>
    <row r="103" spans="1:23" ht="15" customHeight="1" x14ac:dyDescent="0.3">
      <c r="A103" s="129" t="s">
        <v>256</v>
      </c>
      <c r="B103" s="122" t="s">
        <v>256</v>
      </c>
      <c r="C103" s="123" t="s">
        <v>256</v>
      </c>
      <c r="D103" s="127" t="s">
        <v>256</v>
      </c>
      <c r="E103" s="127" t="s">
        <v>256</v>
      </c>
      <c r="F103" s="127" t="s">
        <v>256</v>
      </c>
      <c r="G103" s="123" t="s">
        <v>256</v>
      </c>
      <c r="H103" s="113" t="s">
        <v>61</v>
      </c>
      <c r="I103" s="113" t="s">
        <v>38</v>
      </c>
      <c r="J103" s="113" t="s">
        <v>38</v>
      </c>
      <c r="K103" s="113" t="s">
        <v>261</v>
      </c>
      <c r="L103" s="113" t="s">
        <v>558</v>
      </c>
      <c r="M103" s="125">
        <v>2000</v>
      </c>
      <c r="N103" s="125">
        <v>10</v>
      </c>
      <c r="O103" s="125">
        <v>0</v>
      </c>
      <c r="P103" s="125">
        <v>0</v>
      </c>
      <c r="Q103" s="125">
        <v>0</v>
      </c>
    </row>
    <row r="104" spans="1:23" ht="15" customHeight="1" x14ac:dyDescent="0.3">
      <c r="A104" s="129" t="s">
        <v>256</v>
      </c>
      <c r="B104" s="122" t="s">
        <v>256</v>
      </c>
      <c r="C104" s="123" t="s">
        <v>256</v>
      </c>
      <c r="D104" s="127" t="s">
        <v>256</v>
      </c>
      <c r="E104" s="127" t="s">
        <v>256</v>
      </c>
      <c r="F104" s="127" t="s">
        <v>256</v>
      </c>
      <c r="G104" s="123" t="s">
        <v>256</v>
      </c>
      <c r="H104" s="113" t="s">
        <v>61</v>
      </c>
      <c r="I104" s="113" t="s">
        <v>38</v>
      </c>
      <c r="J104" s="113" t="s">
        <v>6</v>
      </c>
      <c r="K104" s="113" t="s">
        <v>277</v>
      </c>
      <c r="L104" s="113" t="s">
        <v>559</v>
      </c>
      <c r="M104" s="125">
        <v>10000</v>
      </c>
      <c r="N104" s="125">
        <v>10</v>
      </c>
      <c r="O104" s="125">
        <v>0</v>
      </c>
      <c r="P104" s="125">
        <v>0</v>
      </c>
      <c r="Q104" s="125">
        <v>0</v>
      </c>
    </row>
    <row r="105" spans="1:23" ht="15" customHeight="1" x14ac:dyDescent="0.3">
      <c r="A105" s="129"/>
      <c r="B105" s="122"/>
      <c r="C105" s="123"/>
      <c r="D105" s="127"/>
      <c r="E105" s="127"/>
      <c r="F105" s="127"/>
      <c r="G105" s="123"/>
      <c r="H105" s="113" t="s">
        <v>61</v>
      </c>
      <c r="I105" s="113" t="s">
        <v>38</v>
      </c>
      <c r="J105" s="140" t="s">
        <v>6</v>
      </c>
      <c r="K105" s="140" t="s">
        <v>293</v>
      </c>
      <c r="L105" s="113" t="s">
        <v>394</v>
      </c>
      <c r="M105" s="125">
        <v>87779</v>
      </c>
      <c r="N105" s="125">
        <v>13509</v>
      </c>
      <c r="O105" s="125">
        <v>0</v>
      </c>
      <c r="P105" s="125">
        <v>0</v>
      </c>
      <c r="Q105" s="125">
        <v>0</v>
      </c>
    </row>
    <row r="106" spans="1:23" ht="15" customHeight="1" x14ac:dyDescent="0.3">
      <c r="A106" s="129"/>
      <c r="B106" s="122"/>
      <c r="C106" s="123"/>
      <c r="D106" s="127"/>
      <c r="E106" s="127"/>
      <c r="F106" s="127"/>
      <c r="G106" s="123"/>
      <c r="H106" s="113" t="s">
        <v>61</v>
      </c>
      <c r="I106" s="113" t="s">
        <v>38</v>
      </c>
      <c r="J106" s="140" t="s">
        <v>6</v>
      </c>
      <c r="K106" s="140" t="s">
        <v>255</v>
      </c>
      <c r="L106" s="113" t="s">
        <v>49</v>
      </c>
      <c r="M106" s="125">
        <v>396721</v>
      </c>
      <c r="N106" s="125">
        <v>43689</v>
      </c>
      <c r="O106" s="125">
        <v>43070.5</v>
      </c>
      <c r="P106" s="125">
        <v>34043.699999999997</v>
      </c>
      <c r="Q106" s="125">
        <v>9026.7999999999993</v>
      </c>
    </row>
    <row r="107" spans="1:23" ht="15" customHeight="1" x14ac:dyDescent="0.3">
      <c r="A107" s="129" t="s">
        <v>256</v>
      </c>
      <c r="B107" s="122" t="s">
        <v>256</v>
      </c>
      <c r="C107" s="123" t="s">
        <v>256</v>
      </c>
      <c r="D107" s="127" t="s">
        <v>256</v>
      </c>
      <c r="E107" s="127" t="s">
        <v>256</v>
      </c>
      <c r="F107" s="127" t="s">
        <v>256</v>
      </c>
      <c r="G107" s="123" t="s">
        <v>256</v>
      </c>
      <c r="H107" s="427" t="s">
        <v>259</v>
      </c>
      <c r="I107" s="428"/>
      <c r="J107" s="428"/>
      <c r="K107" s="428"/>
      <c r="L107" s="428"/>
      <c r="M107" s="132">
        <v>496500</v>
      </c>
      <c r="N107" s="132">
        <v>57218</v>
      </c>
      <c r="O107" s="132">
        <v>43070.5</v>
      </c>
      <c r="P107" s="132">
        <v>34043.699999999997</v>
      </c>
      <c r="Q107" s="132">
        <v>9026.7999999999993</v>
      </c>
      <c r="S107" s="125"/>
      <c r="T107" s="125"/>
      <c r="U107" s="125"/>
      <c r="V107" s="125"/>
      <c r="W107" s="125"/>
    </row>
    <row r="108" spans="1:23" ht="15" customHeight="1" x14ac:dyDescent="0.3">
      <c r="A108" s="129"/>
      <c r="B108" s="122"/>
      <c r="C108" s="123"/>
      <c r="D108" s="127"/>
      <c r="E108" s="127"/>
      <c r="F108" s="127"/>
      <c r="G108" s="123"/>
      <c r="H108" s="431" t="s">
        <v>260</v>
      </c>
      <c r="I108" s="432"/>
      <c r="J108" s="432"/>
      <c r="K108" s="432"/>
      <c r="L108" s="432"/>
      <c r="M108" s="132">
        <v>9508489</v>
      </c>
      <c r="N108" s="132">
        <v>254796</v>
      </c>
      <c r="O108" s="132">
        <v>43070.5</v>
      </c>
      <c r="P108" s="132">
        <v>34043.699999999997</v>
      </c>
      <c r="Q108" s="132">
        <v>9026.7999999999993</v>
      </c>
      <c r="R108" s="125"/>
      <c r="S108" s="125"/>
      <c r="T108" s="125"/>
      <c r="U108" s="125"/>
      <c r="V108" s="125"/>
      <c r="W108" s="125"/>
    </row>
    <row r="109" spans="1:23" ht="15" customHeight="1" x14ac:dyDescent="0.3">
      <c r="A109" s="129"/>
      <c r="B109" s="122"/>
      <c r="C109" s="123"/>
      <c r="D109" s="127"/>
      <c r="E109" s="127"/>
      <c r="F109" s="127"/>
      <c r="G109" s="123"/>
      <c r="H109" s="150" t="s">
        <v>68</v>
      </c>
      <c r="I109" s="139" t="s">
        <v>5</v>
      </c>
      <c r="J109" s="139" t="s">
        <v>68</v>
      </c>
      <c r="K109" s="139" t="s">
        <v>261</v>
      </c>
      <c r="L109" s="139" t="s">
        <v>395</v>
      </c>
      <c r="M109" s="125">
        <v>76950</v>
      </c>
      <c r="N109" s="125">
        <v>156361</v>
      </c>
      <c r="O109" s="125">
        <v>155890.64000000001</v>
      </c>
      <c r="P109" s="125">
        <v>33437.99</v>
      </c>
      <c r="Q109" s="125">
        <v>122452.65</v>
      </c>
      <c r="S109" s="125"/>
      <c r="T109" s="125"/>
      <c r="U109" s="125"/>
      <c r="V109" s="125"/>
      <c r="W109" s="125"/>
    </row>
    <row r="110" spans="1:23" ht="15" customHeight="1" x14ac:dyDescent="0.3">
      <c r="A110" s="129"/>
      <c r="B110" s="122"/>
      <c r="C110" s="123"/>
      <c r="D110" s="127"/>
      <c r="E110" s="127"/>
      <c r="F110" s="127"/>
      <c r="G110" s="123"/>
      <c r="H110" s="150" t="s">
        <v>68</v>
      </c>
      <c r="I110" s="139" t="s">
        <v>5</v>
      </c>
      <c r="J110" s="139" t="s">
        <v>81</v>
      </c>
      <c r="K110" s="139" t="s">
        <v>261</v>
      </c>
      <c r="L110" s="139" t="s">
        <v>560</v>
      </c>
      <c r="M110" s="125">
        <v>1950</v>
      </c>
      <c r="N110" s="125">
        <v>4372</v>
      </c>
      <c r="O110" s="125">
        <v>4371.54</v>
      </c>
      <c r="P110" s="125">
        <v>4371.54</v>
      </c>
      <c r="Q110" s="125">
        <v>0</v>
      </c>
      <c r="S110" s="125"/>
      <c r="T110" s="125"/>
      <c r="U110" s="125"/>
      <c r="V110" s="125"/>
      <c r="W110" s="125"/>
    </row>
    <row r="111" spans="1:23" ht="15" customHeight="1" x14ac:dyDescent="0.3">
      <c r="A111" s="129"/>
      <c r="B111" s="122"/>
      <c r="C111" s="123"/>
      <c r="D111" s="127"/>
      <c r="E111" s="127"/>
      <c r="F111" s="127"/>
      <c r="G111" s="123"/>
      <c r="H111" s="150" t="s">
        <v>68</v>
      </c>
      <c r="I111" s="139" t="s">
        <v>5</v>
      </c>
      <c r="J111" s="139" t="s">
        <v>37</v>
      </c>
      <c r="K111" s="139" t="s">
        <v>261</v>
      </c>
      <c r="L111" s="139" t="s">
        <v>561</v>
      </c>
      <c r="M111" s="125">
        <v>7330</v>
      </c>
      <c r="N111" s="125">
        <v>70883</v>
      </c>
      <c r="O111" s="125">
        <v>70882.7</v>
      </c>
      <c r="P111" s="125">
        <v>68421.88</v>
      </c>
      <c r="Q111" s="125">
        <v>2460.8200000000002</v>
      </c>
    </row>
    <row r="112" spans="1:23" ht="15" customHeight="1" x14ac:dyDescent="0.3">
      <c r="A112" s="129"/>
      <c r="B112" s="122"/>
      <c r="C112" s="123"/>
      <c r="D112" s="127"/>
      <c r="E112" s="127"/>
      <c r="F112" s="127"/>
      <c r="G112" s="123"/>
      <c r="H112" s="150" t="s">
        <v>68</v>
      </c>
      <c r="I112" s="139" t="s">
        <v>5</v>
      </c>
      <c r="J112" s="139" t="s">
        <v>66</v>
      </c>
      <c r="K112" s="139" t="s">
        <v>261</v>
      </c>
      <c r="L112" s="139" t="s">
        <v>397</v>
      </c>
      <c r="M112" s="125">
        <v>1970</v>
      </c>
      <c r="N112" s="125">
        <v>222</v>
      </c>
      <c r="O112" s="125">
        <v>221.99</v>
      </c>
      <c r="P112" s="125">
        <v>221.99</v>
      </c>
      <c r="Q112" s="125">
        <v>0</v>
      </c>
    </row>
    <row r="113" spans="1:24" ht="15" customHeight="1" x14ac:dyDescent="0.3">
      <c r="A113" s="129"/>
      <c r="B113" s="122"/>
      <c r="C113" s="123"/>
      <c r="D113" s="127"/>
      <c r="E113" s="127"/>
      <c r="F113" s="127"/>
      <c r="G113" s="123"/>
      <c r="H113" s="150" t="s">
        <v>68</v>
      </c>
      <c r="I113" s="139" t="s">
        <v>5</v>
      </c>
      <c r="J113" s="139" t="s">
        <v>58</v>
      </c>
      <c r="K113" s="139" t="s">
        <v>261</v>
      </c>
      <c r="L113" s="139" t="s">
        <v>398</v>
      </c>
      <c r="M113" s="125">
        <v>1700</v>
      </c>
      <c r="N113" s="125">
        <v>226</v>
      </c>
      <c r="O113" s="125">
        <v>225.04</v>
      </c>
      <c r="P113" s="125">
        <v>225.04</v>
      </c>
      <c r="Q113" s="125">
        <v>0</v>
      </c>
    </row>
    <row r="114" spans="1:24" ht="15" customHeight="1" x14ac:dyDescent="0.3">
      <c r="A114" s="129" t="s">
        <v>256</v>
      </c>
      <c r="B114" s="122" t="s">
        <v>256</v>
      </c>
      <c r="C114" s="123" t="s">
        <v>256</v>
      </c>
      <c r="D114" s="127" t="s">
        <v>256</v>
      </c>
      <c r="E114" s="127" t="s">
        <v>256</v>
      </c>
      <c r="F114" s="127" t="s">
        <v>256</v>
      </c>
      <c r="G114" s="123" t="s">
        <v>256</v>
      </c>
      <c r="H114" s="185" t="s">
        <v>68</v>
      </c>
      <c r="I114" s="113" t="s">
        <v>5</v>
      </c>
      <c r="J114" s="113" t="s">
        <v>56</v>
      </c>
      <c r="K114" s="113" t="s">
        <v>261</v>
      </c>
      <c r="L114" s="113" t="s">
        <v>399</v>
      </c>
      <c r="M114" s="125">
        <v>100</v>
      </c>
      <c r="N114" s="125">
        <v>1</v>
      </c>
      <c r="O114" s="125">
        <v>0</v>
      </c>
      <c r="P114" s="125">
        <v>0</v>
      </c>
      <c r="Q114" s="125">
        <v>0</v>
      </c>
    </row>
    <row r="115" spans="1:24" ht="15" customHeight="1" x14ac:dyDescent="0.3">
      <c r="A115" s="129"/>
      <c r="B115" s="122"/>
      <c r="C115" s="123"/>
      <c r="D115" s="127"/>
      <c r="E115" s="127"/>
      <c r="F115" s="127"/>
      <c r="G115" s="123"/>
      <c r="H115" s="185" t="s">
        <v>68</v>
      </c>
      <c r="I115" s="113" t="s">
        <v>5</v>
      </c>
      <c r="J115" s="113" t="s">
        <v>47</v>
      </c>
      <c r="K115" s="113" t="s">
        <v>261</v>
      </c>
      <c r="L115" s="113" t="s">
        <v>525</v>
      </c>
      <c r="M115" s="125">
        <v>0</v>
      </c>
      <c r="N115" s="125">
        <v>11833</v>
      </c>
      <c r="O115" s="125">
        <v>11832</v>
      </c>
      <c r="P115" s="125">
        <v>11832</v>
      </c>
      <c r="Q115" s="125">
        <v>0</v>
      </c>
    </row>
    <row r="116" spans="1:24" ht="15" customHeight="1" x14ac:dyDescent="0.3">
      <c r="A116" s="129" t="s">
        <v>256</v>
      </c>
      <c r="B116" s="122" t="s">
        <v>256</v>
      </c>
      <c r="C116" s="123" t="s">
        <v>256</v>
      </c>
      <c r="D116" s="127" t="s">
        <v>256</v>
      </c>
      <c r="E116" s="127" t="s">
        <v>256</v>
      </c>
      <c r="F116" s="127" t="s">
        <v>256</v>
      </c>
      <c r="G116" s="123" t="s">
        <v>256</v>
      </c>
      <c r="H116" s="427" t="s">
        <v>302</v>
      </c>
      <c r="I116" s="428"/>
      <c r="J116" s="428"/>
      <c r="K116" s="428"/>
      <c r="L116" s="428"/>
      <c r="M116" s="132">
        <v>90000</v>
      </c>
      <c r="N116" s="132">
        <v>243898</v>
      </c>
      <c r="O116" s="132">
        <v>243423.91</v>
      </c>
      <c r="P116" s="132">
        <v>118510.44</v>
      </c>
      <c r="Q116" s="132">
        <v>124913.47</v>
      </c>
      <c r="S116" s="125"/>
      <c r="T116" s="125"/>
      <c r="U116" s="125"/>
      <c r="V116" s="125"/>
      <c r="W116" s="125"/>
    </row>
    <row r="117" spans="1:24" ht="15" customHeight="1" x14ac:dyDescent="0.3">
      <c r="A117" s="129" t="s">
        <v>256</v>
      </c>
      <c r="B117" s="122" t="s">
        <v>256</v>
      </c>
      <c r="C117" s="123" t="s">
        <v>256</v>
      </c>
      <c r="D117" s="127" t="s">
        <v>256</v>
      </c>
      <c r="E117" s="127" t="s">
        <v>256</v>
      </c>
      <c r="F117" s="127" t="s">
        <v>256</v>
      </c>
      <c r="G117" s="123" t="s">
        <v>256</v>
      </c>
      <c r="H117" s="431" t="s">
        <v>305</v>
      </c>
      <c r="I117" s="432"/>
      <c r="J117" s="432"/>
      <c r="K117" s="432"/>
      <c r="L117" s="432"/>
      <c r="M117" s="132">
        <v>90000</v>
      </c>
      <c r="N117" s="132">
        <v>243898</v>
      </c>
      <c r="O117" s="132">
        <v>243423.91</v>
      </c>
      <c r="P117" s="132">
        <v>118510.44</v>
      </c>
      <c r="Q117" s="132">
        <v>124913.47</v>
      </c>
      <c r="S117" s="125"/>
      <c r="T117" s="125"/>
      <c r="U117" s="125"/>
      <c r="V117" s="125"/>
      <c r="W117" s="125"/>
    </row>
    <row r="118" spans="1:24" ht="15" customHeight="1" x14ac:dyDescent="0.3">
      <c r="A118" s="129"/>
      <c r="B118" s="122"/>
      <c r="C118" s="123"/>
      <c r="D118" s="127"/>
      <c r="E118" s="127"/>
      <c r="F118" s="127"/>
      <c r="G118" s="123"/>
      <c r="H118" s="150" t="s">
        <v>66</v>
      </c>
      <c r="I118" s="139" t="s">
        <v>6</v>
      </c>
      <c r="J118" s="139" t="s">
        <v>6</v>
      </c>
      <c r="K118" s="139" t="s">
        <v>261</v>
      </c>
      <c r="L118" s="139" t="s">
        <v>562</v>
      </c>
      <c r="M118" s="125">
        <v>108250000</v>
      </c>
      <c r="N118" s="155">
        <v>81544655</v>
      </c>
      <c r="O118" s="155">
        <v>81000000</v>
      </c>
      <c r="P118" s="155">
        <v>81000000</v>
      </c>
      <c r="Q118" s="155">
        <v>0</v>
      </c>
    </row>
    <row r="119" spans="1:24" ht="15" customHeight="1" x14ac:dyDescent="0.3">
      <c r="A119" s="129"/>
      <c r="B119" s="122"/>
      <c r="C119" s="123"/>
      <c r="D119" s="127"/>
      <c r="E119" s="127"/>
      <c r="F119" s="127"/>
      <c r="G119" s="123"/>
      <c r="H119" s="427" t="s">
        <v>563</v>
      </c>
      <c r="I119" s="428"/>
      <c r="J119" s="428"/>
      <c r="K119" s="428"/>
      <c r="L119" s="428"/>
      <c r="M119" s="132">
        <v>108250000</v>
      </c>
      <c r="N119" s="132">
        <v>81544655</v>
      </c>
      <c r="O119" s="132">
        <v>81000000</v>
      </c>
      <c r="P119" s="132">
        <v>81000000</v>
      </c>
      <c r="Q119" s="132">
        <v>0</v>
      </c>
      <c r="S119" s="125"/>
      <c r="T119" s="125"/>
      <c r="U119" s="125"/>
      <c r="V119" s="125"/>
      <c r="W119" s="125"/>
    </row>
    <row r="120" spans="1:24" ht="15" customHeight="1" x14ac:dyDescent="0.3">
      <c r="A120" s="129"/>
      <c r="B120" s="122"/>
      <c r="C120" s="123"/>
      <c r="D120" s="127"/>
      <c r="E120" s="127"/>
      <c r="F120" s="127"/>
      <c r="G120" s="123"/>
      <c r="H120" s="150" t="s">
        <v>66</v>
      </c>
      <c r="I120" s="139" t="s">
        <v>61</v>
      </c>
      <c r="J120" s="139" t="s">
        <v>6</v>
      </c>
      <c r="K120" s="139" t="s">
        <v>261</v>
      </c>
      <c r="L120" s="139" t="s">
        <v>564</v>
      </c>
      <c r="M120" s="125">
        <v>153580000</v>
      </c>
      <c r="N120" s="125">
        <v>127580000</v>
      </c>
      <c r="O120" s="125">
        <v>127553221.33</v>
      </c>
      <c r="P120" s="125">
        <v>127553221.33</v>
      </c>
      <c r="Q120" s="125">
        <v>0</v>
      </c>
    </row>
    <row r="121" spans="1:24" ht="15" customHeight="1" x14ac:dyDescent="0.3">
      <c r="A121" s="129"/>
      <c r="B121" s="122"/>
      <c r="C121" s="123"/>
      <c r="D121" s="127"/>
      <c r="E121" s="127"/>
      <c r="F121" s="127"/>
      <c r="G121" s="123"/>
      <c r="H121" s="150" t="s">
        <v>66</v>
      </c>
      <c r="I121" s="139" t="s">
        <v>61</v>
      </c>
      <c r="J121" s="139" t="s">
        <v>61</v>
      </c>
      <c r="K121" s="139" t="s">
        <v>261</v>
      </c>
      <c r="L121" s="139" t="s">
        <v>554</v>
      </c>
      <c r="M121" s="125">
        <v>170000</v>
      </c>
      <c r="N121" s="125">
        <v>170000</v>
      </c>
      <c r="O121" s="125">
        <v>0</v>
      </c>
      <c r="P121" s="125">
        <v>0</v>
      </c>
      <c r="Q121" s="125">
        <v>0</v>
      </c>
    </row>
    <row r="122" spans="1:24" ht="15" customHeight="1" x14ac:dyDescent="0.3">
      <c r="A122" s="129"/>
      <c r="B122" s="122"/>
      <c r="C122" s="123"/>
      <c r="D122" s="127"/>
      <c r="E122" s="127"/>
      <c r="F122" s="127"/>
      <c r="G122" s="123"/>
      <c r="H122" s="433" t="s">
        <v>55</v>
      </c>
      <c r="I122" s="434"/>
      <c r="J122" s="434"/>
      <c r="K122" s="434"/>
      <c r="L122" s="434"/>
      <c r="M122" s="132">
        <v>153750000</v>
      </c>
      <c r="N122" s="132">
        <v>127750000</v>
      </c>
      <c r="O122" s="132">
        <v>127553221.33</v>
      </c>
      <c r="P122" s="132">
        <v>127553221.33</v>
      </c>
      <c r="Q122" s="132">
        <v>0</v>
      </c>
    </row>
    <row r="123" spans="1:24" ht="15" customHeight="1" x14ac:dyDescent="0.3">
      <c r="A123" s="129"/>
      <c r="B123" s="122"/>
      <c r="C123" s="123"/>
      <c r="D123" s="127"/>
      <c r="E123" s="127"/>
      <c r="F123" s="127"/>
      <c r="G123" s="123"/>
      <c r="H123" s="438" t="s">
        <v>54</v>
      </c>
      <c r="I123" s="439"/>
      <c r="J123" s="439"/>
      <c r="K123" s="439"/>
      <c r="L123" s="439"/>
      <c r="M123" s="168">
        <v>262000000</v>
      </c>
      <c r="N123" s="168">
        <v>209294655</v>
      </c>
      <c r="O123" s="168">
        <v>208553221.33000001</v>
      </c>
      <c r="P123" s="168">
        <v>208553221.33000001</v>
      </c>
      <c r="Q123" s="168">
        <v>0</v>
      </c>
      <c r="R123" s="125"/>
      <c r="S123" s="125"/>
      <c r="T123" s="125"/>
      <c r="U123" s="125"/>
      <c r="V123" s="125"/>
      <c r="W123" s="125"/>
    </row>
    <row r="124" spans="1:24" ht="15" customHeight="1" x14ac:dyDescent="0.3">
      <c r="A124" s="129"/>
      <c r="B124" s="122"/>
      <c r="C124" s="431" t="s">
        <v>565</v>
      </c>
      <c r="D124" s="432"/>
      <c r="E124" s="432"/>
      <c r="F124" s="432"/>
      <c r="G124" s="432"/>
      <c r="H124" s="432"/>
      <c r="I124" s="432"/>
      <c r="J124" s="432"/>
      <c r="K124" s="432"/>
      <c r="L124" s="432"/>
      <c r="M124" s="132">
        <v>352215354</v>
      </c>
      <c r="N124" s="132">
        <v>305883944</v>
      </c>
      <c r="O124" s="132">
        <v>302843970.81999999</v>
      </c>
      <c r="P124" s="132">
        <v>302164925.87</v>
      </c>
      <c r="Q124" s="132">
        <v>679044.95</v>
      </c>
      <c r="R124" s="125"/>
      <c r="S124" s="125"/>
      <c r="T124" s="125"/>
      <c r="U124" s="125"/>
      <c r="V124" s="125"/>
      <c r="W124" s="125"/>
      <c r="X124" s="125"/>
    </row>
    <row r="125" spans="1:24" ht="15" customHeight="1" x14ac:dyDescent="0.3">
      <c r="A125" s="129" t="s">
        <v>256</v>
      </c>
      <c r="B125" s="122" t="s">
        <v>256</v>
      </c>
      <c r="C125" s="123" t="s">
        <v>38</v>
      </c>
      <c r="D125" s="437" t="s">
        <v>566</v>
      </c>
      <c r="E125" s="143" t="s">
        <v>567</v>
      </c>
      <c r="F125" s="144" t="s">
        <v>511</v>
      </c>
      <c r="G125" s="123" t="s">
        <v>49</v>
      </c>
      <c r="H125" s="185" t="s">
        <v>5</v>
      </c>
      <c r="I125" s="113" t="s">
        <v>5</v>
      </c>
      <c r="J125" s="113" t="s">
        <v>6</v>
      </c>
      <c r="K125" s="113" t="s">
        <v>261</v>
      </c>
      <c r="L125" s="113" t="s">
        <v>547</v>
      </c>
      <c r="M125" s="125">
        <v>950700</v>
      </c>
      <c r="N125" s="125">
        <v>839550</v>
      </c>
      <c r="O125" s="125">
        <v>839106.92</v>
      </c>
      <c r="P125" s="125">
        <v>839106.92</v>
      </c>
      <c r="Q125" s="125">
        <v>0</v>
      </c>
      <c r="S125" s="125"/>
      <c r="T125" s="125"/>
      <c r="U125" s="125"/>
      <c r="V125" s="125"/>
      <c r="W125" s="125"/>
    </row>
    <row r="126" spans="1:24" ht="15" customHeight="1" x14ac:dyDescent="0.3">
      <c r="A126" s="129" t="s">
        <v>256</v>
      </c>
      <c r="B126" s="122" t="s">
        <v>256</v>
      </c>
      <c r="C126" s="123" t="s">
        <v>256</v>
      </c>
      <c r="D126" s="430"/>
      <c r="E126" s="430" t="s">
        <v>545</v>
      </c>
      <c r="F126" s="430" t="s">
        <v>546</v>
      </c>
      <c r="G126" s="123" t="s">
        <v>256</v>
      </c>
      <c r="H126" s="185" t="s">
        <v>5</v>
      </c>
      <c r="I126" s="113" t="s">
        <v>5</v>
      </c>
      <c r="J126" s="113" t="s">
        <v>44</v>
      </c>
      <c r="K126" s="113" t="s">
        <v>261</v>
      </c>
      <c r="L126" s="113" t="s">
        <v>491</v>
      </c>
      <c r="M126" s="125">
        <v>8000</v>
      </c>
      <c r="N126" s="125">
        <v>10500</v>
      </c>
      <c r="O126" s="125">
        <v>10438.08</v>
      </c>
      <c r="P126" s="125">
        <v>10438.08</v>
      </c>
      <c r="Q126" s="125">
        <v>0</v>
      </c>
      <c r="T126" s="125"/>
    </row>
    <row r="127" spans="1:24" ht="15" customHeight="1" x14ac:dyDescent="0.3">
      <c r="A127" s="129" t="s">
        <v>256</v>
      </c>
      <c r="B127" s="122" t="s">
        <v>256</v>
      </c>
      <c r="C127" s="123" t="s">
        <v>256</v>
      </c>
      <c r="D127" s="430"/>
      <c r="E127" s="430"/>
      <c r="F127" s="430"/>
      <c r="G127" s="123" t="s">
        <v>256</v>
      </c>
      <c r="H127" s="185" t="s">
        <v>5</v>
      </c>
      <c r="I127" s="113" t="s">
        <v>5</v>
      </c>
      <c r="J127" s="113" t="s">
        <v>61</v>
      </c>
      <c r="K127" s="113" t="s">
        <v>261</v>
      </c>
      <c r="L127" s="113" t="s">
        <v>409</v>
      </c>
      <c r="M127" s="125">
        <v>550</v>
      </c>
      <c r="N127" s="125">
        <v>50</v>
      </c>
      <c r="O127" s="125">
        <v>0</v>
      </c>
      <c r="P127" s="125">
        <v>0</v>
      </c>
      <c r="Q127" s="125">
        <v>0</v>
      </c>
    </row>
    <row r="128" spans="1:24" ht="15" customHeight="1" x14ac:dyDescent="0.3">
      <c r="A128" s="129" t="s">
        <v>256</v>
      </c>
      <c r="B128" s="122" t="s">
        <v>256</v>
      </c>
      <c r="C128" s="123" t="s">
        <v>256</v>
      </c>
      <c r="D128" s="127" t="s">
        <v>256</v>
      </c>
      <c r="E128" s="128"/>
      <c r="F128" s="128"/>
      <c r="G128" s="123" t="s">
        <v>256</v>
      </c>
      <c r="H128" s="185" t="s">
        <v>5</v>
      </c>
      <c r="I128" s="113" t="s">
        <v>5</v>
      </c>
      <c r="J128" s="113" t="s">
        <v>68</v>
      </c>
      <c r="K128" s="113" t="s">
        <v>261</v>
      </c>
      <c r="L128" s="113" t="s">
        <v>410</v>
      </c>
      <c r="M128" s="125">
        <v>9350</v>
      </c>
      <c r="N128" s="125">
        <v>3150</v>
      </c>
      <c r="O128" s="125">
        <v>3103.32</v>
      </c>
      <c r="P128" s="125">
        <v>3103.32</v>
      </c>
      <c r="Q128" s="125">
        <v>0</v>
      </c>
    </row>
    <row r="129" spans="1:23" ht="15" customHeight="1" x14ac:dyDescent="0.3">
      <c r="A129" s="129"/>
      <c r="B129" s="122"/>
      <c r="C129" s="123"/>
      <c r="D129" s="127"/>
      <c r="E129" s="127"/>
      <c r="F129" s="127"/>
      <c r="G129" s="123"/>
      <c r="H129" s="185" t="s">
        <v>5</v>
      </c>
      <c r="I129" s="113" t="s">
        <v>5</v>
      </c>
      <c r="J129" s="113" t="s">
        <v>81</v>
      </c>
      <c r="K129" s="113" t="s">
        <v>261</v>
      </c>
      <c r="L129" s="113" t="s">
        <v>332</v>
      </c>
      <c r="M129" s="125">
        <v>4000</v>
      </c>
      <c r="N129" s="125">
        <v>2400</v>
      </c>
      <c r="O129" s="125">
        <v>2314.12</v>
      </c>
      <c r="P129" s="125">
        <v>2314.12</v>
      </c>
      <c r="Q129" s="125">
        <v>0</v>
      </c>
    </row>
    <row r="130" spans="1:23" ht="15" customHeight="1" x14ac:dyDescent="0.3">
      <c r="A130" s="129"/>
      <c r="B130" s="122"/>
      <c r="C130" s="123"/>
      <c r="D130" s="127"/>
      <c r="E130" s="127"/>
      <c r="F130" s="127"/>
      <c r="G130" s="123"/>
      <c r="H130" s="185" t="s">
        <v>5</v>
      </c>
      <c r="I130" s="113" t="s">
        <v>5</v>
      </c>
      <c r="J130" s="113" t="s">
        <v>37</v>
      </c>
      <c r="K130" s="113" t="s">
        <v>261</v>
      </c>
      <c r="L130" s="113" t="s">
        <v>333</v>
      </c>
      <c r="M130" s="125">
        <v>50</v>
      </c>
      <c r="N130" s="125">
        <v>50</v>
      </c>
      <c r="O130" s="125">
        <v>0</v>
      </c>
      <c r="P130" s="125">
        <v>0</v>
      </c>
      <c r="Q130" s="125">
        <v>0</v>
      </c>
    </row>
    <row r="131" spans="1:23" ht="15" customHeight="1" x14ac:dyDescent="0.3">
      <c r="A131" s="129"/>
      <c r="B131" s="122"/>
      <c r="C131" s="123"/>
      <c r="D131" s="127"/>
      <c r="E131" s="127"/>
      <c r="F131" s="127"/>
      <c r="G131" s="123"/>
      <c r="H131" s="185" t="s">
        <v>5</v>
      </c>
      <c r="I131" s="113" t="s">
        <v>5</v>
      </c>
      <c r="J131" s="113" t="s">
        <v>66</v>
      </c>
      <c r="K131" s="113" t="s">
        <v>261</v>
      </c>
      <c r="L131" s="113" t="s">
        <v>334</v>
      </c>
      <c r="M131" s="125">
        <v>6000</v>
      </c>
      <c r="N131" s="125">
        <v>50</v>
      </c>
      <c r="O131" s="125">
        <v>0</v>
      </c>
      <c r="P131" s="125">
        <v>0</v>
      </c>
      <c r="Q131" s="125">
        <v>0</v>
      </c>
    </row>
    <row r="132" spans="1:23" ht="15" customHeight="1" x14ac:dyDescent="0.3">
      <c r="A132" s="129"/>
      <c r="B132" s="122"/>
      <c r="C132" s="123"/>
      <c r="D132" s="127"/>
      <c r="E132" s="127"/>
      <c r="F132" s="127"/>
      <c r="G132" s="123"/>
      <c r="H132" s="185" t="s">
        <v>5</v>
      </c>
      <c r="I132" s="113" t="s">
        <v>5</v>
      </c>
      <c r="J132" s="113" t="s">
        <v>58</v>
      </c>
      <c r="K132" s="113" t="s">
        <v>261</v>
      </c>
      <c r="L132" s="113" t="s">
        <v>335</v>
      </c>
      <c r="M132" s="125">
        <v>8000</v>
      </c>
      <c r="N132" s="125">
        <v>7300</v>
      </c>
      <c r="O132" s="125">
        <v>7249.96</v>
      </c>
      <c r="P132" s="125">
        <v>7249.96</v>
      </c>
      <c r="Q132" s="125">
        <v>0</v>
      </c>
    </row>
    <row r="133" spans="1:23" ht="15" customHeight="1" x14ac:dyDescent="0.3">
      <c r="A133" s="129"/>
      <c r="B133" s="122"/>
      <c r="C133" s="123"/>
      <c r="D133" s="127"/>
      <c r="E133" s="127"/>
      <c r="F133" s="127"/>
      <c r="G133" s="123"/>
      <c r="H133" s="185" t="s">
        <v>5</v>
      </c>
      <c r="I133" s="113" t="s">
        <v>5</v>
      </c>
      <c r="J133" s="113" t="s">
        <v>53</v>
      </c>
      <c r="K133" s="113" t="s">
        <v>261</v>
      </c>
      <c r="L133" s="113" t="s">
        <v>337</v>
      </c>
      <c r="M133" s="125">
        <v>75000</v>
      </c>
      <c r="N133" s="125">
        <v>65000</v>
      </c>
      <c r="O133" s="125">
        <v>64968.84</v>
      </c>
      <c r="P133" s="125">
        <v>64968.84</v>
      </c>
      <c r="Q133" s="125">
        <v>0</v>
      </c>
    </row>
    <row r="134" spans="1:23" ht="15" customHeight="1" x14ac:dyDescent="0.3">
      <c r="A134" s="129"/>
      <c r="B134" s="122"/>
      <c r="C134" s="123"/>
      <c r="D134" s="127"/>
      <c r="E134" s="127"/>
      <c r="F134" s="127"/>
      <c r="G134" s="123"/>
      <c r="H134" s="185" t="s">
        <v>5</v>
      </c>
      <c r="I134" s="113" t="s">
        <v>5</v>
      </c>
      <c r="J134" s="113" t="s">
        <v>181</v>
      </c>
      <c r="K134" s="113" t="s">
        <v>261</v>
      </c>
      <c r="L134" s="113" t="s">
        <v>338</v>
      </c>
      <c r="M134" s="125">
        <v>172000</v>
      </c>
      <c r="N134" s="125">
        <v>158900</v>
      </c>
      <c r="O134" s="125">
        <v>158880.57999999999</v>
      </c>
      <c r="P134" s="125">
        <v>158880.57999999999</v>
      </c>
      <c r="Q134" s="125">
        <v>0</v>
      </c>
    </row>
    <row r="135" spans="1:23" ht="15" customHeight="1" x14ac:dyDescent="0.3">
      <c r="A135" s="129"/>
      <c r="B135" s="122"/>
      <c r="C135" s="123"/>
      <c r="D135" s="127"/>
      <c r="E135" s="127"/>
      <c r="F135" s="127"/>
      <c r="G135" s="123"/>
      <c r="H135" s="185" t="s">
        <v>5</v>
      </c>
      <c r="I135" s="113" t="s">
        <v>5</v>
      </c>
      <c r="J135" s="113" t="s">
        <v>47</v>
      </c>
      <c r="K135" s="113" t="s">
        <v>261</v>
      </c>
      <c r="L135" s="113" t="s">
        <v>473</v>
      </c>
      <c r="M135" s="125">
        <v>57000</v>
      </c>
      <c r="N135" s="125">
        <v>94450</v>
      </c>
      <c r="O135" s="125">
        <v>94410.8</v>
      </c>
      <c r="P135" s="125">
        <v>94410.8</v>
      </c>
      <c r="Q135" s="125">
        <v>0</v>
      </c>
    </row>
    <row r="136" spans="1:23" ht="15" customHeight="1" x14ac:dyDescent="0.3">
      <c r="A136" s="129"/>
      <c r="B136" s="122"/>
      <c r="C136" s="123"/>
      <c r="D136" s="127"/>
      <c r="E136" s="127"/>
      <c r="F136" s="127"/>
      <c r="G136" s="123"/>
      <c r="H136" s="427" t="s">
        <v>268</v>
      </c>
      <c r="I136" s="428"/>
      <c r="J136" s="428"/>
      <c r="K136" s="428"/>
      <c r="L136" s="428"/>
      <c r="M136" s="132">
        <v>1290650</v>
      </c>
      <c r="N136" s="132">
        <v>1181400</v>
      </c>
      <c r="O136" s="132">
        <v>1180472.6200000001</v>
      </c>
      <c r="P136" s="132">
        <v>1180472.6200000001</v>
      </c>
      <c r="Q136" s="132">
        <v>0</v>
      </c>
      <c r="S136" s="125"/>
      <c r="T136" s="125"/>
      <c r="U136" s="125"/>
      <c r="V136" s="125"/>
      <c r="W136" s="125"/>
    </row>
    <row r="137" spans="1:23" ht="15" customHeight="1" x14ac:dyDescent="0.3">
      <c r="A137" s="129"/>
      <c r="B137" s="122"/>
      <c r="C137" s="123"/>
      <c r="D137" s="127"/>
      <c r="E137" s="127"/>
      <c r="F137" s="127"/>
      <c r="G137" s="123"/>
      <c r="H137" s="185" t="s">
        <v>5</v>
      </c>
      <c r="I137" s="113" t="s">
        <v>38</v>
      </c>
      <c r="J137" s="113" t="s">
        <v>38</v>
      </c>
      <c r="K137" s="113" t="s">
        <v>261</v>
      </c>
      <c r="L137" s="113" t="s">
        <v>474</v>
      </c>
      <c r="M137" s="125">
        <v>2800</v>
      </c>
      <c r="N137" s="125">
        <v>6400</v>
      </c>
      <c r="O137" s="125">
        <v>6357.81</v>
      </c>
      <c r="P137" s="125">
        <v>6357.81</v>
      </c>
      <c r="Q137" s="125">
        <v>0</v>
      </c>
      <c r="S137" s="125"/>
      <c r="T137" s="125"/>
      <c r="U137" s="125"/>
      <c r="V137" s="125"/>
      <c r="W137" s="125"/>
    </row>
    <row r="138" spans="1:23" ht="15" customHeight="1" x14ac:dyDescent="0.3">
      <c r="A138" s="129"/>
      <c r="B138" s="122"/>
      <c r="C138" s="123"/>
      <c r="D138" s="127"/>
      <c r="E138" s="127"/>
      <c r="F138" s="127"/>
      <c r="G138" s="123"/>
      <c r="H138" s="185" t="s">
        <v>5</v>
      </c>
      <c r="I138" s="113" t="s">
        <v>38</v>
      </c>
      <c r="J138" s="113" t="s">
        <v>44</v>
      </c>
      <c r="K138" s="113" t="s">
        <v>270</v>
      </c>
      <c r="L138" s="113" t="s">
        <v>343</v>
      </c>
      <c r="M138" s="125">
        <v>1200</v>
      </c>
      <c r="N138" s="125">
        <v>1500</v>
      </c>
      <c r="O138" s="125">
        <v>1432.71</v>
      </c>
      <c r="P138" s="125">
        <v>1432.71</v>
      </c>
      <c r="Q138" s="125">
        <v>0</v>
      </c>
    </row>
    <row r="139" spans="1:23" ht="15" customHeight="1" x14ac:dyDescent="0.3">
      <c r="A139" s="129"/>
      <c r="B139" s="122"/>
      <c r="C139" s="123"/>
      <c r="D139" s="127"/>
      <c r="E139" s="127"/>
      <c r="F139" s="127"/>
      <c r="G139" s="123"/>
      <c r="H139" s="185" t="s">
        <v>5</v>
      </c>
      <c r="I139" s="113" t="s">
        <v>38</v>
      </c>
      <c r="J139" s="113" t="s">
        <v>63</v>
      </c>
      <c r="K139" s="113" t="s">
        <v>261</v>
      </c>
      <c r="L139" s="113" t="s">
        <v>344</v>
      </c>
      <c r="M139" s="125">
        <v>950</v>
      </c>
      <c r="N139" s="125">
        <v>1010</v>
      </c>
      <c r="O139" s="125">
        <v>1001.6</v>
      </c>
      <c r="P139" s="125">
        <v>1001.6</v>
      </c>
      <c r="Q139" s="125">
        <v>0</v>
      </c>
    </row>
    <row r="140" spans="1:23" ht="15" customHeight="1" x14ac:dyDescent="0.3">
      <c r="A140" s="129"/>
      <c r="B140" s="122"/>
      <c r="C140" s="123"/>
      <c r="D140" s="127"/>
      <c r="E140" s="127"/>
      <c r="F140" s="127"/>
      <c r="G140" s="123"/>
      <c r="H140" s="185" t="s">
        <v>5</v>
      </c>
      <c r="I140" s="113" t="s">
        <v>38</v>
      </c>
      <c r="J140" s="113" t="s">
        <v>181</v>
      </c>
      <c r="K140" s="113" t="s">
        <v>269</v>
      </c>
      <c r="L140" s="113" t="s">
        <v>345</v>
      </c>
      <c r="M140" s="125">
        <v>29950</v>
      </c>
      <c r="N140" s="125">
        <v>21400</v>
      </c>
      <c r="O140" s="125">
        <v>21388.07</v>
      </c>
      <c r="P140" s="125">
        <v>21388.07</v>
      </c>
      <c r="Q140" s="125">
        <v>0</v>
      </c>
    </row>
    <row r="141" spans="1:23" ht="15" customHeight="1" x14ac:dyDescent="0.3">
      <c r="A141" s="129"/>
      <c r="B141" s="122"/>
      <c r="C141" s="123"/>
      <c r="D141" s="127"/>
      <c r="E141" s="127"/>
      <c r="F141" s="127"/>
      <c r="G141" s="123"/>
      <c r="H141" s="427" t="s">
        <v>272</v>
      </c>
      <c r="I141" s="428"/>
      <c r="J141" s="428"/>
      <c r="K141" s="428"/>
      <c r="L141" s="428"/>
      <c r="M141" s="132">
        <v>34900</v>
      </c>
      <c r="N141" s="132">
        <v>30310</v>
      </c>
      <c r="O141" s="132">
        <v>30180.19</v>
      </c>
      <c r="P141" s="132">
        <v>30180.19</v>
      </c>
      <c r="Q141" s="132">
        <v>0</v>
      </c>
    </row>
    <row r="142" spans="1:23" ht="15" customHeight="1" x14ac:dyDescent="0.3">
      <c r="A142" s="129"/>
      <c r="B142" s="122"/>
      <c r="C142" s="123"/>
      <c r="D142" s="127"/>
      <c r="E142" s="127"/>
      <c r="F142" s="127"/>
      <c r="G142" s="123"/>
      <c r="H142" s="185" t="s">
        <v>5</v>
      </c>
      <c r="I142" s="113" t="s">
        <v>6</v>
      </c>
      <c r="J142" s="113" t="s">
        <v>6</v>
      </c>
      <c r="K142" s="113" t="s">
        <v>269</v>
      </c>
      <c r="L142" s="113" t="s">
        <v>347</v>
      </c>
      <c r="M142" s="125">
        <v>500</v>
      </c>
      <c r="N142" s="125">
        <v>50</v>
      </c>
      <c r="O142" s="125">
        <v>0</v>
      </c>
      <c r="P142" s="125">
        <v>0</v>
      </c>
      <c r="Q142" s="125">
        <v>0</v>
      </c>
      <c r="S142" s="125"/>
      <c r="T142" s="125"/>
      <c r="U142" s="125"/>
      <c r="V142" s="125"/>
      <c r="W142" s="125"/>
    </row>
    <row r="143" spans="1:23" ht="15" customHeight="1" x14ac:dyDescent="0.3">
      <c r="A143" s="129"/>
      <c r="B143" s="122"/>
      <c r="C143" s="123"/>
      <c r="D143" s="127"/>
      <c r="E143" s="127"/>
      <c r="F143" s="127"/>
      <c r="G143" s="123"/>
      <c r="H143" s="185" t="s">
        <v>5</v>
      </c>
      <c r="I143" s="113" t="s">
        <v>6</v>
      </c>
      <c r="J143" s="113" t="s">
        <v>6</v>
      </c>
      <c r="K143" s="113" t="s">
        <v>255</v>
      </c>
      <c r="L143" s="113" t="s">
        <v>493</v>
      </c>
      <c r="M143" s="125">
        <v>1000</v>
      </c>
      <c r="N143" s="125">
        <v>50</v>
      </c>
      <c r="O143" s="125">
        <v>0</v>
      </c>
      <c r="P143" s="125">
        <v>0</v>
      </c>
      <c r="Q143" s="125">
        <v>0</v>
      </c>
    </row>
    <row r="144" spans="1:23" ht="15" customHeight="1" x14ac:dyDescent="0.3">
      <c r="A144" s="129"/>
      <c r="B144" s="122"/>
      <c r="C144" s="123"/>
      <c r="D144" s="127"/>
      <c r="E144" s="127"/>
      <c r="F144" s="127"/>
      <c r="G144" s="123"/>
      <c r="H144" s="185" t="s">
        <v>5</v>
      </c>
      <c r="I144" s="113" t="s">
        <v>6</v>
      </c>
      <c r="J144" s="113" t="s">
        <v>44</v>
      </c>
      <c r="K144" s="113" t="s">
        <v>261</v>
      </c>
      <c r="L144" s="113" t="s">
        <v>349</v>
      </c>
      <c r="M144" s="125">
        <v>50</v>
      </c>
      <c r="N144" s="125">
        <v>50</v>
      </c>
      <c r="O144" s="125">
        <v>0</v>
      </c>
      <c r="P144" s="125">
        <v>0</v>
      </c>
      <c r="Q144" s="125">
        <v>0</v>
      </c>
    </row>
    <row r="145" spans="1:23" ht="15" customHeight="1" x14ac:dyDescent="0.3">
      <c r="A145" s="129"/>
      <c r="B145" s="122"/>
      <c r="C145" s="123"/>
      <c r="D145" s="127"/>
      <c r="E145" s="127"/>
      <c r="F145" s="127"/>
      <c r="G145" s="123"/>
      <c r="H145" s="185" t="s">
        <v>5</v>
      </c>
      <c r="I145" s="113" t="s">
        <v>6</v>
      </c>
      <c r="J145" s="113" t="s">
        <v>63</v>
      </c>
      <c r="K145" s="113" t="s">
        <v>269</v>
      </c>
      <c r="L145" s="113" t="s">
        <v>430</v>
      </c>
      <c r="M145" s="125">
        <v>217600</v>
      </c>
      <c r="N145" s="125">
        <v>204540</v>
      </c>
      <c r="O145" s="125">
        <v>204535.48</v>
      </c>
      <c r="P145" s="125">
        <v>204535.48</v>
      </c>
      <c r="Q145" s="125">
        <v>0</v>
      </c>
    </row>
    <row r="146" spans="1:23" ht="15" customHeight="1" x14ac:dyDescent="0.3">
      <c r="A146" s="129"/>
      <c r="B146" s="122"/>
      <c r="C146" s="123"/>
      <c r="D146" s="127"/>
      <c r="E146" s="127"/>
      <c r="F146" s="127"/>
      <c r="G146" s="123"/>
      <c r="H146" s="185" t="s">
        <v>5</v>
      </c>
      <c r="I146" s="113" t="s">
        <v>6</v>
      </c>
      <c r="J146" s="113" t="s">
        <v>63</v>
      </c>
      <c r="K146" s="113" t="s">
        <v>270</v>
      </c>
      <c r="L146" s="113" t="s">
        <v>351</v>
      </c>
      <c r="M146" s="125">
        <v>56000</v>
      </c>
      <c r="N146" s="125">
        <v>79400</v>
      </c>
      <c r="O146" s="125">
        <v>79381.25</v>
      </c>
      <c r="P146" s="125">
        <v>79381.25</v>
      </c>
      <c r="Q146" s="125">
        <v>0</v>
      </c>
    </row>
    <row r="147" spans="1:23" ht="15" customHeight="1" x14ac:dyDescent="0.3">
      <c r="A147" s="129" t="s">
        <v>256</v>
      </c>
      <c r="B147" s="122" t="s">
        <v>256</v>
      </c>
      <c r="C147" s="123" t="s">
        <v>256</v>
      </c>
      <c r="D147" s="127" t="s">
        <v>256</v>
      </c>
      <c r="E147" s="127" t="s">
        <v>256</v>
      </c>
      <c r="F147" s="127" t="s">
        <v>256</v>
      </c>
      <c r="G147" s="123" t="s">
        <v>256</v>
      </c>
      <c r="H147" s="185" t="s">
        <v>5</v>
      </c>
      <c r="I147" s="113" t="s">
        <v>6</v>
      </c>
      <c r="J147" s="113" t="s">
        <v>61</v>
      </c>
      <c r="K147" s="113" t="s">
        <v>261</v>
      </c>
      <c r="L147" s="113" t="s">
        <v>550</v>
      </c>
      <c r="M147" s="125">
        <v>1500</v>
      </c>
      <c r="N147" s="125">
        <v>200</v>
      </c>
      <c r="O147" s="125">
        <v>177.03</v>
      </c>
      <c r="P147" s="125">
        <v>177.03</v>
      </c>
      <c r="Q147" s="125">
        <v>0</v>
      </c>
    </row>
    <row r="148" spans="1:23" ht="15" customHeight="1" x14ac:dyDescent="0.3">
      <c r="A148" s="129" t="s">
        <v>256</v>
      </c>
      <c r="B148" s="122" t="s">
        <v>256</v>
      </c>
      <c r="C148" s="123" t="s">
        <v>256</v>
      </c>
      <c r="D148" s="127" t="s">
        <v>256</v>
      </c>
      <c r="E148" s="127" t="s">
        <v>256</v>
      </c>
      <c r="F148" s="127" t="s">
        <v>256</v>
      </c>
      <c r="G148" s="123" t="s">
        <v>256</v>
      </c>
      <c r="H148" s="185" t="s">
        <v>5</v>
      </c>
      <c r="I148" s="113" t="s">
        <v>6</v>
      </c>
      <c r="J148" s="113" t="s">
        <v>81</v>
      </c>
      <c r="K148" s="113" t="s">
        <v>261</v>
      </c>
      <c r="L148" s="113" t="s">
        <v>476</v>
      </c>
      <c r="M148" s="125">
        <v>9400</v>
      </c>
      <c r="N148" s="125">
        <v>30800</v>
      </c>
      <c r="O148" s="125">
        <v>30714.89</v>
      </c>
      <c r="P148" s="125">
        <v>30714.89</v>
      </c>
      <c r="Q148" s="125">
        <v>0</v>
      </c>
    </row>
    <row r="149" spans="1:23" ht="15" customHeight="1" x14ac:dyDescent="0.3">
      <c r="A149" s="129" t="s">
        <v>256</v>
      </c>
      <c r="B149" s="122" t="s">
        <v>256</v>
      </c>
      <c r="C149" s="123" t="s">
        <v>256</v>
      </c>
      <c r="D149" s="127" t="s">
        <v>256</v>
      </c>
      <c r="E149" s="127" t="s">
        <v>256</v>
      </c>
      <c r="F149" s="127" t="s">
        <v>256</v>
      </c>
      <c r="G149" s="123" t="s">
        <v>256</v>
      </c>
      <c r="H149" s="185" t="s">
        <v>5</v>
      </c>
      <c r="I149" s="113" t="s">
        <v>6</v>
      </c>
      <c r="J149" s="113" t="s">
        <v>37</v>
      </c>
      <c r="K149" s="113" t="s">
        <v>261</v>
      </c>
      <c r="L149" s="113" t="s">
        <v>383</v>
      </c>
      <c r="M149" s="125">
        <v>50</v>
      </c>
      <c r="N149" s="125">
        <v>50</v>
      </c>
      <c r="O149" s="125">
        <v>0</v>
      </c>
      <c r="P149" s="125">
        <v>0</v>
      </c>
      <c r="Q149" s="125">
        <v>0</v>
      </c>
    </row>
    <row r="150" spans="1:23" ht="15" customHeight="1" x14ac:dyDescent="0.3">
      <c r="A150" s="129" t="s">
        <v>256</v>
      </c>
      <c r="B150" s="122" t="s">
        <v>256</v>
      </c>
      <c r="C150" s="123" t="s">
        <v>256</v>
      </c>
      <c r="D150" s="127" t="s">
        <v>256</v>
      </c>
      <c r="E150" s="127" t="s">
        <v>256</v>
      </c>
      <c r="F150" s="127" t="s">
        <v>256</v>
      </c>
      <c r="G150" s="123" t="s">
        <v>256</v>
      </c>
      <c r="H150" s="185" t="s">
        <v>5</v>
      </c>
      <c r="I150" s="113" t="s">
        <v>6</v>
      </c>
      <c r="J150" s="113" t="s">
        <v>66</v>
      </c>
      <c r="K150" s="113" t="s">
        <v>273</v>
      </c>
      <c r="L150" s="113" t="s">
        <v>353</v>
      </c>
      <c r="M150" s="125">
        <v>3500</v>
      </c>
      <c r="N150" s="125">
        <v>300</v>
      </c>
      <c r="O150" s="125">
        <v>216.81</v>
      </c>
      <c r="P150" s="125">
        <v>216.81</v>
      </c>
      <c r="Q150" s="125">
        <v>0</v>
      </c>
    </row>
    <row r="151" spans="1:23" ht="15" customHeight="1" x14ac:dyDescent="0.3">
      <c r="A151" s="129" t="s">
        <v>256</v>
      </c>
      <c r="B151" s="122" t="s">
        <v>256</v>
      </c>
      <c r="C151" s="123" t="s">
        <v>256</v>
      </c>
      <c r="D151" s="127" t="s">
        <v>256</v>
      </c>
      <c r="E151" s="127" t="s">
        <v>256</v>
      </c>
      <c r="F151" s="127" t="s">
        <v>256</v>
      </c>
      <c r="G151" s="123" t="s">
        <v>256</v>
      </c>
      <c r="H151" s="427" t="s">
        <v>274</v>
      </c>
      <c r="I151" s="428"/>
      <c r="J151" s="428"/>
      <c r="K151" s="428"/>
      <c r="L151" s="428"/>
      <c r="M151" s="132">
        <v>289600</v>
      </c>
      <c r="N151" s="132">
        <v>315440</v>
      </c>
      <c r="O151" s="132">
        <v>315025.46000000002</v>
      </c>
      <c r="P151" s="132">
        <v>315025.46000000002</v>
      </c>
      <c r="Q151" s="132">
        <v>0</v>
      </c>
      <c r="S151" s="125"/>
      <c r="T151" s="125"/>
      <c r="U151" s="125"/>
      <c r="V151" s="125"/>
      <c r="W151" s="125"/>
    </row>
    <row r="152" spans="1:23" ht="15" customHeight="1" x14ac:dyDescent="0.3">
      <c r="A152" s="129" t="s">
        <v>256</v>
      </c>
      <c r="B152" s="122" t="s">
        <v>256</v>
      </c>
      <c r="C152" s="123" t="s">
        <v>256</v>
      </c>
      <c r="D152" s="127" t="s">
        <v>256</v>
      </c>
      <c r="E152" s="127" t="s">
        <v>256</v>
      </c>
      <c r="F152" s="127" t="s">
        <v>256</v>
      </c>
      <c r="G152" s="123" t="s">
        <v>256</v>
      </c>
      <c r="H152" s="431" t="s">
        <v>275</v>
      </c>
      <c r="I152" s="432"/>
      <c r="J152" s="432"/>
      <c r="K152" s="432"/>
      <c r="L152" s="432"/>
      <c r="M152" s="132">
        <v>1615150</v>
      </c>
      <c r="N152" s="132">
        <v>1527150</v>
      </c>
      <c r="O152" s="132">
        <v>1525678.27</v>
      </c>
      <c r="P152" s="132">
        <v>1525678.27</v>
      </c>
      <c r="Q152" s="132">
        <v>0</v>
      </c>
      <c r="R152" s="125"/>
      <c r="S152" s="125"/>
      <c r="T152" s="125"/>
      <c r="U152" s="125"/>
      <c r="V152" s="125"/>
      <c r="W152" s="125"/>
    </row>
    <row r="153" spans="1:23" ht="15" customHeight="1" x14ac:dyDescent="0.3">
      <c r="A153" s="129"/>
      <c r="B153" s="122"/>
      <c r="C153" s="123"/>
      <c r="D153" s="127"/>
      <c r="E153" s="127"/>
      <c r="F153" s="127"/>
      <c r="G153" s="123"/>
      <c r="H153" s="139" t="s">
        <v>38</v>
      </c>
      <c r="I153" s="139" t="s">
        <v>5</v>
      </c>
      <c r="J153" s="139" t="s">
        <v>38</v>
      </c>
      <c r="K153" s="139" t="s">
        <v>261</v>
      </c>
      <c r="L153" s="139" t="s">
        <v>354</v>
      </c>
      <c r="M153" s="125">
        <v>6250</v>
      </c>
      <c r="N153" s="125">
        <v>6250</v>
      </c>
      <c r="O153" s="125">
        <v>5588.74</v>
      </c>
      <c r="P153" s="125">
        <v>5171.74</v>
      </c>
      <c r="Q153" s="125">
        <v>417</v>
      </c>
      <c r="S153" s="125"/>
      <c r="T153" s="125"/>
      <c r="U153" s="125"/>
      <c r="V153" s="125"/>
      <c r="W153" s="125"/>
    </row>
    <row r="154" spans="1:23" ht="15" customHeight="1" x14ac:dyDescent="0.3">
      <c r="A154" s="129"/>
      <c r="B154" s="122"/>
      <c r="C154" s="123"/>
      <c r="D154" s="127"/>
      <c r="E154" s="127"/>
      <c r="F154" s="127"/>
      <c r="G154" s="123"/>
      <c r="H154" s="139" t="s">
        <v>38</v>
      </c>
      <c r="I154" s="139" t="s">
        <v>5</v>
      </c>
      <c r="J154" s="139" t="s">
        <v>44</v>
      </c>
      <c r="K154" s="139" t="s">
        <v>261</v>
      </c>
      <c r="L154" s="139" t="s">
        <v>355</v>
      </c>
      <c r="M154" s="125">
        <v>4200</v>
      </c>
      <c r="N154" s="125">
        <v>500</v>
      </c>
      <c r="O154" s="125">
        <v>213.93</v>
      </c>
      <c r="P154" s="125">
        <v>213.93</v>
      </c>
      <c r="Q154" s="125">
        <v>0</v>
      </c>
      <c r="S154" s="125"/>
      <c r="T154" s="125"/>
      <c r="U154" s="125"/>
      <c r="V154" s="125"/>
      <c r="W154" s="125"/>
    </row>
    <row r="155" spans="1:23" ht="15" customHeight="1" x14ac:dyDescent="0.3">
      <c r="A155" s="129"/>
      <c r="B155" s="122"/>
      <c r="C155" s="123"/>
      <c r="D155" s="127"/>
      <c r="E155" s="127"/>
      <c r="F155" s="127"/>
      <c r="G155" s="123"/>
      <c r="H155" s="139" t="s">
        <v>38</v>
      </c>
      <c r="I155" s="139" t="s">
        <v>5</v>
      </c>
      <c r="J155" s="139" t="s">
        <v>68</v>
      </c>
      <c r="K155" s="139" t="s">
        <v>261</v>
      </c>
      <c r="L155" s="139" t="s">
        <v>356</v>
      </c>
      <c r="M155" s="125">
        <v>1380</v>
      </c>
      <c r="N155" s="125">
        <v>1380</v>
      </c>
      <c r="O155" s="125">
        <v>1377</v>
      </c>
      <c r="P155" s="125">
        <v>1377</v>
      </c>
      <c r="Q155" s="125">
        <v>0</v>
      </c>
    </row>
    <row r="156" spans="1:23" ht="15" customHeight="1" x14ac:dyDescent="0.3">
      <c r="A156" s="129"/>
      <c r="B156" s="122"/>
      <c r="C156" s="123"/>
      <c r="D156" s="127"/>
      <c r="E156" s="127"/>
      <c r="F156" s="127"/>
      <c r="G156" s="123"/>
      <c r="H156" s="139" t="s">
        <v>38</v>
      </c>
      <c r="I156" s="139" t="s">
        <v>5</v>
      </c>
      <c r="J156" s="139" t="s">
        <v>81</v>
      </c>
      <c r="K156" s="139" t="s">
        <v>261</v>
      </c>
      <c r="L156" s="139" t="s">
        <v>357</v>
      </c>
      <c r="M156" s="125">
        <v>11550</v>
      </c>
      <c r="N156" s="125">
        <v>6050</v>
      </c>
      <c r="O156" s="125">
        <v>4925.3599999999997</v>
      </c>
      <c r="P156" s="125">
        <v>4351.6499999999996</v>
      </c>
      <c r="Q156" s="125">
        <v>573.71</v>
      </c>
    </row>
    <row r="157" spans="1:23" ht="15" customHeight="1" x14ac:dyDescent="0.3">
      <c r="A157" s="129"/>
      <c r="B157" s="122"/>
      <c r="C157" s="123"/>
      <c r="D157" s="127"/>
      <c r="E157" s="127"/>
      <c r="F157" s="127"/>
      <c r="G157" s="123"/>
      <c r="H157" s="139" t="s">
        <v>38</v>
      </c>
      <c r="I157" s="139" t="s">
        <v>5</v>
      </c>
      <c r="J157" s="139" t="s">
        <v>58</v>
      </c>
      <c r="K157" s="139" t="s">
        <v>261</v>
      </c>
      <c r="L157" s="139" t="s">
        <v>359</v>
      </c>
      <c r="M157" s="125">
        <v>50</v>
      </c>
      <c r="N157" s="125">
        <v>50</v>
      </c>
      <c r="O157" s="125">
        <v>0</v>
      </c>
      <c r="P157" s="125">
        <v>0</v>
      </c>
      <c r="Q157" s="125">
        <v>0</v>
      </c>
    </row>
    <row r="158" spans="1:23" ht="15" customHeight="1" x14ac:dyDescent="0.3">
      <c r="A158" s="129"/>
      <c r="B158" s="122"/>
      <c r="C158" s="123"/>
      <c r="D158" s="127"/>
      <c r="E158" s="127"/>
      <c r="F158" s="127"/>
      <c r="G158" s="123"/>
      <c r="H158" s="139" t="s">
        <v>38</v>
      </c>
      <c r="I158" s="139" t="s">
        <v>5</v>
      </c>
      <c r="J158" s="139" t="s">
        <v>56</v>
      </c>
      <c r="K158" s="139" t="s">
        <v>261</v>
      </c>
      <c r="L158" s="139" t="s">
        <v>360</v>
      </c>
      <c r="M158" s="125">
        <v>500</v>
      </c>
      <c r="N158" s="125">
        <v>500</v>
      </c>
      <c r="O158" s="125">
        <v>364.89</v>
      </c>
      <c r="P158" s="125">
        <v>364.89</v>
      </c>
      <c r="Q158" s="125">
        <v>0</v>
      </c>
    </row>
    <row r="159" spans="1:23" ht="15" customHeight="1" x14ac:dyDescent="0.3">
      <c r="A159" s="129"/>
      <c r="B159" s="122"/>
      <c r="C159" s="123"/>
      <c r="D159" s="127"/>
      <c r="E159" s="127"/>
      <c r="F159" s="127"/>
      <c r="G159" s="123"/>
      <c r="H159" s="139" t="s">
        <v>38</v>
      </c>
      <c r="I159" s="139" t="s">
        <v>5</v>
      </c>
      <c r="J159" s="139" t="s">
        <v>53</v>
      </c>
      <c r="K159" s="139" t="s">
        <v>261</v>
      </c>
      <c r="L159" s="139" t="s">
        <v>361</v>
      </c>
      <c r="M159" s="125">
        <v>250</v>
      </c>
      <c r="N159" s="125">
        <v>50</v>
      </c>
      <c r="O159" s="125">
        <v>0</v>
      </c>
      <c r="P159" s="125">
        <v>0</v>
      </c>
      <c r="Q159" s="125">
        <v>0</v>
      </c>
    </row>
    <row r="160" spans="1:23" ht="15" customHeight="1" x14ac:dyDescent="0.3">
      <c r="A160" s="129"/>
      <c r="B160" s="122"/>
      <c r="C160" s="123"/>
      <c r="D160" s="127"/>
      <c r="E160" s="127"/>
      <c r="F160" s="127"/>
      <c r="G160" s="123"/>
      <c r="H160" s="139" t="s">
        <v>38</v>
      </c>
      <c r="I160" s="139" t="s">
        <v>5</v>
      </c>
      <c r="J160" s="139" t="s">
        <v>181</v>
      </c>
      <c r="K160" s="139" t="s">
        <v>261</v>
      </c>
      <c r="L160" s="139" t="s">
        <v>362</v>
      </c>
      <c r="M160" s="125">
        <v>2650</v>
      </c>
      <c r="N160" s="125">
        <v>1150</v>
      </c>
      <c r="O160" s="125">
        <v>469.62</v>
      </c>
      <c r="P160" s="125">
        <v>469.62</v>
      </c>
      <c r="Q160" s="125">
        <v>0</v>
      </c>
    </row>
    <row r="161" spans="1:23" ht="15" customHeight="1" x14ac:dyDescent="0.3">
      <c r="A161" s="129"/>
      <c r="B161" s="122"/>
      <c r="C161" s="123"/>
      <c r="D161" s="127"/>
      <c r="E161" s="127"/>
      <c r="F161" s="127"/>
      <c r="G161" s="123"/>
      <c r="H161" s="139" t="s">
        <v>38</v>
      </c>
      <c r="I161" s="139" t="s">
        <v>5</v>
      </c>
      <c r="J161" s="139" t="s">
        <v>47</v>
      </c>
      <c r="K161" s="139" t="s">
        <v>261</v>
      </c>
      <c r="L161" s="139" t="s">
        <v>363</v>
      </c>
      <c r="M161" s="125">
        <v>350</v>
      </c>
      <c r="N161" s="125">
        <v>250</v>
      </c>
      <c r="O161" s="125">
        <v>50</v>
      </c>
      <c r="P161" s="125">
        <v>50</v>
      </c>
      <c r="Q161" s="125">
        <v>0</v>
      </c>
    </row>
    <row r="162" spans="1:23" ht="15" customHeight="1" x14ac:dyDescent="0.3">
      <c r="A162" s="129"/>
      <c r="B162" s="122"/>
      <c r="C162" s="123"/>
      <c r="D162" s="127"/>
      <c r="E162" s="127"/>
      <c r="F162" s="127"/>
      <c r="G162" s="123"/>
      <c r="H162" s="139" t="s">
        <v>38</v>
      </c>
      <c r="I162" s="139" t="s">
        <v>5</v>
      </c>
      <c r="J162" s="139" t="s">
        <v>35</v>
      </c>
      <c r="K162" s="139" t="s">
        <v>261</v>
      </c>
      <c r="L162" s="139" t="s">
        <v>364</v>
      </c>
      <c r="M162" s="125">
        <v>350</v>
      </c>
      <c r="N162" s="125">
        <v>350</v>
      </c>
      <c r="O162" s="125">
        <v>40.6</v>
      </c>
      <c r="P162" s="125">
        <v>40.6</v>
      </c>
      <c r="Q162" s="125">
        <v>0</v>
      </c>
    </row>
    <row r="163" spans="1:23" ht="15" customHeight="1" x14ac:dyDescent="0.3">
      <c r="A163" s="129"/>
      <c r="B163" s="122"/>
      <c r="C163" s="123"/>
      <c r="D163" s="127"/>
      <c r="E163" s="127"/>
      <c r="F163" s="127"/>
      <c r="G163" s="123"/>
      <c r="H163" s="139" t="s">
        <v>38</v>
      </c>
      <c r="I163" s="139" t="s">
        <v>5</v>
      </c>
      <c r="J163" s="139" t="s">
        <v>176</v>
      </c>
      <c r="K163" s="139" t="s">
        <v>261</v>
      </c>
      <c r="L163" s="139" t="s">
        <v>365</v>
      </c>
      <c r="M163" s="125">
        <v>800</v>
      </c>
      <c r="N163" s="125">
        <v>800</v>
      </c>
      <c r="O163" s="125">
        <v>235</v>
      </c>
      <c r="P163" s="125">
        <v>170</v>
      </c>
      <c r="Q163" s="125">
        <v>65</v>
      </c>
    </row>
    <row r="164" spans="1:23" ht="15" customHeight="1" x14ac:dyDescent="0.3">
      <c r="A164" s="129"/>
      <c r="B164" s="122"/>
      <c r="C164" s="123"/>
      <c r="D164" s="127"/>
      <c r="E164" s="127"/>
      <c r="F164" s="127"/>
      <c r="G164" s="123"/>
      <c r="H164" s="139" t="s">
        <v>38</v>
      </c>
      <c r="I164" s="139" t="s">
        <v>5</v>
      </c>
      <c r="J164" s="139" t="s">
        <v>174</v>
      </c>
      <c r="K164" s="139" t="s">
        <v>261</v>
      </c>
      <c r="L164" s="139" t="s">
        <v>366</v>
      </c>
      <c r="M164" s="125">
        <v>300</v>
      </c>
      <c r="N164" s="125">
        <v>300</v>
      </c>
      <c r="O164" s="125">
        <v>275.62</v>
      </c>
      <c r="P164" s="125">
        <v>275.62</v>
      </c>
      <c r="Q164" s="125">
        <v>0</v>
      </c>
    </row>
    <row r="165" spans="1:23" ht="15" customHeight="1" x14ac:dyDescent="0.3">
      <c r="A165" s="129"/>
      <c r="B165" s="122"/>
      <c r="C165" s="123"/>
      <c r="D165" s="127"/>
      <c r="E165" s="127"/>
      <c r="F165" s="127"/>
      <c r="G165" s="123"/>
      <c r="H165" s="139" t="s">
        <v>38</v>
      </c>
      <c r="I165" s="139" t="s">
        <v>5</v>
      </c>
      <c r="J165" s="139" t="s">
        <v>170</v>
      </c>
      <c r="K165" s="139" t="s">
        <v>261</v>
      </c>
      <c r="L165" s="139" t="s">
        <v>368</v>
      </c>
      <c r="M165" s="125">
        <v>3450</v>
      </c>
      <c r="N165" s="125">
        <v>3450</v>
      </c>
      <c r="O165" s="125">
        <v>1395.88</v>
      </c>
      <c r="P165" s="125">
        <v>1350.09</v>
      </c>
      <c r="Q165" s="125">
        <v>45.79</v>
      </c>
    </row>
    <row r="166" spans="1:23" ht="15" customHeight="1" x14ac:dyDescent="0.3">
      <c r="A166" s="129"/>
      <c r="B166" s="122"/>
      <c r="C166" s="123"/>
      <c r="D166" s="127"/>
      <c r="E166" s="127"/>
      <c r="F166" s="127"/>
      <c r="G166" s="123"/>
      <c r="H166" s="427" t="s">
        <v>276</v>
      </c>
      <c r="I166" s="428"/>
      <c r="J166" s="428"/>
      <c r="K166" s="428"/>
      <c r="L166" s="428"/>
      <c r="M166" s="132">
        <v>32080</v>
      </c>
      <c r="N166" s="132">
        <v>21080</v>
      </c>
      <c r="O166" s="132">
        <v>14936.64</v>
      </c>
      <c r="P166" s="132">
        <v>13835.14</v>
      </c>
      <c r="Q166" s="132">
        <v>1101.5</v>
      </c>
      <c r="S166" s="125"/>
      <c r="T166" s="125"/>
      <c r="U166" s="125"/>
      <c r="V166" s="125"/>
      <c r="W166" s="125"/>
    </row>
    <row r="167" spans="1:23" ht="15" customHeight="1" x14ac:dyDescent="0.3">
      <c r="A167" s="129"/>
      <c r="B167" s="122"/>
      <c r="C167" s="123"/>
      <c r="D167" s="127"/>
      <c r="E167" s="127"/>
      <c r="F167" s="127"/>
      <c r="G167" s="123"/>
      <c r="H167" s="139" t="s">
        <v>38</v>
      </c>
      <c r="I167" s="139" t="s">
        <v>38</v>
      </c>
      <c r="J167" s="139" t="s">
        <v>5</v>
      </c>
      <c r="K167" s="139" t="s">
        <v>261</v>
      </c>
      <c r="L167" s="139" t="s">
        <v>369</v>
      </c>
      <c r="M167" s="125">
        <v>57450</v>
      </c>
      <c r="N167" s="125">
        <v>68450</v>
      </c>
      <c r="O167" s="125">
        <v>67723.97</v>
      </c>
      <c r="P167" s="125">
        <v>63313.02</v>
      </c>
      <c r="Q167" s="125">
        <v>4410.95</v>
      </c>
      <c r="S167" s="125"/>
      <c r="T167" s="125"/>
      <c r="U167" s="125"/>
      <c r="V167" s="125"/>
      <c r="W167" s="125"/>
    </row>
    <row r="168" spans="1:23" ht="15" customHeight="1" x14ac:dyDescent="0.3">
      <c r="A168" s="129"/>
      <c r="B168" s="122"/>
      <c r="C168" s="123"/>
      <c r="D168" s="127"/>
      <c r="E168" s="127"/>
      <c r="F168" s="127"/>
      <c r="G168" s="123"/>
      <c r="H168" s="139" t="s">
        <v>38</v>
      </c>
      <c r="I168" s="139" t="s">
        <v>38</v>
      </c>
      <c r="J168" s="139" t="s">
        <v>38</v>
      </c>
      <c r="K168" s="139" t="s">
        <v>261</v>
      </c>
      <c r="L168" s="139" t="s">
        <v>355</v>
      </c>
      <c r="M168" s="125">
        <v>44710</v>
      </c>
      <c r="N168" s="125">
        <v>85810</v>
      </c>
      <c r="O168" s="125">
        <v>85740.24</v>
      </c>
      <c r="P168" s="125">
        <v>72056.88</v>
      </c>
      <c r="Q168" s="125">
        <v>13683.36</v>
      </c>
    </row>
    <row r="169" spans="1:23" ht="15" customHeight="1" x14ac:dyDescent="0.3">
      <c r="A169" s="129"/>
      <c r="B169" s="122"/>
      <c r="C169" s="123"/>
      <c r="D169" s="127"/>
      <c r="E169" s="127"/>
      <c r="F169" s="127"/>
      <c r="G169" s="123"/>
      <c r="H169" s="139" t="s">
        <v>38</v>
      </c>
      <c r="I169" s="139" t="s">
        <v>38</v>
      </c>
      <c r="J169" s="139" t="s">
        <v>6</v>
      </c>
      <c r="K169" s="139" t="s">
        <v>261</v>
      </c>
      <c r="L169" s="139" t="s">
        <v>370</v>
      </c>
      <c r="M169" s="125">
        <v>9020</v>
      </c>
      <c r="N169" s="125">
        <v>7020</v>
      </c>
      <c r="O169" s="125">
        <v>4911.63</v>
      </c>
      <c r="P169" s="125">
        <v>3512</v>
      </c>
      <c r="Q169" s="125">
        <v>1399.63</v>
      </c>
    </row>
    <row r="170" spans="1:23" ht="15" customHeight="1" x14ac:dyDescent="0.3">
      <c r="A170" s="129"/>
      <c r="B170" s="122"/>
      <c r="C170" s="123"/>
      <c r="D170" s="127"/>
      <c r="E170" s="127"/>
      <c r="F170" s="127"/>
      <c r="G170" s="123"/>
      <c r="H170" s="139" t="s">
        <v>38</v>
      </c>
      <c r="I170" s="139" t="s">
        <v>38</v>
      </c>
      <c r="J170" s="139" t="s">
        <v>44</v>
      </c>
      <c r="K170" s="139" t="s">
        <v>255</v>
      </c>
      <c r="L170" s="139" t="s">
        <v>437</v>
      </c>
      <c r="M170" s="125">
        <v>75540</v>
      </c>
      <c r="N170" s="125">
        <v>108040</v>
      </c>
      <c r="O170" s="125">
        <v>107961.98</v>
      </c>
      <c r="P170" s="125">
        <v>99087.59</v>
      </c>
      <c r="Q170" s="125">
        <v>8874.39</v>
      </c>
    </row>
    <row r="171" spans="1:23" ht="15" customHeight="1" x14ac:dyDescent="0.3">
      <c r="A171" s="129"/>
      <c r="B171" s="122"/>
      <c r="C171" s="123"/>
      <c r="D171" s="127"/>
      <c r="E171" s="127"/>
      <c r="F171" s="127"/>
      <c r="G171" s="123"/>
      <c r="H171" s="139" t="s">
        <v>38</v>
      </c>
      <c r="I171" s="139" t="s">
        <v>38</v>
      </c>
      <c r="J171" s="139" t="s">
        <v>81</v>
      </c>
      <c r="K171" s="139" t="s">
        <v>261</v>
      </c>
      <c r="L171" s="139" t="s">
        <v>374</v>
      </c>
      <c r="M171" s="125">
        <v>100</v>
      </c>
      <c r="N171" s="125">
        <v>0</v>
      </c>
      <c r="O171" s="125">
        <v>0</v>
      </c>
      <c r="P171" s="125">
        <v>0</v>
      </c>
      <c r="Q171" s="125">
        <v>0</v>
      </c>
    </row>
    <row r="172" spans="1:23" ht="15" customHeight="1" x14ac:dyDescent="0.3">
      <c r="A172" s="129"/>
      <c r="B172" s="122"/>
      <c r="C172" s="123"/>
      <c r="D172" s="127"/>
      <c r="E172" s="127"/>
      <c r="F172" s="127"/>
      <c r="G172" s="123"/>
      <c r="H172" s="139" t="s">
        <v>38</v>
      </c>
      <c r="I172" s="139" t="s">
        <v>38</v>
      </c>
      <c r="J172" s="139" t="s">
        <v>37</v>
      </c>
      <c r="K172" s="139" t="s">
        <v>255</v>
      </c>
      <c r="L172" s="139" t="s">
        <v>380</v>
      </c>
      <c r="M172" s="125">
        <v>24900</v>
      </c>
      <c r="N172" s="125">
        <v>5000</v>
      </c>
      <c r="O172" s="125">
        <v>4458.54</v>
      </c>
      <c r="P172" s="125">
        <v>4238.41</v>
      </c>
      <c r="Q172" s="125">
        <v>220.13</v>
      </c>
    </row>
    <row r="173" spans="1:23" ht="15" customHeight="1" x14ac:dyDescent="0.3">
      <c r="A173" s="129"/>
      <c r="B173" s="122"/>
      <c r="C173" s="123"/>
      <c r="D173" s="127"/>
      <c r="E173" s="127"/>
      <c r="F173" s="127"/>
      <c r="G173" s="123"/>
      <c r="H173" s="139" t="s">
        <v>38</v>
      </c>
      <c r="I173" s="139" t="s">
        <v>38</v>
      </c>
      <c r="J173" s="139" t="s">
        <v>66</v>
      </c>
      <c r="K173" s="139" t="s">
        <v>261</v>
      </c>
      <c r="L173" s="139" t="s">
        <v>381</v>
      </c>
      <c r="M173" s="125">
        <v>1100</v>
      </c>
      <c r="N173" s="125">
        <v>1300</v>
      </c>
      <c r="O173" s="125">
        <v>996.97</v>
      </c>
      <c r="P173" s="125">
        <v>901.52</v>
      </c>
      <c r="Q173" s="125">
        <v>95.45</v>
      </c>
    </row>
    <row r="174" spans="1:23" ht="15" customHeight="1" x14ac:dyDescent="0.3">
      <c r="A174" s="129"/>
      <c r="B174" s="122"/>
      <c r="C174" s="123"/>
      <c r="D174" s="127"/>
      <c r="E174" s="127"/>
      <c r="F174" s="127"/>
      <c r="G174" s="123"/>
      <c r="H174" s="139" t="s">
        <v>38</v>
      </c>
      <c r="I174" s="139" t="s">
        <v>38</v>
      </c>
      <c r="J174" s="139" t="s">
        <v>58</v>
      </c>
      <c r="K174" s="139" t="s">
        <v>261</v>
      </c>
      <c r="L174" s="139" t="s">
        <v>382</v>
      </c>
      <c r="M174" s="125">
        <v>250</v>
      </c>
      <c r="N174" s="125">
        <v>50</v>
      </c>
      <c r="O174" s="125">
        <v>0</v>
      </c>
      <c r="P174" s="125">
        <v>0</v>
      </c>
      <c r="Q174" s="125">
        <v>0</v>
      </c>
    </row>
    <row r="175" spans="1:23" ht="15" customHeight="1" x14ac:dyDescent="0.3">
      <c r="A175" s="129"/>
      <c r="B175" s="122"/>
      <c r="C175" s="123"/>
      <c r="D175" s="127"/>
      <c r="E175" s="127"/>
      <c r="F175" s="127"/>
      <c r="G175" s="123"/>
      <c r="H175" s="139" t="s">
        <v>38</v>
      </c>
      <c r="I175" s="139" t="s">
        <v>38</v>
      </c>
      <c r="J175" s="139" t="s">
        <v>56</v>
      </c>
      <c r="K175" s="139" t="s">
        <v>261</v>
      </c>
      <c r="L175" s="139" t="s">
        <v>383</v>
      </c>
      <c r="M175" s="125">
        <v>1500</v>
      </c>
      <c r="N175" s="125">
        <v>1500</v>
      </c>
      <c r="O175" s="125">
        <v>602.51</v>
      </c>
      <c r="P175" s="125">
        <v>602.51</v>
      </c>
      <c r="Q175" s="125">
        <v>0</v>
      </c>
    </row>
    <row r="176" spans="1:23" ht="15" customHeight="1" x14ac:dyDescent="0.3">
      <c r="A176" s="129"/>
      <c r="B176" s="122"/>
      <c r="C176" s="123"/>
      <c r="D176" s="127"/>
      <c r="E176" s="127"/>
      <c r="F176" s="127"/>
      <c r="G176" s="123"/>
      <c r="H176" s="139" t="s">
        <v>38</v>
      </c>
      <c r="I176" s="139" t="s">
        <v>38</v>
      </c>
      <c r="J176" s="139" t="s">
        <v>53</v>
      </c>
      <c r="K176" s="139" t="s">
        <v>270</v>
      </c>
      <c r="L176" s="139" t="s">
        <v>385</v>
      </c>
      <c r="M176" s="125">
        <v>1435</v>
      </c>
      <c r="N176" s="125">
        <v>1435</v>
      </c>
      <c r="O176" s="125">
        <v>1407.37</v>
      </c>
      <c r="P176" s="125">
        <v>1407.37</v>
      </c>
      <c r="Q176" s="125">
        <v>0</v>
      </c>
    </row>
    <row r="177" spans="1:23" ht="15" customHeight="1" x14ac:dyDescent="0.3">
      <c r="A177" s="129"/>
      <c r="B177" s="122"/>
      <c r="C177" s="123"/>
      <c r="D177" s="127"/>
      <c r="E177" s="127"/>
      <c r="F177" s="127"/>
      <c r="G177" s="123"/>
      <c r="H177" s="139" t="s">
        <v>38</v>
      </c>
      <c r="I177" s="139" t="s">
        <v>38</v>
      </c>
      <c r="J177" s="139" t="s">
        <v>47</v>
      </c>
      <c r="K177" s="139" t="s">
        <v>261</v>
      </c>
      <c r="L177" s="139" t="s">
        <v>387</v>
      </c>
      <c r="M177" s="125">
        <v>500</v>
      </c>
      <c r="N177" s="125">
        <v>0</v>
      </c>
      <c r="O177" s="125">
        <v>0</v>
      </c>
      <c r="P177" s="125">
        <v>0</v>
      </c>
      <c r="Q177" s="125">
        <v>0</v>
      </c>
    </row>
    <row r="178" spans="1:23" ht="15" customHeight="1" x14ac:dyDescent="0.3">
      <c r="A178" s="129"/>
      <c r="B178" s="122"/>
      <c r="C178" s="123"/>
      <c r="D178" s="127"/>
      <c r="E178" s="127"/>
      <c r="F178" s="127"/>
      <c r="G178" s="123"/>
      <c r="H178" s="139" t="s">
        <v>38</v>
      </c>
      <c r="I178" s="139" t="s">
        <v>38</v>
      </c>
      <c r="J178" s="139" t="s">
        <v>45</v>
      </c>
      <c r="K178" s="139" t="s">
        <v>261</v>
      </c>
      <c r="L178" s="139" t="s">
        <v>404</v>
      </c>
      <c r="M178" s="125">
        <v>100</v>
      </c>
      <c r="N178" s="125">
        <v>100</v>
      </c>
      <c r="O178" s="125">
        <v>0</v>
      </c>
      <c r="P178" s="125">
        <v>0</v>
      </c>
      <c r="Q178" s="125">
        <v>0</v>
      </c>
    </row>
    <row r="179" spans="1:23" ht="15" customHeight="1" x14ac:dyDescent="0.3">
      <c r="A179" s="129"/>
      <c r="B179" s="122"/>
      <c r="C179" s="123"/>
      <c r="D179" s="127"/>
      <c r="E179" s="127"/>
      <c r="F179" s="127"/>
      <c r="G179" s="123"/>
      <c r="H179" s="139" t="s">
        <v>38</v>
      </c>
      <c r="I179" s="139" t="s">
        <v>38</v>
      </c>
      <c r="J179" s="139" t="s">
        <v>35</v>
      </c>
      <c r="K179" s="139" t="s">
        <v>261</v>
      </c>
      <c r="L179" s="139" t="s">
        <v>388</v>
      </c>
      <c r="M179" s="125">
        <v>50</v>
      </c>
      <c r="N179" s="125">
        <v>50</v>
      </c>
      <c r="O179" s="125">
        <v>0</v>
      </c>
      <c r="P179" s="125">
        <v>0</v>
      </c>
      <c r="Q179" s="125">
        <v>0</v>
      </c>
    </row>
    <row r="180" spans="1:23" ht="15" customHeight="1" x14ac:dyDescent="0.3">
      <c r="A180" s="129"/>
      <c r="B180" s="122"/>
      <c r="C180" s="123"/>
      <c r="D180" s="127"/>
      <c r="E180" s="127"/>
      <c r="F180" s="127"/>
      <c r="G180" s="123"/>
      <c r="H180" s="139" t="s">
        <v>38</v>
      </c>
      <c r="I180" s="139" t="s">
        <v>38</v>
      </c>
      <c r="J180" s="139" t="s">
        <v>176</v>
      </c>
      <c r="K180" s="139" t="s">
        <v>261</v>
      </c>
      <c r="L180" s="139" t="s">
        <v>389</v>
      </c>
      <c r="M180" s="125">
        <v>2200</v>
      </c>
      <c r="N180" s="125">
        <v>4300</v>
      </c>
      <c r="O180" s="125">
        <v>4245.1400000000003</v>
      </c>
      <c r="P180" s="125">
        <v>4245.1400000000003</v>
      </c>
      <c r="Q180" s="125">
        <v>0</v>
      </c>
    </row>
    <row r="181" spans="1:23" ht="15" customHeight="1" x14ac:dyDescent="0.3">
      <c r="A181" s="129"/>
      <c r="B181" s="122"/>
      <c r="C181" s="123"/>
      <c r="D181" s="127"/>
      <c r="E181" s="127"/>
      <c r="F181" s="127"/>
      <c r="G181" s="123"/>
      <c r="H181" s="139" t="s">
        <v>38</v>
      </c>
      <c r="I181" s="139" t="s">
        <v>38</v>
      </c>
      <c r="J181" s="139" t="s">
        <v>174</v>
      </c>
      <c r="K181" s="139" t="s">
        <v>261</v>
      </c>
      <c r="L181" s="139" t="s">
        <v>390</v>
      </c>
      <c r="M181" s="125">
        <v>4350</v>
      </c>
      <c r="N181" s="125">
        <v>4650</v>
      </c>
      <c r="O181" s="125">
        <v>4578.66</v>
      </c>
      <c r="P181" s="125">
        <v>3601.92</v>
      </c>
      <c r="Q181" s="125">
        <v>976.74</v>
      </c>
    </row>
    <row r="182" spans="1:23" ht="15" customHeight="1" x14ac:dyDescent="0.3">
      <c r="A182" s="129"/>
      <c r="B182" s="122"/>
      <c r="C182" s="123"/>
      <c r="D182" s="127"/>
      <c r="E182" s="127"/>
      <c r="F182" s="127"/>
      <c r="G182" s="123"/>
      <c r="H182" s="139" t="s">
        <v>38</v>
      </c>
      <c r="I182" s="139" t="s">
        <v>38</v>
      </c>
      <c r="J182" s="139" t="s">
        <v>172</v>
      </c>
      <c r="K182" s="139" t="s">
        <v>261</v>
      </c>
      <c r="L182" s="139" t="s">
        <v>391</v>
      </c>
      <c r="M182" s="125">
        <v>3000</v>
      </c>
      <c r="N182" s="125">
        <v>1000</v>
      </c>
      <c r="O182" s="125">
        <v>928</v>
      </c>
      <c r="P182" s="125">
        <v>928</v>
      </c>
      <c r="Q182" s="125">
        <v>0</v>
      </c>
    </row>
    <row r="183" spans="1:23" ht="15" customHeight="1" x14ac:dyDescent="0.3">
      <c r="A183" s="129"/>
      <c r="B183" s="122"/>
      <c r="C183" s="123"/>
      <c r="D183" s="127"/>
      <c r="E183" s="127"/>
      <c r="F183" s="127"/>
      <c r="G183" s="123"/>
      <c r="H183" s="139" t="s">
        <v>38</v>
      </c>
      <c r="I183" s="139" t="s">
        <v>38</v>
      </c>
      <c r="J183" s="139" t="s">
        <v>31</v>
      </c>
      <c r="K183" s="139" t="s">
        <v>261</v>
      </c>
      <c r="L183" s="139" t="s">
        <v>393</v>
      </c>
      <c r="M183" s="125">
        <v>1000</v>
      </c>
      <c r="N183" s="125">
        <v>500</v>
      </c>
      <c r="O183" s="125">
        <v>240</v>
      </c>
      <c r="P183" s="125">
        <v>240</v>
      </c>
      <c r="Q183" s="125">
        <v>0</v>
      </c>
    </row>
    <row r="184" spans="1:23" ht="15" customHeight="1" x14ac:dyDescent="0.3">
      <c r="A184" s="129"/>
      <c r="B184" s="122"/>
      <c r="C184" s="123"/>
      <c r="D184" s="127"/>
      <c r="E184" s="127"/>
      <c r="F184" s="127"/>
      <c r="G184" s="123"/>
      <c r="H184" s="433" t="s">
        <v>279</v>
      </c>
      <c r="I184" s="434"/>
      <c r="J184" s="434"/>
      <c r="K184" s="434"/>
      <c r="L184" s="434"/>
      <c r="M184" s="132">
        <v>227205</v>
      </c>
      <c r="N184" s="132">
        <v>289205</v>
      </c>
      <c r="O184" s="132">
        <v>283795.01</v>
      </c>
      <c r="P184" s="132">
        <v>254134.36</v>
      </c>
      <c r="Q184" s="132">
        <v>29660.65</v>
      </c>
      <c r="S184" s="125"/>
      <c r="T184" s="125"/>
      <c r="U184" s="125"/>
      <c r="V184" s="125"/>
      <c r="W184" s="125"/>
    </row>
    <row r="185" spans="1:23" ht="15" customHeight="1" x14ac:dyDescent="0.3">
      <c r="A185" s="129"/>
      <c r="B185" s="122"/>
      <c r="C185" s="123"/>
      <c r="D185" s="127"/>
      <c r="E185" s="127"/>
      <c r="F185" s="127"/>
      <c r="G185" s="123"/>
      <c r="H185" s="431" t="s">
        <v>280</v>
      </c>
      <c r="I185" s="432"/>
      <c r="J185" s="432"/>
      <c r="K185" s="432"/>
      <c r="L185" s="432"/>
      <c r="M185" s="132">
        <v>259285</v>
      </c>
      <c r="N185" s="132">
        <v>310285</v>
      </c>
      <c r="O185" s="132">
        <v>298731.65000000002</v>
      </c>
      <c r="P185" s="132">
        <v>267969.5</v>
      </c>
      <c r="Q185" s="132">
        <v>30762.15</v>
      </c>
      <c r="R185" s="125"/>
      <c r="S185" s="125"/>
      <c r="T185" s="125"/>
      <c r="U185" s="125"/>
      <c r="V185" s="125"/>
      <c r="W185" s="125"/>
    </row>
    <row r="186" spans="1:23" ht="15" customHeight="1" x14ac:dyDescent="0.3">
      <c r="A186" s="129"/>
      <c r="B186" s="122"/>
      <c r="C186" s="123"/>
      <c r="D186" s="127"/>
      <c r="E186" s="127"/>
      <c r="F186" s="127"/>
      <c r="G186" s="123"/>
      <c r="H186" s="139" t="s">
        <v>61</v>
      </c>
      <c r="I186" s="139" t="s">
        <v>38</v>
      </c>
      <c r="J186" s="139" t="s">
        <v>6</v>
      </c>
      <c r="K186" s="139" t="s">
        <v>293</v>
      </c>
      <c r="L186" s="139" t="s">
        <v>394</v>
      </c>
      <c r="M186" s="155">
        <v>0</v>
      </c>
      <c r="N186" s="155">
        <v>2500</v>
      </c>
      <c r="O186" s="155">
        <v>0</v>
      </c>
      <c r="P186" s="155">
        <v>0</v>
      </c>
      <c r="Q186" s="155">
        <v>0</v>
      </c>
      <c r="R186" s="125"/>
      <c r="S186" s="125"/>
      <c r="T186" s="125"/>
      <c r="U186" s="125"/>
      <c r="V186" s="125"/>
      <c r="W186" s="125"/>
    </row>
    <row r="187" spans="1:23" ht="15" customHeight="1" x14ac:dyDescent="0.3">
      <c r="A187" s="129"/>
      <c r="B187" s="122"/>
      <c r="C187" s="123"/>
      <c r="D187" s="127"/>
      <c r="E187" s="127"/>
      <c r="F187" s="127"/>
      <c r="G187" s="123"/>
      <c r="H187" s="139" t="s">
        <v>61</v>
      </c>
      <c r="I187" s="139" t="s">
        <v>38</v>
      </c>
      <c r="J187" s="139" t="s">
        <v>6</v>
      </c>
      <c r="K187" s="139" t="s">
        <v>255</v>
      </c>
      <c r="L187" s="139" t="s">
        <v>49</v>
      </c>
      <c r="M187" s="125">
        <v>2500</v>
      </c>
      <c r="N187" s="125">
        <v>0</v>
      </c>
      <c r="O187" s="125">
        <v>0</v>
      </c>
      <c r="P187" s="125">
        <v>0</v>
      </c>
      <c r="Q187" s="125">
        <v>0</v>
      </c>
      <c r="S187" s="125"/>
      <c r="T187" s="125"/>
      <c r="U187" s="125"/>
      <c r="V187" s="125"/>
      <c r="W187" s="125"/>
    </row>
    <row r="188" spans="1:23" ht="15" customHeight="1" x14ac:dyDescent="0.3">
      <c r="A188" s="129"/>
      <c r="B188" s="122"/>
      <c r="C188" s="123"/>
      <c r="D188" s="127"/>
      <c r="E188" s="127"/>
      <c r="F188" s="127"/>
      <c r="G188" s="123"/>
      <c r="H188" s="427" t="s">
        <v>259</v>
      </c>
      <c r="I188" s="428"/>
      <c r="J188" s="428"/>
      <c r="K188" s="428"/>
      <c r="L188" s="428"/>
      <c r="M188" s="132">
        <v>2500</v>
      </c>
      <c r="N188" s="132">
        <v>2500</v>
      </c>
      <c r="O188" s="132">
        <v>0</v>
      </c>
      <c r="P188" s="132">
        <v>0</v>
      </c>
      <c r="Q188" s="132">
        <v>0</v>
      </c>
    </row>
    <row r="189" spans="1:23" ht="15" customHeight="1" x14ac:dyDescent="0.3">
      <c r="A189" s="129"/>
      <c r="B189" s="122"/>
      <c r="C189" s="123"/>
      <c r="D189" s="127"/>
      <c r="E189" s="127"/>
      <c r="F189" s="127"/>
      <c r="G189" s="123"/>
      <c r="H189" s="431" t="s">
        <v>260</v>
      </c>
      <c r="I189" s="432"/>
      <c r="J189" s="432"/>
      <c r="K189" s="432"/>
      <c r="L189" s="432"/>
      <c r="M189" s="132">
        <v>2500</v>
      </c>
      <c r="N189" s="132">
        <v>2500</v>
      </c>
      <c r="O189" s="132">
        <v>0</v>
      </c>
      <c r="P189" s="132">
        <v>0</v>
      </c>
      <c r="Q189" s="132">
        <v>0</v>
      </c>
    </row>
    <row r="190" spans="1:23" ht="15" customHeight="1" x14ac:dyDescent="0.3">
      <c r="A190" s="129"/>
      <c r="B190" s="122"/>
      <c r="C190" s="123"/>
      <c r="D190" s="127"/>
      <c r="E190" s="127"/>
      <c r="F190" s="127"/>
      <c r="G190" s="123"/>
      <c r="H190" s="221" t="s">
        <v>68</v>
      </c>
      <c r="I190" s="221" t="s">
        <v>5</v>
      </c>
      <c r="J190" s="221" t="s">
        <v>68</v>
      </c>
      <c r="K190" s="221" t="s">
        <v>261</v>
      </c>
      <c r="L190" s="221" t="s">
        <v>395</v>
      </c>
      <c r="M190" s="125">
        <v>4000</v>
      </c>
      <c r="N190" s="125">
        <v>400</v>
      </c>
      <c r="O190" s="125">
        <v>0</v>
      </c>
      <c r="P190" s="125">
        <v>0</v>
      </c>
      <c r="Q190" s="125">
        <v>0</v>
      </c>
    </row>
    <row r="191" spans="1:23" ht="15" customHeight="1" x14ac:dyDescent="0.3">
      <c r="A191" s="129"/>
      <c r="B191" s="122"/>
      <c r="C191" s="123"/>
      <c r="D191" s="127"/>
      <c r="E191" s="127"/>
      <c r="F191" s="127"/>
      <c r="G191" s="123"/>
      <c r="H191" s="221" t="s">
        <v>68</v>
      </c>
      <c r="I191" s="221" t="s">
        <v>5</v>
      </c>
      <c r="J191" s="221" t="s">
        <v>37</v>
      </c>
      <c r="K191" s="221" t="s">
        <v>261</v>
      </c>
      <c r="L191" s="221" t="s">
        <v>561</v>
      </c>
      <c r="M191" s="125">
        <v>1000</v>
      </c>
      <c r="N191" s="125">
        <v>4440</v>
      </c>
      <c r="O191" s="125">
        <v>4249.5200000000004</v>
      </c>
      <c r="P191" s="125">
        <v>4249.5200000000004</v>
      </c>
      <c r="Q191" s="125">
        <v>0</v>
      </c>
    </row>
    <row r="192" spans="1:23" ht="15" customHeight="1" x14ac:dyDescent="0.3">
      <c r="A192" s="129"/>
      <c r="B192" s="122"/>
      <c r="C192" s="123"/>
      <c r="D192" s="127"/>
      <c r="E192" s="127"/>
      <c r="F192" s="127"/>
      <c r="G192" s="123"/>
      <c r="H192" s="221" t="s">
        <v>68</v>
      </c>
      <c r="I192" s="221" t="s">
        <v>5</v>
      </c>
      <c r="J192" s="221" t="s">
        <v>66</v>
      </c>
      <c r="K192" s="221" t="s">
        <v>261</v>
      </c>
      <c r="L192" s="221" t="s">
        <v>397</v>
      </c>
      <c r="M192" s="125">
        <v>0</v>
      </c>
      <c r="N192" s="125">
        <v>160</v>
      </c>
      <c r="O192" s="125">
        <v>153.24</v>
      </c>
      <c r="P192" s="125">
        <v>153.24</v>
      </c>
      <c r="Q192" s="125">
        <v>0</v>
      </c>
    </row>
    <row r="193" spans="1:23" ht="15" customHeight="1" x14ac:dyDescent="0.3">
      <c r="A193" s="129"/>
      <c r="B193" s="122"/>
      <c r="C193" s="123"/>
      <c r="D193" s="127"/>
      <c r="E193" s="127"/>
      <c r="F193" s="127"/>
      <c r="G193" s="123"/>
      <c r="H193" s="433" t="s">
        <v>302</v>
      </c>
      <c r="I193" s="434"/>
      <c r="J193" s="434"/>
      <c r="K193" s="434"/>
      <c r="L193" s="434"/>
      <c r="M193" s="132">
        <v>5000</v>
      </c>
      <c r="N193" s="132">
        <v>5000</v>
      </c>
      <c r="O193" s="132">
        <v>4402.76</v>
      </c>
      <c r="P193" s="132">
        <v>4402.76</v>
      </c>
      <c r="Q193" s="132">
        <v>0</v>
      </c>
    </row>
    <row r="194" spans="1:23" ht="15" customHeight="1" x14ac:dyDescent="0.3">
      <c r="A194" s="129"/>
      <c r="B194" s="122"/>
      <c r="C194" s="123"/>
      <c r="D194" s="127"/>
      <c r="E194" s="127"/>
      <c r="F194" s="127"/>
      <c r="G194" s="123"/>
      <c r="H194" s="431" t="s">
        <v>305</v>
      </c>
      <c r="I194" s="432"/>
      <c r="J194" s="432"/>
      <c r="K194" s="432"/>
      <c r="L194" s="432"/>
      <c r="M194" s="132">
        <v>5000</v>
      </c>
      <c r="N194" s="132">
        <v>5000</v>
      </c>
      <c r="O194" s="132">
        <v>4402.76</v>
      </c>
      <c r="P194" s="132">
        <v>4402.76</v>
      </c>
      <c r="Q194" s="132">
        <v>0</v>
      </c>
      <c r="S194" s="125"/>
      <c r="T194" s="125"/>
      <c r="U194" s="125"/>
      <c r="V194" s="125"/>
      <c r="W194" s="125"/>
    </row>
    <row r="195" spans="1:23" ht="15" customHeight="1" x14ac:dyDescent="0.3">
      <c r="A195" s="129"/>
      <c r="B195" s="122"/>
      <c r="C195" s="158" t="s">
        <v>568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32">
        <v>1881935</v>
      </c>
      <c r="N195" s="132">
        <v>1844935</v>
      </c>
      <c r="O195" s="132">
        <v>1828812.68</v>
      </c>
      <c r="P195" s="132">
        <v>1798050.53</v>
      </c>
      <c r="Q195" s="132">
        <v>30762.15</v>
      </c>
      <c r="R195" s="125"/>
      <c r="S195" s="125"/>
      <c r="T195" s="125"/>
      <c r="U195" s="125"/>
      <c r="V195" s="125"/>
      <c r="W195" s="125"/>
    </row>
    <row r="196" spans="1:23" ht="15" customHeight="1" x14ac:dyDescent="0.3">
      <c r="A196" s="129" t="s">
        <v>256</v>
      </c>
      <c r="B196" s="122" t="s">
        <v>256</v>
      </c>
      <c r="C196" s="122" t="s">
        <v>6</v>
      </c>
      <c r="D196" s="144" t="s">
        <v>569</v>
      </c>
      <c r="E196" s="143" t="s">
        <v>570</v>
      </c>
      <c r="F196" s="222" t="s">
        <v>511</v>
      </c>
      <c r="G196" s="123" t="s">
        <v>49</v>
      </c>
      <c r="H196" s="113" t="s">
        <v>5</v>
      </c>
      <c r="I196" s="113" t="s">
        <v>5</v>
      </c>
      <c r="J196" s="113" t="s">
        <v>6</v>
      </c>
      <c r="K196" s="113" t="s">
        <v>261</v>
      </c>
      <c r="L196" s="113" t="s">
        <v>571</v>
      </c>
      <c r="M196" s="125">
        <v>401175</v>
      </c>
      <c r="N196" s="125">
        <v>397295</v>
      </c>
      <c r="O196" s="125">
        <v>397260.42</v>
      </c>
      <c r="P196" s="125">
        <v>397260.42</v>
      </c>
      <c r="Q196" s="125">
        <v>0</v>
      </c>
      <c r="S196" s="125"/>
      <c r="T196" s="125"/>
      <c r="U196" s="125"/>
      <c r="V196" s="125"/>
      <c r="W196" s="125"/>
    </row>
    <row r="197" spans="1:23" ht="15" customHeight="1" x14ac:dyDescent="0.3">
      <c r="A197" s="129" t="s">
        <v>256</v>
      </c>
      <c r="B197" s="122" t="s">
        <v>256</v>
      </c>
      <c r="C197" s="123" t="s">
        <v>256</v>
      </c>
      <c r="D197" s="127"/>
      <c r="E197" s="430" t="s">
        <v>545</v>
      </c>
      <c r="F197" s="430" t="s">
        <v>546</v>
      </c>
      <c r="G197" s="123" t="s">
        <v>256</v>
      </c>
      <c r="H197" s="113" t="s">
        <v>5</v>
      </c>
      <c r="I197" s="113" t="s">
        <v>5</v>
      </c>
      <c r="J197" s="113" t="s">
        <v>66</v>
      </c>
      <c r="K197" s="113" t="s">
        <v>261</v>
      </c>
      <c r="L197" s="113" t="s">
        <v>334</v>
      </c>
      <c r="M197" s="125">
        <v>21400</v>
      </c>
      <c r="N197" s="125">
        <v>19700</v>
      </c>
      <c r="O197" s="125">
        <v>19635</v>
      </c>
      <c r="P197" s="125">
        <v>19635</v>
      </c>
      <c r="Q197" s="125">
        <v>0</v>
      </c>
    </row>
    <row r="198" spans="1:23" ht="15" customHeight="1" x14ac:dyDescent="0.3">
      <c r="A198" s="129" t="s">
        <v>256</v>
      </c>
      <c r="B198" s="122" t="s">
        <v>256</v>
      </c>
      <c r="C198" s="123" t="s">
        <v>256</v>
      </c>
      <c r="D198" s="127" t="s">
        <v>256</v>
      </c>
      <c r="E198" s="430"/>
      <c r="F198" s="430"/>
      <c r="G198" s="123" t="s">
        <v>256</v>
      </c>
      <c r="H198" s="113" t="s">
        <v>5</v>
      </c>
      <c r="I198" s="113" t="s">
        <v>5</v>
      </c>
      <c r="J198" s="113" t="s">
        <v>58</v>
      </c>
      <c r="K198" s="113" t="s">
        <v>261</v>
      </c>
      <c r="L198" s="113" t="s">
        <v>335</v>
      </c>
      <c r="M198" s="125">
        <v>9375</v>
      </c>
      <c r="N198" s="125">
        <v>7375</v>
      </c>
      <c r="O198" s="125">
        <v>7304.16</v>
      </c>
      <c r="P198" s="125">
        <v>7304.16</v>
      </c>
      <c r="Q198" s="125">
        <v>0</v>
      </c>
    </row>
    <row r="199" spans="1:23" ht="15" customHeight="1" x14ac:dyDescent="0.3">
      <c r="A199" s="129" t="s">
        <v>256</v>
      </c>
      <c r="B199" s="122" t="s">
        <v>256</v>
      </c>
      <c r="C199" s="123" t="s">
        <v>256</v>
      </c>
      <c r="D199" s="127" t="s">
        <v>256</v>
      </c>
      <c r="E199" s="128"/>
      <c r="F199" s="128"/>
      <c r="G199" s="123" t="s">
        <v>256</v>
      </c>
      <c r="H199" s="113" t="s">
        <v>5</v>
      </c>
      <c r="I199" s="113" t="s">
        <v>5</v>
      </c>
      <c r="J199" s="113" t="s">
        <v>53</v>
      </c>
      <c r="K199" s="113" t="s">
        <v>261</v>
      </c>
      <c r="L199" s="113" t="s">
        <v>337</v>
      </c>
      <c r="M199" s="125">
        <v>15800</v>
      </c>
      <c r="N199" s="125">
        <v>19600</v>
      </c>
      <c r="O199" s="125">
        <v>19596.3</v>
      </c>
      <c r="P199" s="125">
        <v>19596.3</v>
      </c>
      <c r="Q199" s="125">
        <v>0</v>
      </c>
    </row>
    <row r="200" spans="1:23" ht="15" customHeight="1" x14ac:dyDescent="0.3">
      <c r="A200" s="129" t="s">
        <v>256</v>
      </c>
      <c r="B200" s="122" t="s">
        <v>256</v>
      </c>
      <c r="C200" s="123" t="s">
        <v>256</v>
      </c>
      <c r="D200" s="127" t="s">
        <v>256</v>
      </c>
      <c r="E200" s="127"/>
      <c r="F200" s="127" t="s">
        <v>256</v>
      </c>
      <c r="G200" s="123" t="s">
        <v>256</v>
      </c>
      <c r="H200" s="113" t="s">
        <v>5</v>
      </c>
      <c r="I200" s="113" t="s">
        <v>5</v>
      </c>
      <c r="J200" s="113" t="s">
        <v>181</v>
      </c>
      <c r="K200" s="113" t="s">
        <v>261</v>
      </c>
      <c r="L200" s="113" t="s">
        <v>338</v>
      </c>
      <c r="M200" s="125">
        <v>75200</v>
      </c>
      <c r="N200" s="125">
        <v>71900</v>
      </c>
      <c r="O200" s="125">
        <v>71827.490000000005</v>
      </c>
      <c r="P200" s="125">
        <v>71827.490000000005</v>
      </c>
      <c r="Q200" s="125">
        <v>0</v>
      </c>
    </row>
    <row r="201" spans="1:23" ht="15" customHeight="1" x14ac:dyDescent="0.3">
      <c r="A201" s="129" t="s">
        <v>256</v>
      </c>
      <c r="B201" s="122" t="s">
        <v>256</v>
      </c>
      <c r="C201" s="123" t="s">
        <v>256</v>
      </c>
      <c r="D201" s="127" t="s">
        <v>256</v>
      </c>
      <c r="E201" s="127"/>
      <c r="F201" s="127" t="s">
        <v>256</v>
      </c>
      <c r="G201" s="123" t="s">
        <v>256</v>
      </c>
      <c r="H201" s="113" t="s">
        <v>5</v>
      </c>
      <c r="I201" s="113" t="s">
        <v>5</v>
      </c>
      <c r="J201" s="113" t="s">
        <v>47</v>
      </c>
      <c r="K201" s="113" t="s">
        <v>261</v>
      </c>
      <c r="L201" s="113" t="s">
        <v>473</v>
      </c>
      <c r="M201" s="125">
        <v>4000</v>
      </c>
      <c r="N201" s="125">
        <v>300</v>
      </c>
      <c r="O201" s="125">
        <v>226.56</v>
      </c>
      <c r="P201" s="125">
        <v>226.56</v>
      </c>
      <c r="Q201" s="125">
        <v>0</v>
      </c>
    </row>
    <row r="202" spans="1:23" ht="15" customHeight="1" x14ac:dyDescent="0.3">
      <c r="A202" s="129" t="s">
        <v>256</v>
      </c>
      <c r="B202" s="122" t="s">
        <v>256</v>
      </c>
      <c r="C202" s="123" t="s">
        <v>256</v>
      </c>
      <c r="D202" s="127" t="s">
        <v>256</v>
      </c>
      <c r="E202" s="127" t="s">
        <v>256</v>
      </c>
      <c r="F202" s="127" t="s">
        <v>256</v>
      </c>
      <c r="G202" s="123" t="s">
        <v>256</v>
      </c>
      <c r="H202" s="427" t="s">
        <v>268</v>
      </c>
      <c r="I202" s="428"/>
      <c r="J202" s="428"/>
      <c r="K202" s="428"/>
      <c r="L202" s="428"/>
      <c r="M202" s="132">
        <v>526950</v>
      </c>
      <c r="N202" s="132">
        <v>516170</v>
      </c>
      <c r="O202" s="132">
        <v>515849.93</v>
      </c>
      <c r="P202" s="132">
        <v>515849.93</v>
      </c>
      <c r="Q202" s="132">
        <v>0</v>
      </c>
    </row>
    <row r="203" spans="1:23" ht="15" customHeight="1" x14ac:dyDescent="0.3">
      <c r="A203" s="129" t="s">
        <v>256</v>
      </c>
      <c r="B203" s="122" t="s">
        <v>256</v>
      </c>
      <c r="C203" s="123" t="s">
        <v>256</v>
      </c>
      <c r="D203" s="127" t="s">
        <v>256</v>
      </c>
      <c r="E203" s="127" t="s">
        <v>256</v>
      </c>
      <c r="F203" s="127" t="s">
        <v>256</v>
      </c>
      <c r="G203" s="123" t="s">
        <v>256</v>
      </c>
      <c r="H203" s="113" t="s">
        <v>5</v>
      </c>
      <c r="I203" s="113" t="s">
        <v>38</v>
      </c>
      <c r="J203" s="113" t="s">
        <v>44</v>
      </c>
      <c r="K203" s="113" t="s">
        <v>270</v>
      </c>
      <c r="L203" s="113" t="s">
        <v>343</v>
      </c>
      <c r="M203" s="125">
        <v>3800</v>
      </c>
      <c r="N203" s="125">
        <v>3200</v>
      </c>
      <c r="O203" s="125">
        <v>3157.75</v>
      </c>
      <c r="P203" s="125">
        <v>3157.75</v>
      </c>
      <c r="Q203" s="125">
        <v>0</v>
      </c>
      <c r="S203" s="125"/>
      <c r="T203" s="125"/>
      <c r="U203" s="125"/>
      <c r="V203" s="125"/>
      <c r="W203" s="125"/>
    </row>
    <row r="204" spans="1:23" ht="15" customHeight="1" x14ac:dyDescent="0.3">
      <c r="A204" s="129" t="s">
        <v>256</v>
      </c>
      <c r="B204" s="122" t="s">
        <v>256</v>
      </c>
      <c r="C204" s="123" t="s">
        <v>256</v>
      </c>
      <c r="D204" s="127" t="s">
        <v>256</v>
      </c>
      <c r="E204" s="127" t="s">
        <v>256</v>
      </c>
      <c r="F204" s="127" t="s">
        <v>256</v>
      </c>
      <c r="G204" s="123" t="s">
        <v>256</v>
      </c>
      <c r="H204" s="113" t="s">
        <v>5</v>
      </c>
      <c r="I204" s="113" t="s">
        <v>38</v>
      </c>
      <c r="J204" s="113" t="s">
        <v>181</v>
      </c>
      <c r="K204" s="113" t="s">
        <v>269</v>
      </c>
      <c r="L204" s="113" t="s">
        <v>345</v>
      </c>
      <c r="M204" s="125">
        <v>1350</v>
      </c>
      <c r="N204" s="125">
        <v>1950</v>
      </c>
      <c r="O204" s="125">
        <v>1884.42</v>
      </c>
      <c r="P204" s="125">
        <v>1884.42</v>
      </c>
      <c r="Q204" s="125">
        <v>0</v>
      </c>
    </row>
    <row r="205" spans="1:23" ht="15" customHeight="1" x14ac:dyDescent="0.3">
      <c r="A205" s="129" t="s">
        <v>256</v>
      </c>
      <c r="B205" s="122" t="s">
        <v>256</v>
      </c>
      <c r="C205" s="123" t="s">
        <v>256</v>
      </c>
      <c r="D205" s="127" t="s">
        <v>256</v>
      </c>
      <c r="E205" s="127" t="s">
        <v>256</v>
      </c>
      <c r="F205" s="127" t="s">
        <v>256</v>
      </c>
      <c r="G205" s="123" t="s">
        <v>256</v>
      </c>
      <c r="H205" s="427" t="s">
        <v>272</v>
      </c>
      <c r="I205" s="428"/>
      <c r="J205" s="428"/>
      <c r="K205" s="428"/>
      <c r="L205" s="428"/>
      <c r="M205" s="132">
        <v>5150</v>
      </c>
      <c r="N205" s="132">
        <v>5150</v>
      </c>
      <c r="O205" s="132">
        <v>5042.17</v>
      </c>
      <c r="P205" s="132">
        <v>5042.17</v>
      </c>
      <c r="Q205" s="132">
        <v>0</v>
      </c>
    </row>
    <row r="206" spans="1:23" ht="15" customHeight="1" x14ac:dyDescent="0.3">
      <c r="A206" s="129" t="s">
        <v>256</v>
      </c>
      <c r="B206" s="122" t="s">
        <v>256</v>
      </c>
      <c r="C206" s="123" t="s">
        <v>256</v>
      </c>
      <c r="D206" s="127" t="s">
        <v>256</v>
      </c>
      <c r="E206" s="127" t="s">
        <v>256</v>
      </c>
      <c r="F206" s="127" t="s">
        <v>256</v>
      </c>
      <c r="G206" s="123" t="s">
        <v>256</v>
      </c>
      <c r="H206" s="113" t="s">
        <v>5</v>
      </c>
      <c r="I206" s="113" t="s">
        <v>6</v>
      </c>
      <c r="J206" s="113" t="s">
        <v>63</v>
      </c>
      <c r="K206" s="113" t="s">
        <v>269</v>
      </c>
      <c r="L206" s="113" t="s">
        <v>430</v>
      </c>
      <c r="M206" s="125">
        <v>87500</v>
      </c>
      <c r="N206" s="125">
        <v>70700</v>
      </c>
      <c r="O206" s="125">
        <v>70671.78</v>
      </c>
      <c r="P206" s="125">
        <v>70671.78</v>
      </c>
      <c r="Q206" s="125">
        <v>0</v>
      </c>
      <c r="S206" s="125"/>
      <c r="T206" s="125"/>
      <c r="U206" s="125"/>
      <c r="V206" s="125"/>
    </row>
    <row r="207" spans="1:23" ht="15" customHeight="1" x14ac:dyDescent="0.3">
      <c r="A207" s="129" t="s">
        <v>256</v>
      </c>
      <c r="B207" s="122" t="s">
        <v>256</v>
      </c>
      <c r="C207" s="123" t="s">
        <v>256</v>
      </c>
      <c r="D207" s="127" t="s">
        <v>256</v>
      </c>
      <c r="E207" s="127" t="s">
        <v>256</v>
      </c>
      <c r="F207" s="127" t="s">
        <v>256</v>
      </c>
      <c r="G207" s="123" t="s">
        <v>256</v>
      </c>
      <c r="H207" s="113" t="s">
        <v>5</v>
      </c>
      <c r="I207" s="113" t="s">
        <v>6</v>
      </c>
      <c r="J207" s="113" t="s">
        <v>63</v>
      </c>
      <c r="K207" s="113" t="s">
        <v>270</v>
      </c>
      <c r="L207" s="113" t="s">
        <v>351</v>
      </c>
      <c r="M207" s="125">
        <v>34476</v>
      </c>
      <c r="N207" s="125">
        <v>46076</v>
      </c>
      <c r="O207" s="125">
        <v>45990.89</v>
      </c>
      <c r="P207" s="125">
        <v>45990.89</v>
      </c>
      <c r="Q207" s="125">
        <v>0</v>
      </c>
    </row>
    <row r="208" spans="1:23" ht="15" customHeight="1" x14ac:dyDescent="0.3">
      <c r="A208" s="129" t="s">
        <v>256</v>
      </c>
      <c r="B208" s="122" t="s">
        <v>256</v>
      </c>
      <c r="C208" s="123" t="s">
        <v>256</v>
      </c>
      <c r="D208" s="127" t="s">
        <v>256</v>
      </c>
      <c r="E208" s="127" t="s">
        <v>256</v>
      </c>
      <c r="F208" s="127" t="s">
        <v>256</v>
      </c>
      <c r="G208" s="123" t="s">
        <v>256</v>
      </c>
      <c r="H208" s="113" t="s">
        <v>5</v>
      </c>
      <c r="I208" s="113" t="s">
        <v>6</v>
      </c>
      <c r="J208" s="113" t="s">
        <v>37</v>
      </c>
      <c r="K208" s="113" t="s">
        <v>261</v>
      </c>
      <c r="L208" s="113" t="s">
        <v>383</v>
      </c>
      <c r="M208" s="125">
        <v>900</v>
      </c>
      <c r="N208" s="125">
        <v>800</v>
      </c>
      <c r="O208" s="125">
        <v>799.5</v>
      </c>
      <c r="P208" s="125">
        <v>799.5</v>
      </c>
      <c r="Q208" s="125">
        <v>0</v>
      </c>
    </row>
    <row r="209" spans="1:23" ht="15" customHeight="1" x14ac:dyDescent="0.3">
      <c r="A209" s="129" t="s">
        <v>256</v>
      </c>
      <c r="B209" s="122" t="s">
        <v>256</v>
      </c>
      <c r="C209" s="123" t="s">
        <v>256</v>
      </c>
      <c r="D209" s="127" t="s">
        <v>256</v>
      </c>
      <c r="E209" s="127" t="s">
        <v>256</v>
      </c>
      <c r="F209" s="127" t="s">
        <v>256</v>
      </c>
      <c r="G209" s="123" t="s">
        <v>256</v>
      </c>
      <c r="H209" s="113" t="s">
        <v>5</v>
      </c>
      <c r="I209" s="113" t="s">
        <v>6</v>
      </c>
      <c r="J209" s="113" t="s">
        <v>66</v>
      </c>
      <c r="K209" s="113" t="s">
        <v>273</v>
      </c>
      <c r="L209" s="113" t="s">
        <v>353</v>
      </c>
      <c r="M209" s="125">
        <v>8000</v>
      </c>
      <c r="N209" s="125">
        <v>29230</v>
      </c>
      <c r="O209" s="125">
        <v>29222.36</v>
      </c>
      <c r="P209" s="125">
        <v>29222.36</v>
      </c>
      <c r="Q209" s="125">
        <v>0</v>
      </c>
    </row>
    <row r="210" spans="1:23" ht="15" customHeight="1" x14ac:dyDescent="0.3">
      <c r="A210" s="129" t="s">
        <v>256</v>
      </c>
      <c r="B210" s="122" t="s">
        <v>256</v>
      </c>
      <c r="C210" s="123" t="s">
        <v>256</v>
      </c>
      <c r="D210" s="127" t="s">
        <v>256</v>
      </c>
      <c r="E210" s="127" t="s">
        <v>256</v>
      </c>
      <c r="F210" s="127" t="s">
        <v>256</v>
      </c>
      <c r="G210" s="123" t="s">
        <v>256</v>
      </c>
      <c r="H210" s="427" t="s">
        <v>274</v>
      </c>
      <c r="I210" s="428"/>
      <c r="J210" s="428"/>
      <c r="K210" s="428"/>
      <c r="L210" s="428"/>
      <c r="M210" s="132">
        <v>130876</v>
      </c>
      <c r="N210" s="132">
        <v>146806</v>
      </c>
      <c r="O210" s="132">
        <v>146684.53</v>
      </c>
      <c r="P210" s="132">
        <v>146684.53</v>
      </c>
      <c r="Q210" s="132">
        <v>0</v>
      </c>
    </row>
    <row r="211" spans="1:23" ht="15" customHeight="1" x14ac:dyDescent="0.3">
      <c r="A211" s="129" t="s">
        <v>256</v>
      </c>
      <c r="B211" s="122" t="s">
        <v>256</v>
      </c>
      <c r="C211" s="123" t="s">
        <v>256</v>
      </c>
      <c r="D211" s="127" t="s">
        <v>256</v>
      </c>
      <c r="E211" s="127" t="s">
        <v>256</v>
      </c>
      <c r="F211" s="127" t="s">
        <v>256</v>
      </c>
      <c r="G211" s="123" t="s">
        <v>256</v>
      </c>
      <c r="H211" s="431" t="s">
        <v>275</v>
      </c>
      <c r="I211" s="432"/>
      <c r="J211" s="432"/>
      <c r="K211" s="432"/>
      <c r="L211" s="432"/>
      <c r="M211" s="132">
        <v>662976</v>
      </c>
      <c r="N211" s="132">
        <v>668126</v>
      </c>
      <c r="O211" s="132">
        <v>667576.63</v>
      </c>
      <c r="P211" s="132">
        <v>667576.63</v>
      </c>
      <c r="Q211" s="132">
        <v>0</v>
      </c>
      <c r="R211" s="125"/>
    </row>
    <row r="212" spans="1:23" ht="15" customHeight="1" x14ac:dyDescent="0.3">
      <c r="A212" s="129"/>
      <c r="B212" s="122"/>
      <c r="C212" s="123"/>
      <c r="D212" s="127"/>
      <c r="E212" s="127"/>
      <c r="F212" s="127"/>
      <c r="G212" s="123"/>
      <c r="H212" s="139" t="s">
        <v>38</v>
      </c>
      <c r="I212" s="139" t="s">
        <v>5</v>
      </c>
      <c r="J212" s="139" t="s">
        <v>44</v>
      </c>
      <c r="K212" s="139" t="s">
        <v>261</v>
      </c>
      <c r="L212" s="139" t="s">
        <v>355</v>
      </c>
      <c r="M212" s="125">
        <v>50</v>
      </c>
      <c r="N212" s="125">
        <v>50</v>
      </c>
      <c r="O212" s="125">
        <v>29.87</v>
      </c>
      <c r="P212" s="125">
        <v>29.87</v>
      </c>
      <c r="Q212" s="125">
        <v>0</v>
      </c>
      <c r="S212" s="125"/>
      <c r="T212" s="125"/>
      <c r="U212" s="125"/>
      <c r="V212" s="125"/>
      <c r="W212" s="125"/>
    </row>
    <row r="213" spans="1:23" ht="15" customHeight="1" x14ac:dyDescent="0.3">
      <c r="A213" s="129"/>
      <c r="B213" s="122"/>
      <c r="C213" s="123"/>
      <c r="D213" s="127"/>
      <c r="E213" s="127"/>
      <c r="F213" s="127"/>
      <c r="G213" s="123"/>
      <c r="H213" s="139" t="s">
        <v>38</v>
      </c>
      <c r="I213" s="139" t="s">
        <v>5</v>
      </c>
      <c r="J213" s="139" t="s">
        <v>81</v>
      </c>
      <c r="K213" s="139" t="s">
        <v>261</v>
      </c>
      <c r="L213" s="139" t="s">
        <v>357</v>
      </c>
      <c r="M213" s="125">
        <v>2500</v>
      </c>
      <c r="N213" s="125">
        <v>5500</v>
      </c>
      <c r="O213" s="125">
        <v>5425.45</v>
      </c>
      <c r="P213" s="125">
        <v>5425.45</v>
      </c>
      <c r="Q213" s="125">
        <v>0</v>
      </c>
      <c r="S213" s="125"/>
      <c r="T213" s="125"/>
      <c r="U213" s="125"/>
      <c r="V213" s="125"/>
      <c r="W213" s="125"/>
    </row>
    <row r="214" spans="1:23" ht="15" customHeight="1" x14ac:dyDescent="0.3">
      <c r="A214" s="129"/>
      <c r="B214" s="122"/>
      <c r="C214" s="123"/>
      <c r="D214" s="127"/>
      <c r="E214" s="127"/>
      <c r="F214" s="127"/>
      <c r="G214" s="123"/>
      <c r="H214" s="139" t="s">
        <v>38</v>
      </c>
      <c r="I214" s="139" t="s">
        <v>5</v>
      </c>
      <c r="J214" s="139" t="s">
        <v>181</v>
      </c>
      <c r="K214" s="139" t="s">
        <v>261</v>
      </c>
      <c r="L214" s="139" t="s">
        <v>362</v>
      </c>
      <c r="M214" s="125">
        <v>100</v>
      </c>
      <c r="N214" s="125">
        <v>100</v>
      </c>
      <c r="O214" s="125">
        <v>0</v>
      </c>
      <c r="P214" s="125">
        <v>0</v>
      </c>
      <c r="Q214" s="125">
        <v>0</v>
      </c>
    </row>
    <row r="215" spans="1:23" ht="15" customHeight="1" x14ac:dyDescent="0.3">
      <c r="A215" s="129"/>
      <c r="B215" s="122"/>
      <c r="C215" s="123"/>
      <c r="D215" s="127"/>
      <c r="E215" s="127"/>
      <c r="F215" s="127"/>
      <c r="G215" s="123"/>
      <c r="H215" s="139" t="s">
        <v>38</v>
      </c>
      <c r="I215" s="139" t="s">
        <v>5</v>
      </c>
      <c r="J215" s="139" t="s">
        <v>35</v>
      </c>
      <c r="K215" s="139" t="s">
        <v>261</v>
      </c>
      <c r="L215" s="139" t="s">
        <v>364</v>
      </c>
      <c r="M215" s="125">
        <v>50</v>
      </c>
      <c r="N215" s="125">
        <v>50</v>
      </c>
      <c r="O215" s="125">
        <v>0</v>
      </c>
      <c r="P215" s="125">
        <v>0</v>
      </c>
      <c r="Q215" s="125">
        <v>0</v>
      </c>
    </row>
    <row r="216" spans="1:23" ht="15" customHeight="1" x14ac:dyDescent="0.3">
      <c r="A216" s="129"/>
      <c r="B216" s="122"/>
      <c r="C216" s="123"/>
      <c r="D216" s="127"/>
      <c r="E216" s="127"/>
      <c r="F216" s="127"/>
      <c r="G216" s="123"/>
      <c r="H216" s="139" t="s">
        <v>38</v>
      </c>
      <c r="I216" s="139" t="s">
        <v>5</v>
      </c>
      <c r="J216" s="139" t="s">
        <v>176</v>
      </c>
      <c r="K216" s="139" t="s">
        <v>261</v>
      </c>
      <c r="L216" s="139" t="s">
        <v>365</v>
      </c>
      <c r="M216" s="125">
        <v>100</v>
      </c>
      <c r="N216" s="125">
        <v>100</v>
      </c>
      <c r="O216" s="125">
        <v>76.319999999999993</v>
      </c>
      <c r="P216" s="125">
        <v>76.319999999999993</v>
      </c>
      <c r="Q216" s="125">
        <v>0</v>
      </c>
    </row>
    <row r="217" spans="1:23" ht="15" customHeight="1" x14ac:dyDescent="0.3">
      <c r="A217" s="129"/>
      <c r="B217" s="122"/>
      <c r="C217" s="123"/>
      <c r="D217" s="127"/>
      <c r="E217" s="127"/>
      <c r="F217" s="127"/>
      <c r="G217" s="123"/>
      <c r="H217" s="139" t="s">
        <v>38</v>
      </c>
      <c r="I217" s="139" t="s">
        <v>5</v>
      </c>
      <c r="J217" s="139" t="s">
        <v>170</v>
      </c>
      <c r="K217" s="139" t="s">
        <v>261</v>
      </c>
      <c r="L217" s="139" t="s">
        <v>368</v>
      </c>
      <c r="M217" s="125">
        <v>200</v>
      </c>
      <c r="N217" s="125">
        <v>1400</v>
      </c>
      <c r="O217" s="125">
        <v>1281.4000000000001</v>
      </c>
      <c r="P217" s="125">
        <v>1137.79</v>
      </c>
      <c r="Q217" s="125">
        <v>143.61000000000001</v>
      </c>
    </row>
    <row r="218" spans="1:23" ht="15" customHeight="1" x14ac:dyDescent="0.3">
      <c r="A218" s="129"/>
      <c r="B218" s="122"/>
      <c r="C218" s="123"/>
      <c r="D218" s="127"/>
      <c r="E218" s="127"/>
      <c r="F218" s="127"/>
      <c r="G218" s="123"/>
      <c r="H218" s="427" t="s">
        <v>276</v>
      </c>
      <c r="I218" s="428"/>
      <c r="J218" s="428"/>
      <c r="K218" s="428"/>
      <c r="L218" s="428"/>
      <c r="M218" s="132">
        <v>3000</v>
      </c>
      <c r="N218" s="132">
        <v>7200</v>
      </c>
      <c r="O218" s="132">
        <v>6813.04</v>
      </c>
      <c r="P218" s="132">
        <v>6669.43</v>
      </c>
      <c r="Q218" s="132">
        <v>143.61000000000001</v>
      </c>
    </row>
    <row r="219" spans="1:23" ht="15" customHeight="1" x14ac:dyDescent="0.3">
      <c r="A219" s="129"/>
      <c r="B219" s="122"/>
      <c r="C219" s="123"/>
      <c r="D219" s="127"/>
      <c r="E219" s="127"/>
      <c r="F219" s="127"/>
      <c r="G219" s="123"/>
      <c r="H219" s="139" t="s">
        <v>38</v>
      </c>
      <c r="I219" s="139" t="s">
        <v>38</v>
      </c>
      <c r="J219" s="139" t="s">
        <v>5</v>
      </c>
      <c r="K219" s="139" t="s">
        <v>261</v>
      </c>
      <c r="L219" s="139" t="s">
        <v>369</v>
      </c>
      <c r="M219" s="125">
        <v>1000</v>
      </c>
      <c r="N219" s="125">
        <v>1000</v>
      </c>
      <c r="O219" s="125">
        <v>783.72</v>
      </c>
      <c r="P219" s="125">
        <v>752</v>
      </c>
      <c r="Q219" s="125">
        <v>31.72</v>
      </c>
      <c r="S219" s="125"/>
      <c r="T219" s="125"/>
      <c r="U219" s="125"/>
      <c r="V219" s="125"/>
      <c r="W219" s="125"/>
    </row>
    <row r="220" spans="1:23" ht="15" customHeight="1" x14ac:dyDescent="0.3">
      <c r="A220" s="129"/>
      <c r="B220" s="122"/>
      <c r="C220" s="123"/>
      <c r="D220" s="127"/>
      <c r="E220" s="127"/>
      <c r="F220" s="127"/>
      <c r="G220" s="123"/>
      <c r="H220" s="139" t="s">
        <v>38</v>
      </c>
      <c r="I220" s="139" t="s">
        <v>38</v>
      </c>
      <c r="J220" s="139" t="s">
        <v>6</v>
      </c>
      <c r="K220" s="139" t="s">
        <v>261</v>
      </c>
      <c r="L220" s="139" t="s">
        <v>370</v>
      </c>
      <c r="M220" s="125">
        <v>500</v>
      </c>
      <c r="N220" s="125">
        <v>50</v>
      </c>
      <c r="O220" s="125">
        <v>0</v>
      </c>
      <c r="P220" s="125">
        <v>0</v>
      </c>
      <c r="Q220" s="125">
        <v>0</v>
      </c>
    </row>
    <row r="221" spans="1:23" ht="15" customHeight="1" x14ac:dyDescent="0.3">
      <c r="A221" s="129"/>
      <c r="B221" s="122"/>
      <c r="C221" s="123"/>
      <c r="D221" s="127"/>
      <c r="E221" s="127"/>
      <c r="F221" s="127"/>
      <c r="G221" s="123"/>
      <c r="H221" s="139" t="s">
        <v>38</v>
      </c>
      <c r="I221" s="139" t="s">
        <v>38</v>
      </c>
      <c r="J221" s="139" t="s">
        <v>37</v>
      </c>
      <c r="K221" s="139" t="s">
        <v>277</v>
      </c>
      <c r="L221" s="139" t="s">
        <v>378</v>
      </c>
      <c r="M221" s="125">
        <v>500</v>
      </c>
      <c r="N221" s="125">
        <v>50</v>
      </c>
      <c r="O221" s="125">
        <v>0</v>
      </c>
      <c r="P221" s="125">
        <v>0</v>
      </c>
      <c r="Q221" s="125">
        <v>0</v>
      </c>
    </row>
    <row r="222" spans="1:23" ht="15" customHeight="1" x14ac:dyDescent="0.3">
      <c r="A222" s="129"/>
      <c r="B222" s="122"/>
      <c r="C222" s="123"/>
      <c r="D222" s="127"/>
      <c r="E222" s="127"/>
      <c r="F222" s="127"/>
      <c r="G222" s="123"/>
      <c r="H222" s="139" t="s">
        <v>38</v>
      </c>
      <c r="I222" s="139" t="s">
        <v>38</v>
      </c>
      <c r="J222" s="139" t="s">
        <v>66</v>
      </c>
      <c r="K222" s="139" t="s">
        <v>261</v>
      </c>
      <c r="L222" s="139" t="s">
        <v>381</v>
      </c>
      <c r="M222" s="125">
        <v>50</v>
      </c>
      <c r="N222" s="125">
        <v>50</v>
      </c>
      <c r="O222" s="125">
        <v>0</v>
      </c>
      <c r="P222" s="125">
        <v>0</v>
      </c>
      <c r="Q222" s="125">
        <v>0</v>
      </c>
    </row>
    <row r="223" spans="1:23" ht="15" customHeight="1" x14ac:dyDescent="0.3">
      <c r="A223" s="129"/>
      <c r="B223" s="122"/>
      <c r="C223" s="123"/>
      <c r="D223" s="127"/>
      <c r="E223" s="127"/>
      <c r="F223" s="127"/>
      <c r="G223" s="123"/>
      <c r="H223" s="139" t="s">
        <v>38</v>
      </c>
      <c r="I223" s="139" t="s">
        <v>38</v>
      </c>
      <c r="J223" s="139" t="s">
        <v>58</v>
      </c>
      <c r="K223" s="139" t="s">
        <v>261</v>
      </c>
      <c r="L223" s="139" t="s">
        <v>382</v>
      </c>
      <c r="M223" s="125">
        <v>0</v>
      </c>
      <c r="N223" s="125">
        <v>100</v>
      </c>
      <c r="O223" s="125">
        <v>100</v>
      </c>
      <c r="P223" s="125">
        <v>100</v>
      </c>
      <c r="Q223" s="125">
        <v>0</v>
      </c>
    </row>
    <row r="224" spans="1:23" ht="15" customHeight="1" x14ac:dyDescent="0.3">
      <c r="A224" s="129"/>
      <c r="B224" s="122"/>
      <c r="C224" s="123"/>
      <c r="D224" s="127"/>
      <c r="E224" s="127"/>
      <c r="F224" s="127"/>
      <c r="G224" s="123"/>
      <c r="H224" s="139" t="s">
        <v>38</v>
      </c>
      <c r="I224" s="139" t="s">
        <v>38</v>
      </c>
      <c r="J224" s="139" t="s">
        <v>53</v>
      </c>
      <c r="K224" s="139" t="s">
        <v>270</v>
      </c>
      <c r="L224" s="139" t="s">
        <v>385</v>
      </c>
      <c r="M224" s="125">
        <v>10850</v>
      </c>
      <c r="N224" s="125">
        <v>11250</v>
      </c>
      <c r="O224" s="125">
        <v>9584.93</v>
      </c>
      <c r="P224" s="125">
        <v>8741.74</v>
      </c>
      <c r="Q224" s="125">
        <v>843.19</v>
      </c>
    </row>
    <row r="225" spans="1:23" ht="15" customHeight="1" x14ac:dyDescent="0.3">
      <c r="A225" s="129"/>
      <c r="B225" s="122"/>
      <c r="C225" s="123"/>
      <c r="D225" s="127"/>
      <c r="E225" s="127"/>
      <c r="F225" s="127"/>
      <c r="G225" s="123"/>
      <c r="H225" s="139" t="s">
        <v>38</v>
      </c>
      <c r="I225" s="139" t="s">
        <v>38</v>
      </c>
      <c r="J225" s="139" t="s">
        <v>47</v>
      </c>
      <c r="K225" s="139" t="s">
        <v>261</v>
      </c>
      <c r="L225" s="139" t="s">
        <v>387</v>
      </c>
      <c r="M225" s="125">
        <v>3500</v>
      </c>
      <c r="N225" s="125">
        <v>1600</v>
      </c>
      <c r="O225" s="125">
        <v>1586.69</v>
      </c>
      <c r="P225" s="125">
        <v>1186.69</v>
      </c>
      <c r="Q225" s="125">
        <v>400</v>
      </c>
    </row>
    <row r="226" spans="1:23" ht="15" customHeight="1" x14ac:dyDescent="0.3">
      <c r="A226" s="129"/>
      <c r="B226" s="122"/>
      <c r="C226" s="123"/>
      <c r="D226" s="127"/>
      <c r="E226" s="127"/>
      <c r="F226" s="127"/>
      <c r="G226" s="123"/>
      <c r="H226" s="139" t="s">
        <v>38</v>
      </c>
      <c r="I226" s="139" t="s">
        <v>38</v>
      </c>
      <c r="J226" s="139" t="s">
        <v>172</v>
      </c>
      <c r="K226" s="139" t="s">
        <v>261</v>
      </c>
      <c r="L226" s="139" t="s">
        <v>391</v>
      </c>
      <c r="M226" s="125">
        <v>100</v>
      </c>
      <c r="N226" s="125">
        <v>3500</v>
      </c>
      <c r="O226" s="125">
        <v>3467.78</v>
      </c>
      <c r="P226" s="125">
        <v>2697.78</v>
      </c>
      <c r="Q226" s="125">
        <v>770</v>
      </c>
    </row>
    <row r="227" spans="1:23" ht="15" customHeight="1" x14ac:dyDescent="0.3">
      <c r="A227" s="129"/>
      <c r="B227" s="122"/>
      <c r="C227" s="123"/>
      <c r="D227" s="127"/>
      <c r="E227" s="127"/>
      <c r="F227" s="127"/>
      <c r="G227" s="123"/>
      <c r="H227" s="139" t="s">
        <v>38</v>
      </c>
      <c r="I227" s="139" t="s">
        <v>38</v>
      </c>
      <c r="J227" s="139" t="s">
        <v>31</v>
      </c>
      <c r="K227" s="139" t="s">
        <v>261</v>
      </c>
      <c r="L227" s="139" t="s">
        <v>393</v>
      </c>
      <c r="M227" s="125">
        <v>500</v>
      </c>
      <c r="N227" s="125">
        <v>250</v>
      </c>
      <c r="O227" s="125">
        <v>228.59</v>
      </c>
      <c r="P227" s="125">
        <v>228.59</v>
      </c>
      <c r="Q227" s="125">
        <v>0</v>
      </c>
    </row>
    <row r="228" spans="1:23" ht="15" customHeight="1" x14ac:dyDescent="0.3">
      <c r="A228" s="129"/>
      <c r="B228" s="122"/>
      <c r="C228" s="188"/>
      <c r="D228" s="127"/>
      <c r="E228" s="127"/>
      <c r="F228" s="127"/>
      <c r="G228" s="123"/>
      <c r="H228" s="427" t="s">
        <v>279</v>
      </c>
      <c r="I228" s="428"/>
      <c r="J228" s="428"/>
      <c r="K228" s="428"/>
      <c r="L228" s="428"/>
      <c r="M228" s="132">
        <v>17000</v>
      </c>
      <c r="N228" s="132">
        <v>17850</v>
      </c>
      <c r="O228" s="132">
        <v>15751.71</v>
      </c>
      <c r="P228" s="132">
        <v>13706.8</v>
      </c>
      <c r="Q228" s="132">
        <v>2044.91</v>
      </c>
    </row>
    <row r="229" spans="1:23" ht="15" customHeight="1" x14ac:dyDescent="0.3">
      <c r="A229" s="129"/>
      <c r="B229" s="122"/>
      <c r="C229" s="188"/>
      <c r="D229" s="127"/>
      <c r="E229" s="127"/>
      <c r="F229" s="127"/>
      <c r="G229" s="123"/>
      <c r="H229" s="431" t="s">
        <v>280</v>
      </c>
      <c r="I229" s="432"/>
      <c r="J229" s="432"/>
      <c r="K229" s="432"/>
      <c r="L229" s="432"/>
      <c r="M229" s="132">
        <v>20000</v>
      </c>
      <c r="N229" s="132">
        <v>25050</v>
      </c>
      <c r="O229" s="132">
        <v>22564.75</v>
      </c>
      <c r="P229" s="132">
        <v>20376.23</v>
      </c>
      <c r="Q229" s="132">
        <v>2188.52</v>
      </c>
      <c r="R229" s="125"/>
    </row>
    <row r="230" spans="1:23" ht="15" customHeight="1" x14ac:dyDescent="0.3">
      <c r="A230" s="129"/>
      <c r="B230" s="122"/>
      <c r="C230" s="188"/>
      <c r="D230" s="127"/>
      <c r="E230" s="127"/>
      <c r="F230" s="127"/>
      <c r="G230" s="123"/>
      <c r="H230" s="139" t="s">
        <v>44</v>
      </c>
      <c r="I230" s="139" t="s">
        <v>61</v>
      </c>
      <c r="J230" s="139" t="s">
        <v>261</v>
      </c>
      <c r="K230" s="139" t="s">
        <v>261</v>
      </c>
      <c r="L230" s="139" t="s">
        <v>274</v>
      </c>
      <c r="M230" s="125">
        <v>1500</v>
      </c>
      <c r="N230" s="125">
        <v>0</v>
      </c>
      <c r="O230" s="125">
        <v>0</v>
      </c>
      <c r="P230" s="125">
        <v>0</v>
      </c>
      <c r="Q230" s="125">
        <v>0</v>
      </c>
      <c r="S230" s="125"/>
      <c r="T230" s="125"/>
      <c r="U230" s="125"/>
      <c r="V230" s="125"/>
      <c r="W230" s="125"/>
    </row>
    <row r="231" spans="1:23" ht="15" customHeight="1" x14ac:dyDescent="0.3">
      <c r="A231" s="129"/>
      <c r="B231" s="122"/>
      <c r="C231" s="188"/>
      <c r="D231" s="127"/>
      <c r="E231" s="127"/>
      <c r="F231" s="127"/>
      <c r="G231" s="123"/>
      <c r="H231" s="427" t="s">
        <v>274</v>
      </c>
      <c r="I231" s="428"/>
      <c r="J231" s="428"/>
      <c r="K231" s="428"/>
      <c r="L231" s="428"/>
      <c r="M231" s="132">
        <v>1500</v>
      </c>
      <c r="N231" s="132">
        <v>0</v>
      </c>
      <c r="O231" s="132">
        <v>0</v>
      </c>
      <c r="P231" s="132">
        <v>0</v>
      </c>
      <c r="Q231" s="132">
        <v>0</v>
      </c>
      <c r="S231" s="125"/>
      <c r="T231" s="125"/>
      <c r="U231" s="125"/>
      <c r="V231" s="125"/>
      <c r="W231" s="125"/>
    </row>
    <row r="232" spans="1:23" ht="15" customHeight="1" x14ac:dyDescent="0.3">
      <c r="A232" s="129"/>
      <c r="B232" s="122"/>
      <c r="C232" s="188"/>
      <c r="D232" s="127"/>
      <c r="E232" s="127"/>
      <c r="F232" s="127"/>
      <c r="G232" s="123"/>
      <c r="H232" s="431" t="s">
        <v>137</v>
      </c>
      <c r="I232" s="432"/>
      <c r="J232" s="432"/>
      <c r="K232" s="432"/>
      <c r="L232" s="432"/>
      <c r="M232" s="132">
        <v>1500</v>
      </c>
      <c r="N232" s="132">
        <v>0</v>
      </c>
      <c r="O232" s="132">
        <v>0</v>
      </c>
      <c r="P232" s="132">
        <v>0</v>
      </c>
      <c r="Q232" s="132">
        <v>0</v>
      </c>
    </row>
    <row r="233" spans="1:23" ht="15" customHeight="1" x14ac:dyDescent="0.3">
      <c r="A233" s="129"/>
      <c r="B233" s="122"/>
      <c r="C233" s="188"/>
      <c r="D233" s="127"/>
      <c r="E233" s="127"/>
      <c r="F233" s="127"/>
      <c r="G233" s="123"/>
      <c r="H233" s="139" t="s">
        <v>61</v>
      </c>
      <c r="I233" s="139" t="s">
        <v>38</v>
      </c>
      <c r="J233" s="139" t="s">
        <v>6</v>
      </c>
      <c r="K233" s="139" t="s">
        <v>293</v>
      </c>
      <c r="L233" s="139" t="s">
        <v>394</v>
      </c>
      <c r="M233" s="155">
        <v>0</v>
      </c>
      <c r="N233" s="155">
        <v>2500</v>
      </c>
      <c r="O233" s="155">
        <v>0</v>
      </c>
      <c r="P233" s="155">
        <v>0</v>
      </c>
      <c r="Q233" s="155">
        <v>0</v>
      </c>
    </row>
    <row r="234" spans="1:23" ht="15" customHeight="1" x14ac:dyDescent="0.3">
      <c r="A234" s="129"/>
      <c r="B234" s="122"/>
      <c r="C234" s="188"/>
      <c r="D234" s="127"/>
      <c r="E234" s="127"/>
      <c r="F234" s="127"/>
      <c r="G234" s="123"/>
      <c r="H234" s="139" t="s">
        <v>61</v>
      </c>
      <c r="I234" s="139" t="s">
        <v>38</v>
      </c>
      <c r="J234" s="139" t="s">
        <v>6</v>
      </c>
      <c r="K234" s="139" t="s">
        <v>255</v>
      </c>
      <c r="L234" s="139" t="s">
        <v>49</v>
      </c>
      <c r="M234" s="125">
        <v>20000</v>
      </c>
      <c r="N234" s="125">
        <v>50</v>
      </c>
      <c r="O234" s="125">
        <v>0</v>
      </c>
      <c r="P234" s="125">
        <v>0</v>
      </c>
      <c r="Q234" s="125">
        <v>0</v>
      </c>
    </row>
    <row r="235" spans="1:23" ht="15" customHeight="1" x14ac:dyDescent="0.3">
      <c r="A235" s="129"/>
      <c r="B235" s="122"/>
      <c r="C235" s="188"/>
      <c r="D235" s="127"/>
      <c r="E235" s="127"/>
      <c r="F235" s="127"/>
      <c r="G235" s="123"/>
      <c r="H235" s="427" t="s">
        <v>259</v>
      </c>
      <c r="I235" s="428"/>
      <c r="J235" s="428"/>
      <c r="K235" s="428"/>
      <c r="L235" s="428"/>
      <c r="M235" s="132">
        <v>20000</v>
      </c>
      <c r="N235" s="132">
        <v>2550</v>
      </c>
      <c r="O235" s="132">
        <v>0</v>
      </c>
      <c r="P235" s="132">
        <v>0</v>
      </c>
      <c r="Q235" s="132">
        <v>0</v>
      </c>
    </row>
    <row r="236" spans="1:23" ht="15" customHeight="1" x14ac:dyDescent="0.3">
      <c r="A236" s="129"/>
      <c r="B236" s="122"/>
      <c r="C236" s="188"/>
      <c r="D236" s="127"/>
      <c r="E236" s="127"/>
      <c r="F236" s="127"/>
      <c r="G236" s="123"/>
      <c r="H236" s="431" t="s">
        <v>260</v>
      </c>
      <c r="I236" s="432"/>
      <c r="J236" s="432"/>
      <c r="K236" s="432"/>
      <c r="L236" s="432"/>
      <c r="M236" s="132">
        <v>20000</v>
      </c>
      <c r="N236" s="132">
        <v>2550</v>
      </c>
      <c r="O236" s="132">
        <v>0</v>
      </c>
      <c r="P236" s="132">
        <v>0</v>
      </c>
      <c r="Q236" s="132">
        <v>0</v>
      </c>
    </row>
    <row r="237" spans="1:23" ht="15" customHeight="1" x14ac:dyDescent="0.3">
      <c r="A237" s="129"/>
      <c r="B237" s="122"/>
      <c r="C237" s="188"/>
      <c r="D237" s="127"/>
      <c r="E237" s="127"/>
      <c r="F237" s="127"/>
      <c r="G237" s="123"/>
      <c r="H237" s="154" t="s">
        <v>68</v>
      </c>
      <c r="I237" s="139" t="s">
        <v>5</v>
      </c>
      <c r="J237" s="139" t="s">
        <v>68</v>
      </c>
      <c r="K237" s="139" t="s">
        <v>261</v>
      </c>
      <c r="L237" s="139" t="s">
        <v>395</v>
      </c>
      <c r="M237" s="125">
        <v>1500</v>
      </c>
      <c r="N237" s="125">
        <v>4950</v>
      </c>
      <c r="O237" s="125">
        <v>1535.12</v>
      </c>
      <c r="P237" s="125">
        <v>1535.12</v>
      </c>
      <c r="Q237" s="125">
        <v>0</v>
      </c>
    </row>
    <row r="238" spans="1:23" ht="15" customHeight="1" x14ac:dyDescent="0.3">
      <c r="A238" s="129"/>
      <c r="B238" s="122"/>
      <c r="C238" s="188"/>
      <c r="D238" s="127"/>
      <c r="E238" s="127"/>
      <c r="F238" s="127"/>
      <c r="G238" s="123"/>
      <c r="H238" s="139" t="s">
        <v>68</v>
      </c>
      <c r="I238" s="139" t="s">
        <v>5</v>
      </c>
      <c r="J238" s="139" t="s">
        <v>37</v>
      </c>
      <c r="K238" s="139" t="s">
        <v>261</v>
      </c>
      <c r="L238" s="139" t="s">
        <v>396</v>
      </c>
      <c r="M238" s="125">
        <v>1500</v>
      </c>
      <c r="N238" s="125">
        <v>6800</v>
      </c>
      <c r="O238" s="125">
        <v>6501.44</v>
      </c>
      <c r="P238" s="125">
        <v>6501.44</v>
      </c>
      <c r="Q238" s="125">
        <v>0</v>
      </c>
    </row>
    <row r="239" spans="1:23" ht="15" customHeight="1" x14ac:dyDescent="0.3">
      <c r="A239" s="129"/>
      <c r="B239" s="122"/>
      <c r="C239" s="188"/>
      <c r="D239" s="127"/>
      <c r="E239" s="127"/>
      <c r="F239" s="127"/>
      <c r="G239" s="123"/>
      <c r="H239" s="427" t="s">
        <v>302</v>
      </c>
      <c r="I239" s="428"/>
      <c r="J239" s="428"/>
      <c r="K239" s="428"/>
      <c r="L239" s="428"/>
      <c r="M239" s="132">
        <v>3000</v>
      </c>
      <c r="N239" s="132">
        <v>11750</v>
      </c>
      <c r="O239" s="132">
        <v>8036.56</v>
      </c>
      <c r="P239" s="132">
        <v>8036.56</v>
      </c>
      <c r="Q239" s="132">
        <v>0</v>
      </c>
    </row>
    <row r="240" spans="1:23" ht="15" customHeight="1" x14ac:dyDescent="0.3">
      <c r="A240" s="129"/>
      <c r="B240" s="122"/>
      <c r="C240" s="188"/>
      <c r="D240" s="127"/>
      <c r="E240" s="127"/>
      <c r="F240" s="127"/>
      <c r="G240" s="123"/>
      <c r="H240" s="431" t="s">
        <v>305</v>
      </c>
      <c r="I240" s="432"/>
      <c r="J240" s="432"/>
      <c r="K240" s="432"/>
      <c r="L240" s="432"/>
      <c r="M240" s="132">
        <v>3000</v>
      </c>
      <c r="N240" s="132">
        <v>11750</v>
      </c>
      <c r="O240" s="132">
        <v>8036.56</v>
      </c>
      <c r="P240" s="132">
        <v>8036.56</v>
      </c>
      <c r="Q240" s="132">
        <v>0</v>
      </c>
    </row>
    <row r="241" spans="1:23" ht="15" customHeight="1" x14ac:dyDescent="0.3">
      <c r="A241" s="129" t="s">
        <v>256</v>
      </c>
      <c r="B241" s="122" t="s">
        <v>256</v>
      </c>
      <c r="C241" s="431" t="s">
        <v>572</v>
      </c>
      <c r="D241" s="432"/>
      <c r="E241" s="432"/>
      <c r="F241" s="432"/>
      <c r="G241" s="432"/>
      <c r="H241" s="432"/>
      <c r="I241" s="432"/>
      <c r="J241" s="432"/>
      <c r="K241" s="432"/>
      <c r="L241" s="432"/>
      <c r="M241" s="132">
        <v>707476</v>
      </c>
      <c r="N241" s="132">
        <v>707476</v>
      </c>
      <c r="O241" s="132">
        <v>698177.94</v>
      </c>
      <c r="P241" s="132">
        <v>695989.42</v>
      </c>
      <c r="Q241" s="132">
        <v>2188.52</v>
      </c>
      <c r="R241" s="125"/>
      <c r="S241" s="125"/>
      <c r="T241" s="125"/>
      <c r="U241" s="125"/>
      <c r="V241" s="125"/>
      <c r="W241" s="125"/>
    </row>
    <row r="242" spans="1:23" ht="15" customHeight="1" x14ac:dyDescent="0.3">
      <c r="A242" s="129" t="s">
        <v>256</v>
      </c>
      <c r="B242" s="122" t="s">
        <v>256</v>
      </c>
      <c r="C242" s="122" t="s">
        <v>44</v>
      </c>
      <c r="D242" s="143" t="s">
        <v>573</v>
      </c>
      <c r="E242" s="143" t="s">
        <v>574</v>
      </c>
      <c r="F242" s="144" t="s">
        <v>511</v>
      </c>
      <c r="G242" s="123" t="s">
        <v>49</v>
      </c>
      <c r="H242" s="113" t="s">
        <v>5</v>
      </c>
      <c r="I242" s="113" t="s">
        <v>5</v>
      </c>
      <c r="J242" s="113" t="s">
        <v>6</v>
      </c>
      <c r="K242" s="113" t="s">
        <v>261</v>
      </c>
      <c r="L242" s="113" t="s">
        <v>547</v>
      </c>
      <c r="M242" s="125">
        <v>0</v>
      </c>
      <c r="N242" s="125">
        <v>4749</v>
      </c>
      <c r="O242" s="125">
        <v>4748.09</v>
      </c>
      <c r="P242" s="125">
        <v>4748.09</v>
      </c>
      <c r="Q242" s="125">
        <v>0</v>
      </c>
      <c r="S242" s="125"/>
      <c r="T242" s="125"/>
      <c r="U242" s="125"/>
      <c r="V242" s="125"/>
      <c r="W242" s="125"/>
    </row>
    <row r="243" spans="1:23" ht="15" customHeight="1" x14ac:dyDescent="0.3">
      <c r="A243" s="129" t="s">
        <v>256</v>
      </c>
      <c r="B243" s="122" t="s">
        <v>256</v>
      </c>
      <c r="C243" s="123" t="s">
        <v>256</v>
      </c>
      <c r="D243" s="124" t="s">
        <v>575</v>
      </c>
      <c r="E243" s="430" t="s">
        <v>576</v>
      </c>
      <c r="F243" s="430" t="s">
        <v>546</v>
      </c>
      <c r="G243" s="123" t="s">
        <v>256</v>
      </c>
      <c r="H243" s="113" t="s">
        <v>5</v>
      </c>
      <c r="I243" s="113" t="s">
        <v>5</v>
      </c>
      <c r="J243" s="113" t="s">
        <v>58</v>
      </c>
      <c r="K243" s="113" t="s">
        <v>261</v>
      </c>
      <c r="L243" s="113" t="s">
        <v>335</v>
      </c>
      <c r="M243" s="125">
        <v>0</v>
      </c>
      <c r="N243" s="125">
        <v>256</v>
      </c>
      <c r="O243" s="125">
        <v>255.3</v>
      </c>
      <c r="P243" s="125">
        <v>255.3</v>
      </c>
      <c r="Q243" s="125">
        <v>0</v>
      </c>
    </row>
    <row r="244" spans="1:23" ht="15" customHeight="1" x14ac:dyDescent="0.3">
      <c r="A244" s="129" t="s">
        <v>256</v>
      </c>
      <c r="B244" s="122" t="s">
        <v>256</v>
      </c>
      <c r="C244" s="123" t="s">
        <v>256</v>
      </c>
      <c r="D244" s="127" t="s">
        <v>256</v>
      </c>
      <c r="E244" s="430"/>
      <c r="F244" s="430"/>
      <c r="G244" s="123" t="s">
        <v>256</v>
      </c>
      <c r="H244" s="113" t="s">
        <v>5</v>
      </c>
      <c r="I244" s="113" t="s">
        <v>5</v>
      </c>
      <c r="J244" s="113" t="s">
        <v>53</v>
      </c>
      <c r="K244" s="113" t="s">
        <v>261</v>
      </c>
      <c r="L244" s="113" t="s">
        <v>337</v>
      </c>
      <c r="M244" s="125">
        <v>0</v>
      </c>
      <c r="N244" s="125">
        <v>360</v>
      </c>
      <c r="O244" s="125">
        <v>359.49</v>
      </c>
      <c r="P244" s="125">
        <v>359.49</v>
      </c>
      <c r="Q244" s="125">
        <v>0</v>
      </c>
    </row>
    <row r="245" spans="1:23" ht="15" customHeight="1" x14ac:dyDescent="0.3">
      <c r="A245" s="129" t="s">
        <v>256</v>
      </c>
      <c r="B245" s="122" t="s">
        <v>256</v>
      </c>
      <c r="C245" s="123" t="s">
        <v>256</v>
      </c>
      <c r="D245" s="127" t="s">
        <v>256</v>
      </c>
      <c r="E245" s="128"/>
      <c r="F245" s="128"/>
      <c r="G245" s="123" t="s">
        <v>256</v>
      </c>
      <c r="H245" s="427" t="s">
        <v>268</v>
      </c>
      <c r="I245" s="428"/>
      <c r="J245" s="428"/>
      <c r="K245" s="428"/>
      <c r="L245" s="428"/>
      <c r="M245" s="132">
        <v>0</v>
      </c>
      <c r="N245" s="132">
        <v>5365</v>
      </c>
      <c r="O245" s="132">
        <v>5362.88</v>
      </c>
      <c r="P245" s="132">
        <v>5362.88</v>
      </c>
      <c r="Q245" s="132">
        <v>0</v>
      </c>
      <c r="S245" s="125"/>
    </row>
    <row r="246" spans="1:23" ht="15" customHeight="1" x14ac:dyDescent="0.3">
      <c r="A246" s="129" t="s">
        <v>256</v>
      </c>
      <c r="B246" s="122" t="s">
        <v>256</v>
      </c>
      <c r="C246" s="123" t="s">
        <v>256</v>
      </c>
      <c r="D246" s="127" t="s">
        <v>256</v>
      </c>
      <c r="E246" s="127" t="s">
        <v>256</v>
      </c>
      <c r="F246" s="127" t="s">
        <v>256</v>
      </c>
      <c r="G246" s="123" t="s">
        <v>256</v>
      </c>
      <c r="H246" s="113" t="s">
        <v>5</v>
      </c>
      <c r="I246" s="113" t="s">
        <v>38</v>
      </c>
      <c r="J246" s="113" t="s">
        <v>181</v>
      </c>
      <c r="K246" s="113" t="s">
        <v>269</v>
      </c>
      <c r="L246" s="113" t="s">
        <v>345</v>
      </c>
      <c r="M246" s="125">
        <v>0</v>
      </c>
      <c r="N246" s="125">
        <v>49</v>
      </c>
      <c r="O246" s="125">
        <v>48.27</v>
      </c>
      <c r="P246" s="125">
        <v>48.27</v>
      </c>
      <c r="Q246" s="125">
        <v>0</v>
      </c>
      <c r="S246" s="125"/>
      <c r="T246" s="125"/>
      <c r="U246" s="125"/>
      <c r="V246" s="125"/>
      <c r="W246" s="125"/>
    </row>
    <row r="247" spans="1:23" ht="15" customHeight="1" x14ac:dyDescent="0.3">
      <c r="A247" s="129" t="s">
        <v>256</v>
      </c>
      <c r="B247" s="122" t="s">
        <v>256</v>
      </c>
      <c r="C247" s="123" t="s">
        <v>256</v>
      </c>
      <c r="D247" s="127" t="s">
        <v>256</v>
      </c>
      <c r="E247" s="127" t="s">
        <v>256</v>
      </c>
      <c r="F247" s="127" t="s">
        <v>256</v>
      </c>
      <c r="G247" s="123" t="s">
        <v>256</v>
      </c>
      <c r="H247" s="427" t="s">
        <v>272</v>
      </c>
      <c r="I247" s="428"/>
      <c r="J247" s="428"/>
      <c r="K247" s="428"/>
      <c r="L247" s="428"/>
      <c r="M247" s="132">
        <v>0</v>
      </c>
      <c r="N247" s="132">
        <v>49</v>
      </c>
      <c r="O247" s="132">
        <v>48.27</v>
      </c>
      <c r="P247" s="132">
        <v>48.27</v>
      </c>
      <c r="Q247" s="132">
        <v>0</v>
      </c>
    </row>
    <row r="248" spans="1:23" ht="15" customHeight="1" x14ac:dyDescent="0.3">
      <c r="A248" s="129" t="s">
        <v>256</v>
      </c>
      <c r="B248" s="122" t="s">
        <v>256</v>
      </c>
      <c r="C248" s="123" t="s">
        <v>256</v>
      </c>
      <c r="D248" s="127" t="s">
        <v>256</v>
      </c>
      <c r="E248" s="127" t="s">
        <v>256</v>
      </c>
      <c r="F248" s="127" t="s">
        <v>256</v>
      </c>
      <c r="G248" s="123" t="s">
        <v>256</v>
      </c>
      <c r="H248" s="113" t="s">
        <v>5</v>
      </c>
      <c r="I248" s="113" t="s">
        <v>6</v>
      </c>
      <c r="J248" s="113" t="s">
        <v>63</v>
      </c>
      <c r="K248" s="113" t="s">
        <v>269</v>
      </c>
      <c r="L248" s="113" t="s">
        <v>430</v>
      </c>
      <c r="M248" s="125">
        <v>0</v>
      </c>
      <c r="N248" s="125">
        <v>2823</v>
      </c>
      <c r="O248" s="125">
        <v>2822.68</v>
      </c>
      <c r="P248" s="125">
        <v>2822.68</v>
      </c>
      <c r="Q248" s="125">
        <v>0</v>
      </c>
    </row>
    <row r="249" spans="1:23" ht="15" customHeight="1" x14ac:dyDescent="0.3">
      <c r="A249" s="129" t="s">
        <v>256</v>
      </c>
      <c r="B249" s="122" t="s">
        <v>256</v>
      </c>
      <c r="C249" s="123" t="s">
        <v>256</v>
      </c>
      <c r="D249" s="127" t="s">
        <v>256</v>
      </c>
      <c r="E249" s="127" t="s">
        <v>256</v>
      </c>
      <c r="F249" s="127" t="s">
        <v>256</v>
      </c>
      <c r="G249" s="123" t="s">
        <v>256</v>
      </c>
      <c r="H249" s="427" t="s">
        <v>274</v>
      </c>
      <c r="I249" s="428"/>
      <c r="J249" s="428"/>
      <c r="K249" s="428"/>
      <c r="L249" s="428"/>
      <c r="M249" s="132">
        <v>0</v>
      </c>
      <c r="N249" s="132">
        <v>2823</v>
      </c>
      <c r="O249" s="132">
        <v>2822.68</v>
      </c>
      <c r="P249" s="132">
        <v>2822.68</v>
      </c>
      <c r="Q249" s="132">
        <v>0</v>
      </c>
    </row>
    <row r="250" spans="1:23" ht="15" customHeight="1" x14ac:dyDescent="0.3">
      <c r="A250" s="129" t="s">
        <v>256</v>
      </c>
      <c r="B250" s="122" t="s">
        <v>256</v>
      </c>
      <c r="C250" s="123" t="s">
        <v>256</v>
      </c>
      <c r="D250" s="127" t="s">
        <v>256</v>
      </c>
      <c r="E250" s="127" t="s">
        <v>256</v>
      </c>
      <c r="F250" s="127" t="s">
        <v>256</v>
      </c>
      <c r="G250" s="123" t="s">
        <v>256</v>
      </c>
      <c r="H250" s="431" t="s">
        <v>275</v>
      </c>
      <c r="I250" s="432"/>
      <c r="J250" s="432"/>
      <c r="K250" s="432"/>
      <c r="L250" s="432"/>
      <c r="M250" s="132">
        <v>0</v>
      </c>
      <c r="N250" s="132">
        <v>8237</v>
      </c>
      <c r="O250" s="132">
        <v>8233.83</v>
      </c>
      <c r="P250" s="132">
        <v>8233.83</v>
      </c>
      <c r="Q250" s="132">
        <v>0</v>
      </c>
      <c r="S250" s="125"/>
      <c r="T250" s="125"/>
      <c r="U250" s="125"/>
      <c r="V250" s="125"/>
      <c r="W250" s="125"/>
    </row>
    <row r="251" spans="1:23" ht="15" customHeight="1" x14ac:dyDescent="0.3">
      <c r="A251" s="129" t="s">
        <v>256</v>
      </c>
      <c r="B251" s="122" t="s">
        <v>256</v>
      </c>
      <c r="C251" s="123" t="s">
        <v>256</v>
      </c>
      <c r="D251" s="127" t="s">
        <v>256</v>
      </c>
      <c r="E251" s="127" t="s">
        <v>256</v>
      </c>
      <c r="F251" s="127" t="s">
        <v>256</v>
      </c>
      <c r="G251" s="123" t="s">
        <v>256</v>
      </c>
      <c r="H251" s="113" t="s">
        <v>38</v>
      </c>
      <c r="I251" s="113" t="s">
        <v>5</v>
      </c>
      <c r="J251" s="113" t="s">
        <v>38</v>
      </c>
      <c r="K251" s="113" t="s">
        <v>261</v>
      </c>
      <c r="L251" s="113" t="s">
        <v>354</v>
      </c>
      <c r="M251" s="125">
        <v>0</v>
      </c>
      <c r="N251" s="125">
        <v>2330</v>
      </c>
      <c r="O251" s="125">
        <v>2311.48</v>
      </c>
      <c r="P251" s="125">
        <v>2311.48</v>
      </c>
      <c r="Q251" s="125">
        <v>0</v>
      </c>
    </row>
    <row r="252" spans="1:23" ht="15" customHeight="1" x14ac:dyDescent="0.3">
      <c r="A252" s="129" t="s">
        <v>256</v>
      </c>
      <c r="B252" s="122" t="s">
        <v>256</v>
      </c>
      <c r="C252" s="123" t="s">
        <v>256</v>
      </c>
      <c r="D252" s="127" t="s">
        <v>256</v>
      </c>
      <c r="E252" s="127" t="s">
        <v>256</v>
      </c>
      <c r="F252" s="127" t="s">
        <v>256</v>
      </c>
      <c r="G252" s="123" t="s">
        <v>256</v>
      </c>
      <c r="H252" s="113" t="s">
        <v>38</v>
      </c>
      <c r="I252" s="113" t="s">
        <v>5</v>
      </c>
      <c r="J252" s="113" t="s">
        <v>44</v>
      </c>
      <c r="K252" s="113" t="s">
        <v>261</v>
      </c>
      <c r="L252" s="113" t="s">
        <v>355</v>
      </c>
      <c r="M252" s="125">
        <v>0</v>
      </c>
      <c r="N252" s="125">
        <v>3125</v>
      </c>
      <c r="O252" s="125">
        <v>3111.94</v>
      </c>
      <c r="P252" s="125">
        <v>3111.94</v>
      </c>
      <c r="Q252" s="125">
        <v>0</v>
      </c>
      <c r="S252" s="125"/>
      <c r="T252" s="125"/>
      <c r="U252" s="125"/>
      <c r="V252" s="125"/>
      <c r="W252" s="125"/>
    </row>
    <row r="253" spans="1:23" ht="15" customHeight="1" x14ac:dyDescent="0.3">
      <c r="A253" s="129" t="s">
        <v>256</v>
      </c>
      <c r="B253" s="122" t="s">
        <v>256</v>
      </c>
      <c r="C253" s="123" t="s">
        <v>256</v>
      </c>
      <c r="D253" s="127" t="s">
        <v>256</v>
      </c>
      <c r="E253" s="127" t="s">
        <v>256</v>
      </c>
      <c r="F253" s="127" t="s">
        <v>256</v>
      </c>
      <c r="G253" s="123" t="s">
        <v>256</v>
      </c>
      <c r="H253" s="113" t="s">
        <v>38</v>
      </c>
      <c r="I253" s="113" t="s">
        <v>5</v>
      </c>
      <c r="J253" s="113" t="s">
        <v>81</v>
      </c>
      <c r="K253" s="113" t="s">
        <v>261</v>
      </c>
      <c r="L253" s="113" t="s">
        <v>357</v>
      </c>
      <c r="M253" s="125">
        <v>0</v>
      </c>
      <c r="N253" s="125">
        <v>6442</v>
      </c>
      <c r="O253" s="125">
        <v>6432.37</v>
      </c>
      <c r="P253" s="125">
        <v>6432.37</v>
      </c>
      <c r="Q253" s="125">
        <v>0</v>
      </c>
    </row>
    <row r="254" spans="1:23" ht="15" customHeight="1" x14ac:dyDescent="0.3">
      <c r="A254" s="129" t="s">
        <v>256</v>
      </c>
      <c r="B254" s="122" t="s">
        <v>256</v>
      </c>
      <c r="C254" s="123" t="s">
        <v>256</v>
      </c>
      <c r="D254" s="127" t="s">
        <v>256</v>
      </c>
      <c r="E254" s="127" t="s">
        <v>256</v>
      </c>
      <c r="F254" s="127" t="s">
        <v>256</v>
      </c>
      <c r="G254" s="123" t="s">
        <v>256</v>
      </c>
      <c r="H254" s="113" t="s">
        <v>38</v>
      </c>
      <c r="I254" s="113" t="s">
        <v>5</v>
      </c>
      <c r="J254" s="113" t="s">
        <v>53</v>
      </c>
      <c r="K254" s="113" t="s">
        <v>261</v>
      </c>
      <c r="L254" s="113" t="s">
        <v>361</v>
      </c>
      <c r="M254" s="125">
        <v>0</v>
      </c>
      <c r="N254" s="125">
        <v>1300</v>
      </c>
      <c r="O254" s="125">
        <v>1272.02</v>
      </c>
      <c r="P254" s="125">
        <v>1272.02</v>
      </c>
      <c r="Q254" s="125">
        <v>0</v>
      </c>
    </row>
    <row r="255" spans="1:23" ht="15" customHeight="1" x14ac:dyDescent="0.3">
      <c r="A255" s="129" t="s">
        <v>256</v>
      </c>
      <c r="B255" s="122" t="s">
        <v>256</v>
      </c>
      <c r="C255" s="123" t="s">
        <v>256</v>
      </c>
      <c r="D255" s="127" t="s">
        <v>256</v>
      </c>
      <c r="E255" s="127" t="s">
        <v>256</v>
      </c>
      <c r="F255" s="127" t="s">
        <v>256</v>
      </c>
      <c r="G255" s="123" t="s">
        <v>256</v>
      </c>
      <c r="H255" s="113" t="s">
        <v>38</v>
      </c>
      <c r="I255" s="113" t="s">
        <v>5</v>
      </c>
      <c r="J255" s="113" t="s">
        <v>181</v>
      </c>
      <c r="K255" s="113" t="s">
        <v>261</v>
      </c>
      <c r="L255" s="113" t="s">
        <v>362</v>
      </c>
      <c r="M255" s="125">
        <v>0</v>
      </c>
      <c r="N255" s="125">
        <v>1000</v>
      </c>
      <c r="O255" s="125">
        <v>985.7</v>
      </c>
      <c r="P255" s="125">
        <v>985.7</v>
      </c>
      <c r="Q255" s="125">
        <v>0</v>
      </c>
    </row>
    <row r="256" spans="1:23" ht="15" customHeight="1" x14ac:dyDescent="0.3">
      <c r="A256" s="129" t="s">
        <v>256</v>
      </c>
      <c r="B256" s="122" t="s">
        <v>256</v>
      </c>
      <c r="C256" s="123" t="s">
        <v>256</v>
      </c>
      <c r="D256" s="127" t="s">
        <v>256</v>
      </c>
      <c r="E256" s="127" t="s">
        <v>256</v>
      </c>
      <c r="F256" s="127" t="s">
        <v>256</v>
      </c>
      <c r="G256" s="123" t="s">
        <v>256</v>
      </c>
      <c r="H256" s="113" t="s">
        <v>38</v>
      </c>
      <c r="I256" s="113" t="s">
        <v>5</v>
      </c>
      <c r="J256" s="113" t="s">
        <v>172</v>
      </c>
      <c r="K256" s="113" t="s">
        <v>261</v>
      </c>
      <c r="L256" s="113" t="s">
        <v>367</v>
      </c>
      <c r="M256" s="125">
        <v>0</v>
      </c>
      <c r="N256" s="125">
        <v>1000</v>
      </c>
      <c r="O256" s="125">
        <v>990.5</v>
      </c>
      <c r="P256" s="125">
        <v>990.5</v>
      </c>
      <c r="Q256" s="125">
        <v>0</v>
      </c>
    </row>
    <row r="257" spans="1:23" ht="15" customHeight="1" x14ac:dyDescent="0.3">
      <c r="A257" s="129" t="s">
        <v>256</v>
      </c>
      <c r="B257" s="122" t="s">
        <v>256</v>
      </c>
      <c r="C257" s="123" t="s">
        <v>256</v>
      </c>
      <c r="D257" s="127" t="s">
        <v>256</v>
      </c>
      <c r="E257" s="127" t="s">
        <v>256</v>
      </c>
      <c r="F257" s="127" t="s">
        <v>256</v>
      </c>
      <c r="G257" s="123" t="s">
        <v>256</v>
      </c>
      <c r="H257" s="113" t="s">
        <v>38</v>
      </c>
      <c r="I257" s="113" t="s">
        <v>5</v>
      </c>
      <c r="J257" s="113" t="s">
        <v>170</v>
      </c>
      <c r="K257" s="113" t="s">
        <v>261</v>
      </c>
      <c r="L257" s="113" t="s">
        <v>368</v>
      </c>
      <c r="M257" s="125">
        <v>0</v>
      </c>
      <c r="N257" s="125">
        <v>1200</v>
      </c>
      <c r="O257" s="125">
        <v>1190.49</v>
      </c>
      <c r="P257" s="125">
        <v>1190.49</v>
      </c>
      <c r="Q257" s="125">
        <v>0</v>
      </c>
    </row>
    <row r="258" spans="1:23" ht="15" customHeight="1" x14ac:dyDescent="0.3">
      <c r="A258" s="129" t="s">
        <v>256</v>
      </c>
      <c r="B258" s="122" t="s">
        <v>256</v>
      </c>
      <c r="C258" s="123" t="s">
        <v>256</v>
      </c>
      <c r="D258" s="127" t="s">
        <v>256</v>
      </c>
      <c r="E258" s="127" t="s">
        <v>256</v>
      </c>
      <c r="F258" s="127" t="s">
        <v>256</v>
      </c>
      <c r="G258" s="123" t="s">
        <v>256</v>
      </c>
      <c r="H258" s="427" t="s">
        <v>276</v>
      </c>
      <c r="I258" s="428"/>
      <c r="J258" s="428"/>
      <c r="K258" s="428"/>
      <c r="L258" s="428"/>
      <c r="M258" s="132">
        <v>0</v>
      </c>
      <c r="N258" s="132">
        <v>16397</v>
      </c>
      <c r="O258" s="132">
        <v>16294.5</v>
      </c>
      <c r="P258" s="132">
        <v>16294.5</v>
      </c>
      <c r="Q258" s="132">
        <v>0</v>
      </c>
    </row>
    <row r="259" spans="1:23" ht="15" customHeight="1" x14ac:dyDescent="0.3">
      <c r="A259" s="129" t="s">
        <v>256</v>
      </c>
      <c r="B259" s="122" t="s">
        <v>256</v>
      </c>
      <c r="C259" s="123" t="s">
        <v>256</v>
      </c>
      <c r="D259" s="127" t="s">
        <v>256</v>
      </c>
      <c r="E259" s="127" t="s">
        <v>256</v>
      </c>
      <c r="F259" s="127" t="s">
        <v>256</v>
      </c>
      <c r="G259" s="123" t="s">
        <v>256</v>
      </c>
      <c r="H259" s="113" t="s">
        <v>38</v>
      </c>
      <c r="I259" s="113" t="s">
        <v>38</v>
      </c>
      <c r="J259" s="113" t="s">
        <v>5</v>
      </c>
      <c r="K259" s="113" t="s">
        <v>261</v>
      </c>
      <c r="L259" s="113" t="s">
        <v>369</v>
      </c>
      <c r="M259" s="125">
        <v>0</v>
      </c>
      <c r="N259" s="125">
        <v>66717</v>
      </c>
      <c r="O259" s="125">
        <v>54343.61</v>
      </c>
      <c r="P259" s="125">
        <v>49928.5</v>
      </c>
      <c r="Q259" s="125">
        <v>4415.1099999999997</v>
      </c>
      <c r="S259" s="125"/>
      <c r="T259" s="125"/>
      <c r="U259" s="125"/>
      <c r="V259" s="125"/>
      <c r="W259" s="125"/>
    </row>
    <row r="260" spans="1:23" ht="15" customHeight="1" x14ac:dyDescent="0.3">
      <c r="A260" s="129" t="s">
        <v>256</v>
      </c>
      <c r="B260" s="122" t="s">
        <v>256</v>
      </c>
      <c r="C260" s="123" t="s">
        <v>256</v>
      </c>
      <c r="D260" s="127" t="s">
        <v>256</v>
      </c>
      <c r="E260" s="127" t="s">
        <v>256</v>
      </c>
      <c r="F260" s="127" t="s">
        <v>256</v>
      </c>
      <c r="G260" s="123" t="s">
        <v>256</v>
      </c>
      <c r="H260" s="113" t="s">
        <v>38</v>
      </c>
      <c r="I260" s="113" t="s">
        <v>38</v>
      </c>
      <c r="J260" s="113" t="s">
        <v>38</v>
      </c>
      <c r="K260" s="113" t="s">
        <v>261</v>
      </c>
      <c r="L260" s="113" t="s">
        <v>355</v>
      </c>
      <c r="M260" s="125">
        <v>0</v>
      </c>
      <c r="N260" s="125">
        <v>30498</v>
      </c>
      <c r="O260" s="125">
        <v>30492.26</v>
      </c>
      <c r="P260" s="125">
        <v>26054.36</v>
      </c>
      <c r="Q260" s="125">
        <v>4437.8999999999996</v>
      </c>
    </row>
    <row r="261" spans="1:23" ht="15" customHeight="1" x14ac:dyDescent="0.3">
      <c r="A261" s="129" t="s">
        <v>256</v>
      </c>
      <c r="B261" s="122" t="s">
        <v>256</v>
      </c>
      <c r="C261" s="123" t="s">
        <v>256</v>
      </c>
      <c r="D261" s="127" t="s">
        <v>256</v>
      </c>
      <c r="E261" s="127" t="s">
        <v>256</v>
      </c>
      <c r="F261" s="127" t="s">
        <v>256</v>
      </c>
      <c r="G261" s="123" t="s">
        <v>256</v>
      </c>
      <c r="H261" s="113" t="s">
        <v>38</v>
      </c>
      <c r="I261" s="113" t="s">
        <v>38</v>
      </c>
      <c r="J261" s="113" t="s">
        <v>81</v>
      </c>
      <c r="K261" s="113" t="s">
        <v>261</v>
      </c>
      <c r="L261" s="113" t="s">
        <v>374</v>
      </c>
      <c r="M261" s="125">
        <v>0</v>
      </c>
      <c r="N261" s="125">
        <v>9327</v>
      </c>
      <c r="O261" s="125">
        <v>9326.4</v>
      </c>
      <c r="P261" s="125">
        <v>9326.4</v>
      </c>
      <c r="Q261" s="125">
        <v>0</v>
      </c>
    </row>
    <row r="262" spans="1:23" ht="15" customHeight="1" x14ac:dyDescent="0.3">
      <c r="A262" s="129" t="s">
        <v>256</v>
      </c>
      <c r="B262" s="122" t="s">
        <v>256</v>
      </c>
      <c r="C262" s="123" t="s">
        <v>256</v>
      </c>
      <c r="D262" s="127" t="s">
        <v>256</v>
      </c>
      <c r="E262" s="127" t="s">
        <v>256</v>
      </c>
      <c r="F262" s="127" t="s">
        <v>256</v>
      </c>
      <c r="G262" s="123" t="s">
        <v>256</v>
      </c>
      <c r="H262" s="113" t="s">
        <v>38</v>
      </c>
      <c r="I262" s="113" t="s">
        <v>38</v>
      </c>
      <c r="J262" s="113" t="s">
        <v>37</v>
      </c>
      <c r="K262" s="113" t="s">
        <v>270</v>
      </c>
      <c r="L262" s="113" t="s">
        <v>424</v>
      </c>
      <c r="M262" s="125">
        <v>0</v>
      </c>
      <c r="N262" s="125">
        <v>9300</v>
      </c>
      <c r="O262" s="125">
        <v>9264.42</v>
      </c>
      <c r="P262" s="125">
        <v>7261.2</v>
      </c>
      <c r="Q262" s="125">
        <v>2003.22</v>
      </c>
    </row>
    <row r="263" spans="1:23" ht="15" customHeight="1" x14ac:dyDescent="0.3">
      <c r="A263" s="129" t="s">
        <v>256</v>
      </c>
      <c r="B263" s="122" t="s">
        <v>256</v>
      </c>
      <c r="C263" s="123" t="s">
        <v>256</v>
      </c>
      <c r="D263" s="127" t="s">
        <v>256</v>
      </c>
      <c r="E263" s="127" t="s">
        <v>256</v>
      </c>
      <c r="F263" s="127" t="s">
        <v>256</v>
      </c>
      <c r="G263" s="123" t="s">
        <v>256</v>
      </c>
      <c r="H263" s="113" t="s">
        <v>38</v>
      </c>
      <c r="I263" s="113" t="s">
        <v>38</v>
      </c>
      <c r="J263" s="113" t="s">
        <v>37</v>
      </c>
      <c r="K263" s="113" t="s">
        <v>271</v>
      </c>
      <c r="L263" s="113" t="s">
        <v>377</v>
      </c>
      <c r="M263" s="125">
        <v>0</v>
      </c>
      <c r="N263" s="125">
        <v>1800</v>
      </c>
      <c r="O263" s="125">
        <v>1799.91</v>
      </c>
      <c r="P263" s="125">
        <v>1421.33</v>
      </c>
      <c r="Q263" s="125">
        <v>378.58</v>
      </c>
    </row>
    <row r="264" spans="1:23" ht="15" customHeight="1" x14ac:dyDescent="0.3">
      <c r="A264" s="129" t="s">
        <v>256</v>
      </c>
      <c r="B264" s="122" t="s">
        <v>256</v>
      </c>
      <c r="C264" s="123" t="s">
        <v>256</v>
      </c>
      <c r="D264" s="127" t="s">
        <v>256</v>
      </c>
      <c r="E264" s="127" t="s">
        <v>256</v>
      </c>
      <c r="F264" s="127" t="s">
        <v>256</v>
      </c>
      <c r="G264" s="123" t="s">
        <v>256</v>
      </c>
      <c r="H264" s="113" t="s">
        <v>38</v>
      </c>
      <c r="I264" s="113" t="s">
        <v>38</v>
      </c>
      <c r="J264" s="113" t="s">
        <v>37</v>
      </c>
      <c r="K264" s="113" t="s">
        <v>277</v>
      </c>
      <c r="L264" s="113" t="s">
        <v>378</v>
      </c>
      <c r="M264" s="125">
        <v>0</v>
      </c>
      <c r="N264" s="125">
        <v>400</v>
      </c>
      <c r="O264" s="125">
        <v>351.9</v>
      </c>
      <c r="P264" s="125">
        <v>339.57</v>
      </c>
      <c r="Q264" s="125">
        <v>12.33</v>
      </c>
    </row>
    <row r="265" spans="1:23" ht="15" customHeight="1" x14ac:dyDescent="0.3">
      <c r="A265" s="129" t="s">
        <v>256</v>
      </c>
      <c r="B265" s="122" t="s">
        <v>256</v>
      </c>
      <c r="C265" s="123" t="s">
        <v>256</v>
      </c>
      <c r="D265" s="127" t="s">
        <v>256</v>
      </c>
      <c r="E265" s="127" t="s">
        <v>256</v>
      </c>
      <c r="F265" s="127" t="s">
        <v>256</v>
      </c>
      <c r="G265" s="123" t="s">
        <v>256</v>
      </c>
      <c r="H265" s="113" t="s">
        <v>38</v>
      </c>
      <c r="I265" s="113" t="s">
        <v>38</v>
      </c>
      <c r="J265" s="113" t="s">
        <v>37</v>
      </c>
      <c r="K265" s="113" t="s">
        <v>255</v>
      </c>
      <c r="L265" s="113" t="s">
        <v>380</v>
      </c>
      <c r="M265" s="125">
        <v>0</v>
      </c>
      <c r="N265" s="125">
        <v>3000</v>
      </c>
      <c r="O265" s="125">
        <v>2366.71</v>
      </c>
      <c r="P265" s="125">
        <v>2250.7800000000002</v>
      </c>
      <c r="Q265" s="125">
        <v>115.93</v>
      </c>
    </row>
    <row r="266" spans="1:23" ht="15" customHeight="1" x14ac:dyDescent="0.3">
      <c r="A266" s="129" t="s">
        <v>256</v>
      </c>
      <c r="B266" s="122" t="s">
        <v>256</v>
      </c>
      <c r="C266" s="123" t="s">
        <v>256</v>
      </c>
      <c r="D266" s="127" t="s">
        <v>256</v>
      </c>
      <c r="E266" s="127" t="s">
        <v>256</v>
      </c>
      <c r="F266" s="127" t="s">
        <v>256</v>
      </c>
      <c r="G266" s="123" t="s">
        <v>256</v>
      </c>
      <c r="H266" s="113" t="s">
        <v>38</v>
      </c>
      <c r="I266" s="113" t="s">
        <v>38</v>
      </c>
      <c r="J266" s="113" t="s">
        <v>66</v>
      </c>
      <c r="K266" s="113" t="s">
        <v>261</v>
      </c>
      <c r="L266" s="113" t="s">
        <v>381</v>
      </c>
      <c r="M266" s="125">
        <v>0</v>
      </c>
      <c r="N266" s="125">
        <v>110</v>
      </c>
      <c r="O266" s="125">
        <v>108.06</v>
      </c>
      <c r="P266" s="125">
        <v>108.06</v>
      </c>
      <c r="Q266" s="125">
        <v>0</v>
      </c>
    </row>
    <row r="267" spans="1:23" ht="15" customHeight="1" x14ac:dyDescent="0.3">
      <c r="A267" s="129" t="s">
        <v>256</v>
      </c>
      <c r="B267" s="122" t="s">
        <v>256</v>
      </c>
      <c r="C267" s="123" t="s">
        <v>256</v>
      </c>
      <c r="D267" s="127" t="s">
        <v>256</v>
      </c>
      <c r="E267" s="127" t="s">
        <v>256</v>
      </c>
      <c r="F267" s="127" t="s">
        <v>256</v>
      </c>
      <c r="G267" s="123" t="s">
        <v>256</v>
      </c>
      <c r="H267" s="113" t="s">
        <v>38</v>
      </c>
      <c r="I267" s="113" t="s">
        <v>38</v>
      </c>
      <c r="J267" s="113" t="s">
        <v>56</v>
      </c>
      <c r="K267" s="113" t="s">
        <v>261</v>
      </c>
      <c r="L267" s="113" t="s">
        <v>383</v>
      </c>
      <c r="M267" s="125">
        <v>0</v>
      </c>
      <c r="N267" s="125">
        <v>320</v>
      </c>
      <c r="O267" s="125">
        <v>310.56</v>
      </c>
      <c r="P267" s="125">
        <v>310.56</v>
      </c>
      <c r="Q267" s="125">
        <v>0</v>
      </c>
    </row>
    <row r="268" spans="1:23" ht="15" customHeight="1" x14ac:dyDescent="0.3">
      <c r="A268" s="129" t="s">
        <v>256</v>
      </c>
      <c r="B268" s="122" t="s">
        <v>256</v>
      </c>
      <c r="C268" s="123" t="s">
        <v>256</v>
      </c>
      <c r="D268" s="127" t="s">
        <v>256</v>
      </c>
      <c r="E268" s="127" t="s">
        <v>256</v>
      </c>
      <c r="F268" s="127" t="s">
        <v>256</v>
      </c>
      <c r="G268" s="123" t="s">
        <v>256</v>
      </c>
      <c r="H268" s="113" t="s">
        <v>38</v>
      </c>
      <c r="I268" s="113" t="s">
        <v>38</v>
      </c>
      <c r="J268" s="113" t="s">
        <v>53</v>
      </c>
      <c r="K268" s="113" t="s">
        <v>270</v>
      </c>
      <c r="L268" s="113" t="s">
        <v>385</v>
      </c>
      <c r="M268" s="125">
        <v>0</v>
      </c>
      <c r="N268" s="125">
        <v>3000</v>
      </c>
      <c r="O268" s="125">
        <v>2931.37</v>
      </c>
      <c r="P268" s="125">
        <v>2931.37</v>
      </c>
      <c r="Q268" s="125">
        <v>0</v>
      </c>
    </row>
    <row r="269" spans="1:23" ht="15" customHeight="1" x14ac:dyDescent="0.3">
      <c r="A269" s="129" t="s">
        <v>256</v>
      </c>
      <c r="B269" s="122" t="s">
        <v>256</v>
      </c>
      <c r="C269" s="123" t="s">
        <v>256</v>
      </c>
      <c r="D269" s="127" t="s">
        <v>256</v>
      </c>
      <c r="E269" s="127" t="s">
        <v>256</v>
      </c>
      <c r="F269" s="127" t="s">
        <v>256</v>
      </c>
      <c r="G269" s="123" t="s">
        <v>256</v>
      </c>
      <c r="H269" s="113" t="s">
        <v>38</v>
      </c>
      <c r="I269" s="113" t="s">
        <v>38</v>
      </c>
      <c r="J269" s="113" t="s">
        <v>176</v>
      </c>
      <c r="K269" s="113" t="s">
        <v>261</v>
      </c>
      <c r="L269" s="113" t="s">
        <v>389</v>
      </c>
      <c r="M269" s="125">
        <v>0</v>
      </c>
      <c r="N269" s="125">
        <v>520</v>
      </c>
      <c r="O269" s="125">
        <v>513.66999999999996</v>
      </c>
      <c r="P269" s="125">
        <v>513.66999999999996</v>
      </c>
      <c r="Q269" s="125">
        <v>0</v>
      </c>
    </row>
    <row r="270" spans="1:23" ht="15" customHeight="1" x14ac:dyDescent="0.3">
      <c r="A270" s="129" t="s">
        <v>256</v>
      </c>
      <c r="B270" s="122" t="s">
        <v>256</v>
      </c>
      <c r="C270" s="123" t="s">
        <v>256</v>
      </c>
      <c r="D270" s="127" t="s">
        <v>256</v>
      </c>
      <c r="E270" s="127" t="s">
        <v>256</v>
      </c>
      <c r="F270" s="127" t="s">
        <v>256</v>
      </c>
      <c r="G270" s="123" t="s">
        <v>256</v>
      </c>
      <c r="H270" s="113" t="s">
        <v>38</v>
      </c>
      <c r="I270" s="113" t="s">
        <v>38</v>
      </c>
      <c r="J270" s="113" t="s">
        <v>174</v>
      </c>
      <c r="K270" s="113" t="s">
        <v>261</v>
      </c>
      <c r="L270" s="113" t="s">
        <v>390</v>
      </c>
      <c r="M270" s="125">
        <v>0</v>
      </c>
      <c r="N270" s="125">
        <v>3450</v>
      </c>
      <c r="O270" s="125">
        <v>3445.34</v>
      </c>
      <c r="P270" s="125">
        <v>3292.77</v>
      </c>
      <c r="Q270" s="125">
        <v>152.57</v>
      </c>
    </row>
    <row r="271" spans="1:23" ht="15" customHeight="1" x14ac:dyDescent="0.3">
      <c r="A271" s="129" t="s">
        <v>256</v>
      </c>
      <c r="B271" s="122" t="s">
        <v>256</v>
      </c>
      <c r="C271" s="123" t="s">
        <v>256</v>
      </c>
      <c r="D271" s="127" t="s">
        <v>256</v>
      </c>
      <c r="E271" s="127" t="s">
        <v>256</v>
      </c>
      <c r="F271" s="127" t="s">
        <v>256</v>
      </c>
      <c r="G271" s="123" t="s">
        <v>256</v>
      </c>
      <c r="H271" s="113" t="s">
        <v>38</v>
      </c>
      <c r="I271" s="113" t="s">
        <v>38</v>
      </c>
      <c r="J271" s="113" t="s">
        <v>172</v>
      </c>
      <c r="K271" s="113" t="s">
        <v>261</v>
      </c>
      <c r="L271" s="113" t="s">
        <v>391</v>
      </c>
      <c r="M271" s="125">
        <v>0</v>
      </c>
      <c r="N271" s="125">
        <v>4377</v>
      </c>
      <c r="O271" s="125">
        <v>4376.68</v>
      </c>
      <c r="P271" s="125">
        <v>3692.28</v>
      </c>
      <c r="Q271" s="125">
        <v>684.4</v>
      </c>
    </row>
    <row r="272" spans="1:23" ht="15" customHeight="1" x14ac:dyDescent="0.3">
      <c r="A272" s="129" t="s">
        <v>256</v>
      </c>
      <c r="B272" s="122" t="s">
        <v>256</v>
      </c>
      <c r="C272" s="123" t="s">
        <v>256</v>
      </c>
      <c r="D272" s="127" t="s">
        <v>256</v>
      </c>
      <c r="E272" s="127" t="s">
        <v>256</v>
      </c>
      <c r="F272" s="127" t="s">
        <v>256</v>
      </c>
      <c r="G272" s="123" t="s">
        <v>256</v>
      </c>
      <c r="H272" s="427" t="s">
        <v>279</v>
      </c>
      <c r="I272" s="428"/>
      <c r="J272" s="428"/>
      <c r="K272" s="428"/>
      <c r="L272" s="428"/>
      <c r="M272" s="132">
        <v>0</v>
      </c>
      <c r="N272" s="132">
        <v>132819</v>
      </c>
      <c r="O272" s="132">
        <v>119630.89</v>
      </c>
      <c r="P272" s="132">
        <v>107430.85</v>
      </c>
      <c r="Q272" s="132">
        <v>12200.04</v>
      </c>
      <c r="S272" s="125"/>
      <c r="T272" s="125"/>
      <c r="U272" s="125"/>
      <c r="V272" s="125"/>
      <c r="W272" s="125"/>
    </row>
    <row r="273" spans="1:23" ht="15" customHeight="1" x14ac:dyDescent="0.3">
      <c r="A273" s="129" t="s">
        <v>256</v>
      </c>
      <c r="B273" s="122" t="s">
        <v>256</v>
      </c>
      <c r="C273" s="123" t="s">
        <v>256</v>
      </c>
      <c r="D273" s="127" t="s">
        <v>256</v>
      </c>
      <c r="E273" s="127" t="s">
        <v>256</v>
      </c>
      <c r="F273" s="127" t="s">
        <v>256</v>
      </c>
      <c r="G273" s="123" t="s">
        <v>256</v>
      </c>
      <c r="H273" s="431" t="s">
        <v>280</v>
      </c>
      <c r="I273" s="432"/>
      <c r="J273" s="432"/>
      <c r="K273" s="432"/>
      <c r="L273" s="432"/>
      <c r="M273" s="132">
        <v>0</v>
      </c>
      <c r="N273" s="132">
        <v>149216</v>
      </c>
      <c r="O273" s="132">
        <v>135925.39000000001</v>
      </c>
      <c r="P273" s="132">
        <v>123725.35</v>
      </c>
      <c r="Q273" s="132">
        <v>12200.04</v>
      </c>
      <c r="S273" s="125"/>
      <c r="T273" s="125"/>
      <c r="U273" s="125"/>
      <c r="V273" s="125"/>
      <c r="W273" s="125"/>
    </row>
    <row r="274" spans="1:23" ht="15" customHeight="1" x14ac:dyDescent="0.3">
      <c r="A274" s="129" t="s">
        <v>256</v>
      </c>
      <c r="B274" s="122" t="s">
        <v>256</v>
      </c>
      <c r="C274" s="123" t="s">
        <v>256</v>
      </c>
      <c r="D274" s="127" t="s">
        <v>256</v>
      </c>
      <c r="E274" s="127" t="s">
        <v>256</v>
      </c>
      <c r="F274" s="127" t="s">
        <v>256</v>
      </c>
      <c r="G274" s="123" t="s">
        <v>256</v>
      </c>
      <c r="H274" s="113" t="s">
        <v>61</v>
      </c>
      <c r="I274" s="113" t="s">
        <v>38</v>
      </c>
      <c r="J274" s="113" t="s">
        <v>6</v>
      </c>
      <c r="K274" s="113" t="s">
        <v>270</v>
      </c>
      <c r="L274" s="113" t="s">
        <v>577</v>
      </c>
      <c r="M274" s="125">
        <v>0</v>
      </c>
      <c r="N274" s="125">
        <v>5000</v>
      </c>
      <c r="O274" s="125">
        <v>4992.4399999999996</v>
      </c>
      <c r="P274" s="125">
        <v>4992.4399999999996</v>
      </c>
      <c r="Q274" s="125">
        <v>0</v>
      </c>
      <c r="S274" s="125"/>
      <c r="T274" s="125"/>
      <c r="U274" s="125"/>
      <c r="V274" s="125"/>
      <c r="W274" s="125"/>
    </row>
    <row r="275" spans="1:23" ht="15" customHeight="1" x14ac:dyDescent="0.3">
      <c r="A275" s="129" t="s">
        <v>256</v>
      </c>
      <c r="B275" s="122" t="s">
        <v>256</v>
      </c>
      <c r="C275" s="123" t="s">
        <v>256</v>
      </c>
      <c r="D275" s="127" t="s">
        <v>256</v>
      </c>
      <c r="E275" s="127" t="s">
        <v>256</v>
      </c>
      <c r="F275" s="127" t="s">
        <v>256</v>
      </c>
      <c r="G275" s="123" t="s">
        <v>256</v>
      </c>
      <c r="H275" s="427" t="s">
        <v>259</v>
      </c>
      <c r="I275" s="428"/>
      <c r="J275" s="428"/>
      <c r="K275" s="428"/>
      <c r="L275" s="428"/>
      <c r="M275" s="132">
        <v>0</v>
      </c>
      <c r="N275" s="132">
        <v>5000</v>
      </c>
      <c r="O275" s="132">
        <v>4992.4399999999996</v>
      </c>
      <c r="P275" s="132">
        <v>4992.4399999999996</v>
      </c>
      <c r="Q275" s="132">
        <v>0</v>
      </c>
      <c r="S275" s="125"/>
      <c r="T275" s="125"/>
      <c r="U275" s="125"/>
      <c r="V275" s="125"/>
      <c r="W275" s="125"/>
    </row>
    <row r="276" spans="1:23" ht="15" customHeight="1" x14ac:dyDescent="0.3">
      <c r="A276" s="129" t="s">
        <v>256</v>
      </c>
      <c r="B276" s="122" t="s">
        <v>256</v>
      </c>
      <c r="C276" s="123" t="s">
        <v>256</v>
      </c>
      <c r="D276" s="127" t="s">
        <v>256</v>
      </c>
      <c r="E276" s="127" t="s">
        <v>256</v>
      </c>
      <c r="F276" s="127" t="s">
        <v>256</v>
      </c>
      <c r="G276" s="123" t="s">
        <v>256</v>
      </c>
      <c r="H276" s="431" t="s">
        <v>260</v>
      </c>
      <c r="I276" s="432"/>
      <c r="J276" s="432"/>
      <c r="K276" s="432"/>
      <c r="L276" s="432"/>
      <c r="M276" s="132">
        <v>0</v>
      </c>
      <c r="N276" s="132">
        <v>5000</v>
      </c>
      <c r="O276" s="132">
        <v>4992.4399999999996</v>
      </c>
      <c r="P276" s="132">
        <v>4992.4399999999996</v>
      </c>
      <c r="Q276" s="132">
        <v>0</v>
      </c>
    </row>
    <row r="277" spans="1:23" ht="15" customHeight="1" x14ac:dyDescent="0.3">
      <c r="A277" s="129" t="s">
        <v>256</v>
      </c>
      <c r="B277" s="122" t="s">
        <v>256</v>
      </c>
      <c r="C277" s="123" t="s">
        <v>256</v>
      </c>
      <c r="D277" s="127" t="s">
        <v>256</v>
      </c>
      <c r="E277" s="127" t="s">
        <v>256</v>
      </c>
      <c r="F277" s="127" t="s">
        <v>256</v>
      </c>
      <c r="G277" s="123" t="s">
        <v>256</v>
      </c>
      <c r="H277" s="113" t="s">
        <v>68</v>
      </c>
      <c r="I277" s="113" t="s">
        <v>5</v>
      </c>
      <c r="J277" s="113" t="s">
        <v>68</v>
      </c>
      <c r="K277" s="113" t="s">
        <v>261</v>
      </c>
      <c r="L277" s="113" t="s">
        <v>395</v>
      </c>
      <c r="M277" s="125">
        <v>0</v>
      </c>
      <c r="N277" s="125">
        <v>1500</v>
      </c>
      <c r="O277" s="125">
        <v>1499.5</v>
      </c>
      <c r="P277" s="125">
        <v>1499.5</v>
      </c>
      <c r="Q277" s="125">
        <v>0</v>
      </c>
    </row>
    <row r="278" spans="1:23" ht="15" customHeight="1" x14ac:dyDescent="0.3">
      <c r="A278" s="129" t="s">
        <v>256</v>
      </c>
      <c r="B278" s="122" t="s">
        <v>256</v>
      </c>
      <c r="C278" s="123" t="s">
        <v>256</v>
      </c>
      <c r="D278" s="127" t="s">
        <v>256</v>
      </c>
      <c r="E278" s="127" t="s">
        <v>256</v>
      </c>
      <c r="F278" s="127" t="s">
        <v>256</v>
      </c>
      <c r="G278" s="123" t="s">
        <v>256</v>
      </c>
      <c r="H278" s="113" t="s">
        <v>68</v>
      </c>
      <c r="I278" s="113" t="s">
        <v>5</v>
      </c>
      <c r="J278" s="113" t="s">
        <v>37</v>
      </c>
      <c r="K278" s="113" t="s">
        <v>261</v>
      </c>
      <c r="L278" s="113" t="s">
        <v>396</v>
      </c>
      <c r="M278" s="125">
        <v>0</v>
      </c>
      <c r="N278" s="125">
        <v>8000</v>
      </c>
      <c r="O278" s="125">
        <v>7878.79</v>
      </c>
      <c r="P278" s="125">
        <v>7878.79</v>
      </c>
      <c r="Q278" s="125">
        <v>0</v>
      </c>
    </row>
    <row r="279" spans="1:23" ht="15" customHeight="1" x14ac:dyDescent="0.3">
      <c r="A279" s="129" t="s">
        <v>256</v>
      </c>
      <c r="B279" s="122" t="s">
        <v>256</v>
      </c>
      <c r="C279" s="123" t="s">
        <v>256</v>
      </c>
      <c r="D279" s="127" t="s">
        <v>256</v>
      </c>
      <c r="E279" s="127" t="s">
        <v>256</v>
      </c>
      <c r="F279" s="127" t="s">
        <v>256</v>
      </c>
      <c r="G279" s="123" t="s">
        <v>256</v>
      </c>
      <c r="H279" s="113" t="s">
        <v>68</v>
      </c>
      <c r="I279" s="113" t="s">
        <v>5</v>
      </c>
      <c r="J279" s="113" t="s">
        <v>66</v>
      </c>
      <c r="K279" s="113" t="s">
        <v>261</v>
      </c>
      <c r="L279" s="113" t="s">
        <v>397</v>
      </c>
      <c r="M279" s="125">
        <v>0</v>
      </c>
      <c r="N279" s="125">
        <v>600</v>
      </c>
      <c r="O279" s="125">
        <v>0</v>
      </c>
      <c r="P279" s="125">
        <v>0</v>
      </c>
      <c r="Q279" s="125">
        <v>0</v>
      </c>
    </row>
    <row r="280" spans="1:23" ht="15" customHeight="1" x14ac:dyDescent="0.3">
      <c r="A280" s="129" t="s">
        <v>256</v>
      </c>
      <c r="B280" s="122" t="s">
        <v>256</v>
      </c>
      <c r="C280" s="123" t="s">
        <v>256</v>
      </c>
      <c r="D280" s="127" t="s">
        <v>256</v>
      </c>
      <c r="E280" s="127" t="s">
        <v>256</v>
      </c>
      <c r="F280" s="127" t="s">
        <v>256</v>
      </c>
      <c r="G280" s="123" t="s">
        <v>256</v>
      </c>
      <c r="H280" s="427" t="s">
        <v>302</v>
      </c>
      <c r="I280" s="428"/>
      <c r="J280" s="428"/>
      <c r="K280" s="428"/>
      <c r="L280" s="428"/>
      <c r="M280" s="132">
        <v>0</v>
      </c>
      <c r="N280" s="132">
        <v>10100</v>
      </c>
      <c r="O280" s="132">
        <v>9378.2900000000009</v>
      </c>
      <c r="P280" s="132">
        <v>9378.2900000000009</v>
      </c>
      <c r="Q280" s="132">
        <v>0</v>
      </c>
    </row>
    <row r="281" spans="1:23" ht="15" customHeight="1" x14ac:dyDescent="0.3">
      <c r="A281" s="129" t="s">
        <v>256</v>
      </c>
      <c r="B281" s="122" t="s">
        <v>256</v>
      </c>
      <c r="C281" s="123" t="s">
        <v>256</v>
      </c>
      <c r="D281" s="127" t="s">
        <v>256</v>
      </c>
      <c r="E281" s="127" t="s">
        <v>256</v>
      </c>
      <c r="F281" s="127" t="s">
        <v>256</v>
      </c>
      <c r="G281" s="123" t="s">
        <v>256</v>
      </c>
      <c r="H281" s="431" t="s">
        <v>305</v>
      </c>
      <c r="I281" s="432"/>
      <c r="J281" s="432"/>
      <c r="K281" s="432"/>
      <c r="L281" s="432"/>
      <c r="M281" s="132">
        <v>0</v>
      </c>
      <c r="N281" s="132">
        <v>10100</v>
      </c>
      <c r="O281" s="132">
        <v>9378.2900000000009</v>
      </c>
      <c r="P281" s="132">
        <v>9378.2900000000009</v>
      </c>
      <c r="Q281" s="132">
        <v>0</v>
      </c>
    </row>
    <row r="282" spans="1:23" ht="15" customHeight="1" x14ac:dyDescent="0.3">
      <c r="A282" s="129" t="s">
        <v>256</v>
      </c>
      <c r="B282" s="122" t="s">
        <v>256</v>
      </c>
      <c r="C282" s="431" t="s">
        <v>578</v>
      </c>
      <c r="D282" s="432"/>
      <c r="E282" s="432"/>
      <c r="F282" s="432"/>
      <c r="G282" s="432"/>
      <c r="H282" s="432"/>
      <c r="I282" s="432"/>
      <c r="J282" s="432"/>
      <c r="K282" s="432"/>
      <c r="L282" s="432"/>
      <c r="M282" s="132">
        <f>+M281+M276+M273+M250</f>
        <v>0</v>
      </c>
      <c r="N282" s="132">
        <v>172553</v>
      </c>
      <c r="O282" s="132">
        <v>158529.95000000001</v>
      </c>
      <c r="P282" s="132">
        <v>146329.91</v>
      </c>
      <c r="Q282" s="132">
        <v>12200.04</v>
      </c>
    </row>
    <row r="283" spans="1:23" ht="15" customHeight="1" x14ac:dyDescent="0.3">
      <c r="A283" s="129" t="s">
        <v>256</v>
      </c>
      <c r="B283" s="122" t="s">
        <v>256</v>
      </c>
      <c r="C283" s="122" t="s">
        <v>44</v>
      </c>
      <c r="D283" s="144" t="s">
        <v>573</v>
      </c>
      <c r="E283" s="143" t="s">
        <v>579</v>
      </c>
      <c r="F283" s="115" t="s">
        <v>511</v>
      </c>
      <c r="G283" s="123" t="s">
        <v>49</v>
      </c>
      <c r="H283" s="113" t="s">
        <v>5</v>
      </c>
      <c r="I283" s="113" t="s">
        <v>5</v>
      </c>
      <c r="J283" s="113" t="s">
        <v>6</v>
      </c>
      <c r="K283" s="113" t="s">
        <v>261</v>
      </c>
      <c r="L283" s="113" t="s">
        <v>571</v>
      </c>
      <c r="M283" s="125">
        <v>0</v>
      </c>
      <c r="N283" s="125">
        <v>4970</v>
      </c>
      <c r="O283" s="125">
        <v>4969.95</v>
      </c>
      <c r="P283" s="125">
        <v>4969.95</v>
      </c>
      <c r="Q283" s="125">
        <v>0</v>
      </c>
    </row>
    <row r="284" spans="1:23" ht="15" customHeight="1" x14ac:dyDescent="0.3">
      <c r="A284" s="129" t="s">
        <v>256</v>
      </c>
      <c r="B284" s="122" t="s">
        <v>256</v>
      </c>
      <c r="C284" s="123" t="s">
        <v>256</v>
      </c>
      <c r="D284" s="123" t="s">
        <v>580</v>
      </c>
      <c r="E284" s="430" t="s">
        <v>576</v>
      </c>
      <c r="F284" s="430" t="s">
        <v>546</v>
      </c>
      <c r="G284" s="123" t="s">
        <v>256</v>
      </c>
      <c r="H284" s="113" t="s">
        <v>5</v>
      </c>
      <c r="I284" s="113" t="s">
        <v>5</v>
      </c>
      <c r="J284" s="113" t="s">
        <v>58</v>
      </c>
      <c r="K284" s="113" t="s">
        <v>261</v>
      </c>
      <c r="L284" s="113" t="s">
        <v>335</v>
      </c>
      <c r="M284" s="125">
        <v>0</v>
      </c>
      <c r="N284" s="125">
        <v>249</v>
      </c>
      <c r="O284" s="125">
        <v>248.3</v>
      </c>
      <c r="P284" s="125">
        <v>248.3</v>
      </c>
      <c r="Q284" s="125">
        <v>0</v>
      </c>
    </row>
    <row r="285" spans="1:23" ht="15" customHeight="1" x14ac:dyDescent="0.3">
      <c r="A285" s="129" t="s">
        <v>256</v>
      </c>
      <c r="B285" s="122" t="s">
        <v>256</v>
      </c>
      <c r="C285" s="123" t="s">
        <v>256</v>
      </c>
      <c r="D285" s="127" t="s">
        <v>256</v>
      </c>
      <c r="E285" s="430"/>
      <c r="F285" s="430"/>
      <c r="G285" s="123" t="s">
        <v>256</v>
      </c>
      <c r="H285" s="113" t="s">
        <v>5</v>
      </c>
      <c r="I285" s="113" t="s">
        <v>5</v>
      </c>
      <c r="J285" s="113" t="s">
        <v>53</v>
      </c>
      <c r="K285" s="113" t="s">
        <v>261</v>
      </c>
      <c r="L285" s="113" t="s">
        <v>337</v>
      </c>
      <c r="M285" s="125">
        <v>0</v>
      </c>
      <c r="N285" s="125">
        <v>388</v>
      </c>
      <c r="O285" s="125">
        <v>387.95</v>
      </c>
      <c r="P285" s="125">
        <v>387.95</v>
      </c>
      <c r="Q285" s="125">
        <v>0</v>
      </c>
    </row>
    <row r="286" spans="1:23" ht="15" customHeight="1" x14ac:dyDescent="0.3">
      <c r="A286" s="129" t="s">
        <v>256</v>
      </c>
      <c r="B286" s="122" t="s">
        <v>256</v>
      </c>
      <c r="C286" s="123" t="s">
        <v>256</v>
      </c>
      <c r="D286" s="127" t="s">
        <v>256</v>
      </c>
      <c r="E286" s="128"/>
      <c r="F286" s="128"/>
      <c r="G286" s="123" t="s">
        <v>256</v>
      </c>
      <c r="H286" s="427" t="s">
        <v>268</v>
      </c>
      <c r="I286" s="428"/>
      <c r="J286" s="428"/>
      <c r="K286" s="428"/>
      <c r="L286" s="428"/>
      <c r="M286" s="132">
        <v>0</v>
      </c>
      <c r="N286" s="132">
        <v>5607</v>
      </c>
      <c r="O286" s="132">
        <v>5606.2</v>
      </c>
      <c r="P286" s="132">
        <v>5606.2</v>
      </c>
      <c r="Q286" s="132">
        <v>0</v>
      </c>
    </row>
    <row r="287" spans="1:23" ht="15" customHeight="1" x14ac:dyDescent="0.3">
      <c r="A287" s="129" t="s">
        <v>256</v>
      </c>
      <c r="B287" s="122" t="s">
        <v>256</v>
      </c>
      <c r="C287" s="123" t="s">
        <v>256</v>
      </c>
      <c r="D287" s="127" t="s">
        <v>256</v>
      </c>
      <c r="E287" s="127" t="s">
        <v>256</v>
      </c>
      <c r="F287" s="127" t="s">
        <v>256</v>
      </c>
      <c r="G287" s="123" t="s">
        <v>256</v>
      </c>
      <c r="H287" s="113" t="s">
        <v>5</v>
      </c>
      <c r="I287" s="140" t="s">
        <v>38</v>
      </c>
      <c r="J287" s="113" t="s">
        <v>181</v>
      </c>
      <c r="K287" s="113" t="s">
        <v>269</v>
      </c>
      <c r="L287" s="113" t="s">
        <v>345</v>
      </c>
      <c r="M287" s="125">
        <v>0</v>
      </c>
      <c r="N287" s="125">
        <v>93</v>
      </c>
      <c r="O287" s="125">
        <v>92.89</v>
      </c>
      <c r="P287" s="125">
        <v>92.89</v>
      </c>
      <c r="Q287" s="125">
        <v>0</v>
      </c>
      <c r="S287" s="125"/>
      <c r="T287" s="125"/>
      <c r="U287" s="125"/>
      <c r="V287" s="125"/>
    </row>
    <row r="288" spans="1:23" ht="15" customHeight="1" x14ac:dyDescent="0.3">
      <c r="A288" s="129" t="s">
        <v>256</v>
      </c>
      <c r="B288" s="122" t="s">
        <v>256</v>
      </c>
      <c r="C288" s="123" t="s">
        <v>256</v>
      </c>
      <c r="D288" s="127" t="s">
        <v>256</v>
      </c>
      <c r="E288" s="127" t="s">
        <v>256</v>
      </c>
      <c r="F288" s="127" t="s">
        <v>256</v>
      </c>
      <c r="G288" s="123" t="s">
        <v>256</v>
      </c>
      <c r="H288" s="427" t="s">
        <v>272</v>
      </c>
      <c r="I288" s="428"/>
      <c r="J288" s="428"/>
      <c r="K288" s="428"/>
      <c r="L288" s="428"/>
      <c r="M288" s="132">
        <v>0</v>
      </c>
      <c r="N288" s="132">
        <v>93</v>
      </c>
      <c r="O288" s="132">
        <v>92.89</v>
      </c>
      <c r="P288" s="132">
        <v>92.89</v>
      </c>
      <c r="Q288" s="132">
        <v>0</v>
      </c>
    </row>
    <row r="289" spans="1:22" ht="15" customHeight="1" x14ac:dyDescent="0.3">
      <c r="A289" s="129" t="s">
        <v>256</v>
      </c>
      <c r="B289" s="122" t="s">
        <v>256</v>
      </c>
      <c r="C289" s="123" t="s">
        <v>256</v>
      </c>
      <c r="D289" s="127" t="s">
        <v>256</v>
      </c>
      <c r="E289" s="127" t="s">
        <v>256</v>
      </c>
      <c r="F289" s="127" t="s">
        <v>256</v>
      </c>
      <c r="G289" s="123" t="s">
        <v>256</v>
      </c>
      <c r="H289" s="113" t="s">
        <v>5</v>
      </c>
      <c r="I289" s="113" t="s">
        <v>6</v>
      </c>
      <c r="J289" s="113" t="s">
        <v>63</v>
      </c>
      <c r="K289" s="113" t="s">
        <v>270</v>
      </c>
      <c r="L289" s="113" t="s">
        <v>351</v>
      </c>
      <c r="M289" s="125">
        <v>0</v>
      </c>
      <c r="N289" s="125">
        <v>2442</v>
      </c>
      <c r="O289" s="125">
        <v>2441.35</v>
      </c>
      <c r="P289" s="125">
        <v>2441.35</v>
      </c>
      <c r="Q289" s="125">
        <v>0</v>
      </c>
    </row>
    <row r="290" spans="1:22" ht="15" customHeight="1" x14ac:dyDescent="0.3">
      <c r="A290" s="129" t="s">
        <v>256</v>
      </c>
      <c r="B290" s="122" t="s">
        <v>256</v>
      </c>
      <c r="C290" s="123" t="s">
        <v>256</v>
      </c>
      <c r="D290" s="127" t="s">
        <v>256</v>
      </c>
      <c r="E290" s="127" t="s">
        <v>256</v>
      </c>
      <c r="F290" s="127" t="s">
        <v>256</v>
      </c>
      <c r="G290" s="123" t="s">
        <v>256</v>
      </c>
      <c r="H290" s="427" t="s">
        <v>272</v>
      </c>
      <c r="I290" s="428"/>
      <c r="J290" s="428"/>
      <c r="K290" s="428"/>
      <c r="L290" s="428"/>
      <c r="M290" s="132">
        <v>0</v>
      </c>
      <c r="N290" s="132">
        <v>2442</v>
      </c>
      <c r="O290" s="132">
        <v>2441.35</v>
      </c>
      <c r="P290" s="132">
        <v>2441.35</v>
      </c>
      <c r="Q290" s="132">
        <v>0</v>
      </c>
    </row>
    <row r="291" spans="1:22" ht="15" customHeight="1" x14ac:dyDescent="0.3">
      <c r="A291" s="129" t="s">
        <v>256</v>
      </c>
      <c r="B291" s="122" t="s">
        <v>256</v>
      </c>
      <c r="C291" s="123" t="s">
        <v>256</v>
      </c>
      <c r="D291" s="127" t="s">
        <v>256</v>
      </c>
      <c r="E291" s="127" t="s">
        <v>256</v>
      </c>
      <c r="F291" s="127" t="s">
        <v>256</v>
      </c>
      <c r="G291" s="123" t="s">
        <v>256</v>
      </c>
      <c r="H291" s="431" t="s">
        <v>275</v>
      </c>
      <c r="I291" s="432"/>
      <c r="J291" s="432"/>
      <c r="K291" s="432"/>
      <c r="L291" s="432"/>
      <c r="M291" s="132">
        <v>0</v>
      </c>
      <c r="N291" s="132">
        <v>8142</v>
      </c>
      <c r="O291" s="132">
        <v>8140.44</v>
      </c>
      <c r="P291" s="132">
        <v>8140.44</v>
      </c>
      <c r="Q291" s="132">
        <v>0</v>
      </c>
      <c r="S291" s="125"/>
      <c r="T291" s="125"/>
      <c r="U291" s="125"/>
      <c r="V291" s="125"/>
    </row>
    <row r="292" spans="1:22" ht="15" customHeight="1" x14ac:dyDescent="0.3">
      <c r="A292" s="129" t="s">
        <v>256</v>
      </c>
      <c r="B292" s="122" t="s">
        <v>256</v>
      </c>
      <c r="C292" s="123" t="s">
        <v>256</v>
      </c>
      <c r="D292" s="127" t="s">
        <v>256</v>
      </c>
      <c r="E292" s="127" t="s">
        <v>256</v>
      </c>
      <c r="F292" s="127" t="s">
        <v>256</v>
      </c>
      <c r="G292" s="123" t="s">
        <v>256</v>
      </c>
      <c r="H292" s="113" t="s">
        <v>38</v>
      </c>
      <c r="I292" s="113" t="s">
        <v>5</v>
      </c>
      <c r="J292" s="113" t="s">
        <v>5</v>
      </c>
      <c r="K292" s="113" t="s">
        <v>261</v>
      </c>
      <c r="L292" s="113" t="s">
        <v>581</v>
      </c>
      <c r="M292" s="125">
        <v>0</v>
      </c>
      <c r="N292" s="125">
        <v>10</v>
      </c>
      <c r="O292" s="125">
        <v>5.28</v>
      </c>
      <c r="P292" s="125">
        <v>5.28</v>
      </c>
      <c r="Q292" s="125">
        <v>0</v>
      </c>
    </row>
    <row r="293" spans="1:22" ht="15" customHeight="1" x14ac:dyDescent="0.3">
      <c r="A293" s="129" t="s">
        <v>256</v>
      </c>
      <c r="B293" s="122" t="s">
        <v>256</v>
      </c>
      <c r="C293" s="123" t="s">
        <v>256</v>
      </c>
      <c r="D293" s="127" t="s">
        <v>256</v>
      </c>
      <c r="E293" s="127" t="s">
        <v>256</v>
      </c>
      <c r="F293" s="127" t="s">
        <v>256</v>
      </c>
      <c r="G293" s="123" t="s">
        <v>256</v>
      </c>
      <c r="H293" s="113" t="s">
        <v>38</v>
      </c>
      <c r="I293" s="113" t="s">
        <v>5</v>
      </c>
      <c r="J293" s="113" t="s">
        <v>38</v>
      </c>
      <c r="K293" s="113" t="s">
        <v>261</v>
      </c>
      <c r="L293" s="113" t="s">
        <v>354</v>
      </c>
      <c r="M293" s="125">
        <v>0</v>
      </c>
      <c r="N293" s="125">
        <v>3600</v>
      </c>
      <c r="O293" s="125">
        <v>2884.96</v>
      </c>
      <c r="P293" s="125">
        <v>2756.41</v>
      </c>
      <c r="Q293" s="125">
        <v>128.55000000000001</v>
      </c>
    </row>
    <row r="294" spans="1:22" ht="15" customHeight="1" x14ac:dyDescent="0.3">
      <c r="A294" s="129" t="s">
        <v>256</v>
      </c>
      <c r="B294" s="122" t="s">
        <v>256</v>
      </c>
      <c r="C294" s="123" t="s">
        <v>256</v>
      </c>
      <c r="D294" s="127" t="s">
        <v>256</v>
      </c>
      <c r="E294" s="127" t="s">
        <v>256</v>
      </c>
      <c r="F294" s="127" t="s">
        <v>256</v>
      </c>
      <c r="G294" s="123" t="s">
        <v>256</v>
      </c>
      <c r="H294" s="113" t="s">
        <v>38</v>
      </c>
      <c r="I294" s="113" t="s">
        <v>5</v>
      </c>
      <c r="J294" s="113" t="s">
        <v>44</v>
      </c>
      <c r="K294" s="113" t="s">
        <v>261</v>
      </c>
      <c r="L294" s="113" t="s">
        <v>355</v>
      </c>
      <c r="M294" s="125">
        <v>0</v>
      </c>
      <c r="N294" s="125">
        <v>14995</v>
      </c>
      <c r="O294" s="125">
        <v>10400.299999999999</v>
      </c>
      <c r="P294" s="125">
        <v>10400.299999999999</v>
      </c>
      <c r="Q294" s="125">
        <v>0</v>
      </c>
    </row>
    <row r="295" spans="1:22" ht="15" customHeight="1" x14ac:dyDescent="0.3">
      <c r="A295" s="129" t="s">
        <v>256</v>
      </c>
      <c r="B295" s="122" t="s">
        <v>256</v>
      </c>
      <c r="C295" s="123" t="s">
        <v>256</v>
      </c>
      <c r="D295" s="127" t="s">
        <v>256</v>
      </c>
      <c r="E295" s="127" t="s">
        <v>256</v>
      </c>
      <c r="F295" s="127" t="s">
        <v>256</v>
      </c>
      <c r="G295" s="123" t="s">
        <v>256</v>
      </c>
      <c r="H295" s="113" t="s">
        <v>38</v>
      </c>
      <c r="I295" s="113" t="s">
        <v>5</v>
      </c>
      <c r="J295" s="113" t="s">
        <v>68</v>
      </c>
      <c r="K295" s="113" t="s">
        <v>261</v>
      </c>
      <c r="L295" s="113" t="s">
        <v>356</v>
      </c>
      <c r="M295" s="125">
        <v>0</v>
      </c>
      <c r="N295" s="125">
        <v>186</v>
      </c>
      <c r="O295" s="125">
        <v>185.12</v>
      </c>
      <c r="P295" s="125">
        <v>185.12</v>
      </c>
      <c r="Q295" s="125">
        <v>0</v>
      </c>
    </row>
    <row r="296" spans="1:22" ht="15" customHeight="1" x14ac:dyDescent="0.3">
      <c r="A296" s="129" t="s">
        <v>256</v>
      </c>
      <c r="B296" s="122" t="s">
        <v>256</v>
      </c>
      <c r="C296" s="123" t="s">
        <v>256</v>
      </c>
      <c r="D296" s="127" t="s">
        <v>256</v>
      </c>
      <c r="E296" s="127" t="s">
        <v>256</v>
      </c>
      <c r="F296" s="127" t="s">
        <v>256</v>
      </c>
      <c r="G296" s="123" t="s">
        <v>256</v>
      </c>
      <c r="H296" s="113" t="s">
        <v>38</v>
      </c>
      <c r="I296" s="113" t="s">
        <v>5</v>
      </c>
      <c r="J296" s="113" t="s">
        <v>81</v>
      </c>
      <c r="K296" s="113" t="s">
        <v>261</v>
      </c>
      <c r="L296" s="113" t="s">
        <v>357</v>
      </c>
      <c r="M296" s="125">
        <v>0</v>
      </c>
      <c r="N296" s="125">
        <v>10649</v>
      </c>
      <c r="O296" s="125">
        <v>10648.62</v>
      </c>
      <c r="P296" s="125">
        <v>10273.370000000001</v>
      </c>
      <c r="Q296" s="125">
        <v>375.25</v>
      </c>
    </row>
    <row r="297" spans="1:22" ht="15" customHeight="1" x14ac:dyDescent="0.3">
      <c r="A297" s="129"/>
      <c r="B297" s="122"/>
      <c r="C297" s="123"/>
      <c r="D297" s="127"/>
      <c r="E297" s="127"/>
      <c r="F297" s="127"/>
      <c r="G297" s="123"/>
      <c r="H297" s="113" t="s">
        <v>38</v>
      </c>
      <c r="I297" s="113" t="s">
        <v>5</v>
      </c>
      <c r="J297" s="113" t="s">
        <v>66</v>
      </c>
      <c r="K297" s="113" t="s">
        <v>261</v>
      </c>
      <c r="L297" s="113" t="s">
        <v>582</v>
      </c>
      <c r="M297" s="125">
        <v>0</v>
      </c>
      <c r="N297" s="125">
        <v>450</v>
      </c>
      <c r="O297" s="125">
        <v>329.37</v>
      </c>
      <c r="P297" s="125">
        <v>329.37</v>
      </c>
      <c r="Q297" s="125">
        <v>0</v>
      </c>
    </row>
    <row r="298" spans="1:22" ht="15" customHeight="1" x14ac:dyDescent="0.3">
      <c r="A298" s="129"/>
      <c r="B298" s="122"/>
      <c r="C298" s="123"/>
      <c r="D298" s="127"/>
      <c r="E298" s="127"/>
      <c r="F298" s="127"/>
      <c r="G298" s="123"/>
      <c r="H298" s="113" t="s">
        <v>38</v>
      </c>
      <c r="I298" s="113" t="s">
        <v>5</v>
      </c>
      <c r="J298" s="113" t="s">
        <v>58</v>
      </c>
      <c r="K298" s="113" t="s">
        <v>261</v>
      </c>
      <c r="L298" s="113" t="s">
        <v>359</v>
      </c>
      <c r="M298" s="125">
        <v>0</v>
      </c>
      <c r="N298" s="125">
        <v>75</v>
      </c>
      <c r="O298" s="125">
        <v>62.8</v>
      </c>
      <c r="P298" s="125">
        <v>62.8</v>
      </c>
      <c r="Q298" s="125">
        <v>0</v>
      </c>
    </row>
    <row r="299" spans="1:22" ht="15" customHeight="1" x14ac:dyDescent="0.3">
      <c r="A299" s="129" t="s">
        <v>256</v>
      </c>
      <c r="B299" s="122" t="s">
        <v>256</v>
      </c>
      <c r="C299" s="123" t="s">
        <v>256</v>
      </c>
      <c r="D299" s="127" t="s">
        <v>256</v>
      </c>
      <c r="E299" s="127" t="s">
        <v>256</v>
      </c>
      <c r="F299" s="127" t="s">
        <v>256</v>
      </c>
      <c r="G299" s="123" t="s">
        <v>256</v>
      </c>
      <c r="H299" s="113" t="s">
        <v>38</v>
      </c>
      <c r="I299" s="113" t="s">
        <v>5</v>
      </c>
      <c r="J299" s="113" t="s">
        <v>53</v>
      </c>
      <c r="K299" s="113" t="s">
        <v>261</v>
      </c>
      <c r="L299" s="113" t="s">
        <v>361</v>
      </c>
      <c r="M299" s="125">
        <v>0</v>
      </c>
      <c r="N299" s="125">
        <v>421</v>
      </c>
      <c r="O299" s="125">
        <v>382.79</v>
      </c>
      <c r="P299" s="125">
        <v>382.79</v>
      </c>
      <c r="Q299" s="125">
        <v>0</v>
      </c>
    </row>
    <row r="300" spans="1:22" ht="15" customHeight="1" x14ac:dyDescent="0.3">
      <c r="A300" s="129" t="s">
        <v>256</v>
      </c>
      <c r="B300" s="122" t="s">
        <v>256</v>
      </c>
      <c r="C300" s="123" t="s">
        <v>256</v>
      </c>
      <c r="D300" s="127" t="s">
        <v>256</v>
      </c>
      <c r="E300" s="127" t="s">
        <v>256</v>
      </c>
      <c r="F300" s="127" t="s">
        <v>256</v>
      </c>
      <c r="G300" s="123" t="s">
        <v>256</v>
      </c>
      <c r="H300" s="113" t="s">
        <v>38</v>
      </c>
      <c r="I300" s="113" t="s">
        <v>5</v>
      </c>
      <c r="J300" s="113" t="s">
        <v>181</v>
      </c>
      <c r="K300" s="113" t="s">
        <v>261</v>
      </c>
      <c r="L300" s="113" t="s">
        <v>362</v>
      </c>
      <c r="M300" s="125">
        <v>0</v>
      </c>
      <c r="N300" s="125">
        <v>2200</v>
      </c>
      <c r="O300" s="125">
        <v>2102.0500000000002</v>
      </c>
      <c r="P300" s="125">
        <v>2102.0500000000002</v>
      </c>
      <c r="Q300" s="125">
        <v>0</v>
      </c>
    </row>
    <row r="301" spans="1:22" ht="15" customHeight="1" x14ac:dyDescent="0.3">
      <c r="A301" s="129"/>
      <c r="B301" s="122"/>
      <c r="C301" s="123"/>
      <c r="D301" s="127"/>
      <c r="E301" s="127"/>
      <c r="F301" s="127"/>
      <c r="G301" s="123"/>
      <c r="H301" s="113" t="s">
        <v>38</v>
      </c>
      <c r="I301" s="113" t="s">
        <v>5</v>
      </c>
      <c r="J301" s="113" t="s">
        <v>35</v>
      </c>
      <c r="K301" s="113" t="s">
        <v>261</v>
      </c>
      <c r="L301" s="113" t="s">
        <v>364</v>
      </c>
      <c r="M301" s="125">
        <v>0</v>
      </c>
      <c r="N301" s="125">
        <v>300</v>
      </c>
      <c r="O301" s="125">
        <v>215.68</v>
      </c>
      <c r="P301" s="125">
        <v>215.68</v>
      </c>
      <c r="Q301" s="125">
        <v>0</v>
      </c>
    </row>
    <row r="302" spans="1:22" ht="15" customHeight="1" x14ac:dyDescent="0.3">
      <c r="A302" s="129"/>
      <c r="B302" s="122"/>
      <c r="C302" s="123"/>
      <c r="D302" s="127"/>
      <c r="E302" s="127"/>
      <c r="F302" s="127"/>
      <c r="G302" s="123"/>
      <c r="H302" s="113" t="s">
        <v>38</v>
      </c>
      <c r="I302" s="113" t="s">
        <v>5</v>
      </c>
      <c r="J302" s="113" t="s">
        <v>174</v>
      </c>
      <c r="K302" s="113" t="s">
        <v>261</v>
      </c>
      <c r="L302" s="113" t="s">
        <v>366</v>
      </c>
      <c r="M302" s="125">
        <v>0</v>
      </c>
      <c r="N302" s="125">
        <v>270</v>
      </c>
      <c r="O302" s="125">
        <v>192.87</v>
      </c>
      <c r="P302" s="125">
        <v>192.87</v>
      </c>
      <c r="Q302" s="125">
        <v>0</v>
      </c>
    </row>
    <row r="303" spans="1:22" ht="15" customHeight="1" x14ac:dyDescent="0.3">
      <c r="A303" s="129"/>
      <c r="B303" s="122"/>
      <c r="C303" s="123"/>
      <c r="D303" s="127"/>
      <c r="E303" s="127"/>
      <c r="F303" s="127"/>
      <c r="G303" s="123"/>
      <c r="H303" s="113" t="s">
        <v>38</v>
      </c>
      <c r="I303" s="113" t="s">
        <v>5</v>
      </c>
      <c r="J303" s="113" t="s">
        <v>172</v>
      </c>
      <c r="K303" s="113" t="s">
        <v>261</v>
      </c>
      <c r="L303" s="113" t="s">
        <v>367</v>
      </c>
      <c r="M303" s="125">
        <v>0</v>
      </c>
      <c r="N303" s="125">
        <v>5000</v>
      </c>
      <c r="O303" s="125">
        <v>4895.9799999999996</v>
      </c>
      <c r="P303" s="125">
        <v>4895.9799999999996</v>
      </c>
      <c r="Q303" s="125">
        <v>0</v>
      </c>
    </row>
    <row r="304" spans="1:22" ht="15" customHeight="1" x14ac:dyDescent="0.3">
      <c r="A304" s="129"/>
      <c r="B304" s="122"/>
      <c r="C304" s="123"/>
      <c r="D304" s="127"/>
      <c r="E304" s="127"/>
      <c r="F304" s="127"/>
      <c r="G304" s="123"/>
      <c r="H304" s="113" t="s">
        <v>38</v>
      </c>
      <c r="I304" s="113" t="s">
        <v>5</v>
      </c>
      <c r="J304" s="113" t="s">
        <v>170</v>
      </c>
      <c r="K304" s="113" t="s">
        <v>261</v>
      </c>
      <c r="L304" s="113" t="s">
        <v>368</v>
      </c>
      <c r="M304" s="125">
        <v>0</v>
      </c>
      <c r="N304" s="125">
        <v>7800</v>
      </c>
      <c r="O304" s="125">
        <v>2678.23</v>
      </c>
      <c r="P304" s="125">
        <v>2651.02</v>
      </c>
      <c r="Q304" s="125">
        <v>27.21</v>
      </c>
    </row>
    <row r="305" spans="1:23" ht="15" customHeight="1" x14ac:dyDescent="0.3">
      <c r="A305" s="129"/>
      <c r="B305" s="122"/>
      <c r="C305" s="123"/>
      <c r="D305" s="127"/>
      <c r="E305" s="127"/>
      <c r="F305" s="127"/>
      <c r="G305" s="123"/>
      <c r="H305" s="427" t="s">
        <v>276</v>
      </c>
      <c r="I305" s="428"/>
      <c r="J305" s="428"/>
      <c r="K305" s="428"/>
      <c r="L305" s="428"/>
      <c r="M305" s="132">
        <v>0</v>
      </c>
      <c r="N305" s="132">
        <v>45956</v>
      </c>
      <c r="O305" s="132">
        <v>34984.050000000003</v>
      </c>
      <c r="P305" s="132">
        <v>34453.040000000001</v>
      </c>
      <c r="Q305" s="132">
        <v>531.01</v>
      </c>
    </row>
    <row r="306" spans="1:23" ht="15" customHeight="1" x14ac:dyDescent="0.3">
      <c r="A306" s="129" t="s">
        <v>256</v>
      </c>
      <c r="B306" s="122" t="s">
        <v>256</v>
      </c>
      <c r="C306" s="123" t="s">
        <v>256</v>
      </c>
      <c r="D306" s="127" t="s">
        <v>256</v>
      </c>
      <c r="E306" s="127" t="s">
        <v>256</v>
      </c>
      <c r="F306" s="127" t="s">
        <v>256</v>
      </c>
      <c r="G306" s="123" t="s">
        <v>256</v>
      </c>
      <c r="H306" s="113" t="s">
        <v>38</v>
      </c>
      <c r="I306" s="113" t="s">
        <v>38</v>
      </c>
      <c r="J306" s="113" t="s">
        <v>5</v>
      </c>
      <c r="K306" s="113" t="s">
        <v>261</v>
      </c>
      <c r="L306" s="113" t="s">
        <v>369</v>
      </c>
      <c r="M306" s="125">
        <v>0</v>
      </c>
      <c r="N306" s="125">
        <v>61599</v>
      </c>
      <c r="O306" s="125">
        <v>56534.27</v>
      </c>
      <c r="P306" s="125">
        <v>45001.14</v>
      </c>
      <c r="Q306" s="125">
        <v>11533.13</v>
      </c>
      <c r="S306" s="125"/>
      <c r="T306" s="125"/>
      <c r="U306" s="125"/>
      <c r="V306" s="125"/>
      <c r="W306" s="125"/>
    </row>
    <row r="307" spans="1:23" ht="15" customHeight="1" x14ac:dyDescent="0.3">
      <c r="A307" s="129" t="s">
        <v>256</v>
      </c>
      <c r="B307" s="122" t="s">
        <v>256</v>
      </c>
      <c r="C307" s="123" t="s">
        <v>256</v>
      </c>
      <c r="D307" s="127" t="s">
        <v>256</v>
      </c>
      <c r="E307" s="127" t="s">
        <v>256</v>
      </c>
      <c r="F307" s="127" t="s">
        <v>256</v>
      </c>
      <c r="G307" s="123" t="s">
        <v>256</v>
      </c>
      <c r="H307" s="113" t="s">
        <v>38</v>
      </c>
      <c r="I307" s="113" t="s">
        <v>38</v>
      </c>
      <c r="J307" s="113" t="s">
        <v>38</v>
      </c>
      <c r="K307" s="113" t="s">
        <v>261</v>
      </c>
      <c r="L307" s="113" t="s">
        <v>355</v>
      </c>
      <c r="M307" s="125">
        <v>0</v>
      </c>
      <c r="N307" s="125">
        <v>9800</v>
      </c>
      <c r="O307" s="125">
        <v>9800</v>
      </c>
      <c r="P307" s="125">
        <v>8400</v>
      </c>
      <c r="Q307" s="125">
        <v>1400</v>
      </c>
    </row>
    <row r="308" spans="1:23" ht="15" customHeight="1" x14ac:dyDescent="0.3">
      <c r="A308" s="129" t="s">
        <v>256</v>
      </c>
      <c r="B308" s="122" t="s">
        <v>256</v>
      </c>
      <c r="C308" s="123" t="s">
        <v>256</v>
      </c>
      <c r="D308" s="127" t="s">
        <v>256</v>
      </c>
      <c r="E308" s="127" t="s">
        <v>256</v>
      </c>
      <c r="F308" s="127" t="s">
        <v>256</v>
      </c>
      <c r="G308" s="123" t="s">
        <v>256</v>
      </c>
      <c r="H308" s="113" t="s">
        <v>38</v>
      </c>
      <c r="I308" s="113" t="s">
        <v>38</v>
      </c>
      <c r="J308" s="113" t="s">
        <v>6</v>
      </c>
      <c r="K308" s="113" t="s">
        <v>261</v>
      </c>
      <c r="L308" s="113" t="s">
        <v>370</v>
      </c>
      <c r="M308" s="125">
        <v>0</v>
      </c>
      <c r="N308" s="125">
        <v>6194</v>
      </c>
      <c r="O308" s="125">
        <v>5449.67</v>
      </c>
      <c r="P308" s="125">
        <v>5449.67</v>
      </c>
      <c r="Q308" s="125">
        <v>0</v>
      </c>
    </row>
    <row r="309" spans="1:23" ht="15" customHeight="1" x14ac:dyDescent="0.3">
      <c r="A309" s="129" t="s">
        <v>256</v>
      </c>
      <c r="B309" s="122" t="s">
        <v>256</v>
      </c>
      <c r="C309" s="123" t="s">
        <v>256</v>
      </c>
      <c r="D309" s="127" t="s">
        <v>256</v>
      </c>
      <c r="E309" s="127" t="s">
        <v>256</v>
      </c>
      <c r="F309" s="127" t="s">
        <v>256</v>
      </c>
      <c r="G309" s="123" t="s">
        <v>256</v>
      </c>
      <c r="H309" s="113" t="s">
        <v>38</v>
      </c>
      <c r="I309" s="113" t="s">
        <v>38</v>
      </c>
      <c r="J309" s="113" t="s">
        <v>44</v>
      </c>
      <c r="K309" s="113" t="s">
        <v>255</v>
      </c>
      <c r="L309" s="113" t="s">
        <v>437</v>
      </c>
      <c r="M309" s="125">
        <v>0</v>
      </c>
      <c r="N309" s="125">
        <v>24208</v>
      </c>
      <c r="O309" s="125">
        <v>24127.26</v>
      </c>
      <c r="P309" s="125">
        <v>22265.14</v>
      </c>
      <c r="Q309" s="125">
        <v>1862.12</v>
      </c>
    </row>
    <row r="310" spans="1:23" ht="15" customHeight="1" x14ac:dyDescent="0.3">
      <c r="A310" s="129" t="s">
        <v>256</v>
      </c>
      <c r="B310" s="122" t="s">
        <v>256</v>
      </c>
      <c r="C310" s="123" t="s">
        <v>256</v>
      </c>
      <c r="D310" s="127" t="s">
        <v>256</v>
      </c>
      <c r="E310" s="127" t="s">
        <v>256</v>
      </c>
      <c r="F310" s="127" t="s">
        <v>256</v>
      </c>
      <c r="G310" s="123" t="s">
        <v>256</v>
      </c>
      <c r="H310" s="113" t="s">
        <v>38</v>
      </c>
      <c r="I310" s="113" t="s">
        <v>38</v>
      </c>
      <c r="J310" s="113" t="s">
        <v>81</v>
      </c>
      <c r="K310" s="113" t="s">
        <v>261</v>
      </c>
      <c r="L310" s="113" t="s">
        <v>374</v>
      </c>
      <c r="M310" s="125">
        <v>0</v>
      </c>
      <c r="N310" s="125">
        <v>3334</v>
      </c>
      <c r="O310" s="125">
        <v>3333.89</v>
      </c>
      <c r="P310" s="125">
        <v>2842.22</v>
      </c>
      <c r="Q310" s="125">
        <v>491.67</v>
      </c>
    </row>
    <row r="311" spans="1:23" ht="15" customHeight="1" x14ac:dyDescent="0.3">
      <c r="A311" s="129" t="s">
        <v>256</v>
      </c>
      <c r="B311" s="122" t="s">
        <v>256</v>
      </c>
      <c r="C311" s="123" t="s">
        <v>256</v>
      </c>
      <c r="D311" s="127" t="s">
        <v>256</v>
      </c>
      <c r="E311" s="127" t="s">
        <v>256</v>
      </c>
      <c r="F311" s="127" t="s">
        <v>256</v>
      </c>
      <c r="G311" s="123" t="s">
        <v>256</v>
      </c>
      <c r="H311" s="113" t="s">
        <v>38</v>
      </c>
      <c r="I311" s="113" t="s">
        <v>38</v>
      </c>
      <c r="J311" s="113" t="s">
        <v>37</v>
      </c>
      <c r="K311" s="113" t="s">
        <v>270</v>
      </c>
      <c r="L311" s="113" t="s">
        <v>424</v>
      </c>
      <c r="M311" s="125">
        <v>0</v>
      </c>
      <c r="N311" s="125">
        <v>10500</v>
      </c>
      <c r="O311" s="125">
        <v>10167.44</v>
      </c>
      <c r="P311" s="125">
        <v>8759.16</v>
      </c>
      <c r="Q311" s="125">
        <v>1408.28</v>
      </c>
    </row>
    <row r="312" spans="1:23" ht="15" customHeight="1" x14ac:dyDescent="0.3">
      <c r="A312" s="129"/>
      <c r="B312" s="122"/>
      <c r="C312" s="123"/>
      <c r="D312" s="127"/>
      <c r="E312" s="127"/>
      <c r="F312" s="127"/>
      <c r="G312" s="123"/>
      <c r="H312" s="113" t="s">
        <v>38</v>
      </c>
      <c r="I312" s="113" t="s">
        <v>38</v>
      </c>
      <c r="J312" s="113" t="s">
        <v>37</v>
      </c>
      <c r="K312" s="113" t="s">
        <v>271</v>
      </c>
      <c r="L312" s="113" t="s">
        <v>377</v>
      </c>
      <c r="M312" s="125">
        <v>0</v>
      </c>
      <c r="N312" s="125">
        <v>2069</v>
      </c>
      <c r="O312" s="125">
        <v>2068.52</v>
      </c>
      <c r="P312" s="125">
        <v>1572.48</v>
      </c>
      <c r="Q312" s="125">
        <v>496.04</v>
      </c>
    </row>
    <row r="313" spans="1:23" ht="15" customHeight="1" x14ac:dyDescent="0.3">
      <c r="A313" s="129"/>
      <c r="B313" s="122"/>
      <c r="C313" s="123"/>
      <c r="D313" s="127"/>
      <c r="E313" s="127"/>
      <c r="F313" s="127"/>
      <c r="G313" s="123"/>
      <c r="H313" s="113" t="s">
        <v>38</v>
      </c>
      <c r="I313" s="113" t="s">
        <v>38</v>
      </c>
      <c r="J313" s="113" t="s">
        <v>37</v>
      </c>
      <c r="K313" s="113" t="s">
        <v>277</v>
      </c>
      <c r="L313" s="113" t="s">
        <v>378</v>
      </c>
      <c r="M313" s="125">
        <v>0</v>
      </c>
      <c r="N313" s="125">
        <v>135</v>
      </c>
      <c r="O313" s="125">
        <v>132.38999999999999</v>
      </c>
      <c r="P313" s="125">
        <v>127.75</v>
      </c>
      <c r="Q313" s="125">
        <v>4.6399999999999997</v>
      </c>
    </row>
    <row r="314" spans="1:23" ht="15" customHeight="1" x14ac:dyDescent="0.3">
      <c r="A314" s="129"/>
      <c r="B314" s="122"/>
      <c r="C314" s="123"/>
      <c r="D314" s="127"/>
      <c r="E314" s="127"/>
      <c r="F314" s="127"/>
      <c r="G314" s="123"/>
      <c r="H314" s="113" t="s">
        <v>38</v>
      </c>
      <c r="I314" s="113" t="s">
        <v>38</v>
      </c>
      <c r="J314" s="113" t="s">
        <v>37</v>
      </c>
      <c r="K314" s="113" t="s">
        <v>278</v>
      </c>
      <c r="L314" s="113" t="s">
        <v>379</v>
      </c>
      <c r="M314" s="125">
        <v>0</v>
      </c>
      <c r="N314" s="125">
        <v>1575</v>
      </c>
      <c r="O314" s="125">
        <v>1489.91</v>
      </c>
      <c r="P314" s="125">
        <v>1411.64</v>
      </c>
      <c r="Q314" s="125">
        <v>78.27</v>
      </c>
    </row>
    <row r="315" spans="1:23" ht="15" customHeight="1" x14ac:dyDescent="0.3">
      <c r="A315" s="129"/>
      <c r="B315" s="122"/>
      <c r="C315" s="123"/>
      <c r="D315" s="127"/>
      <c r="E315" s="127"/>
      <c r="F315" s="127"/>
      <c r="G315" s="123"/>
      <c r="H315" s="113" t="s">
        <v>38</v>
      </c>
      <c r="I315" s="113" t="s">
        <v>38</v>
      </c>
      <c r="J315" s="113" t="s">
        <v>37</v>
      </c>
      <c r="K315" s="113" t="s">
        <v>255</v>
      </c>
      <c r="L315" s="113" t="s">
        <v>380</v>
      </c>
      <c r="M315" s="125">
        <v>0</v>
      </c>
      <c r="N315" s="125">
        <v>1700</v>
      </c>
      <c r="O315" s="125">
        <v>1617.29</v>
      </c>
      <c r="P315" s="125">
        <v>1617.29</v>
      </c>
      <c r="Q315" s="125">
        <v>0</v>
      </c>
    </row>
    <row r="316" spans="1:23" ht="15" customHeight="1" x14ac:dyDescent="0.3">
      <c r="A316" s="129" t="s">
        <v>256</v>
      </c>
      <c r="B316" s="122" t="s">
        <v>256</v>
      </c>
      <c r="C316" s="123" t="s">
        <v>256</v>
      </c>
      <c r="D316" s="127" t="s">
        <v>256</v>
      </c>
      <c r="E316" s="127" t="s">
        <v>256</v>
      </c>
      <c r="F316" s="127" t="s">
        <v>256</v>
      </c>
      <c r="G316" s="123" t="s">
        <v>256</v>
      </c>
      <c r="H316" s="113" t="s">
        <v>38</v>
      </c>
      <c r="I316" s="113" t="s">
        <v>38</v>
      </c>
      <c r="J316" s="113" t="s">
        <v>66</v>
      </c>
      <c r="K316" s="113" t="s">
        <v>261</v>
      </c>
      <c r="L316" s="113" t="s">
        <v>381</v>
      </c>
      <c r="M316" s="125">
        <v>0</v>
      </c>
      <c r="N316" s="125">
        <v>200</v>
      </c>
      <c r="O316" s="125">
        <v>18.71</v>
      </c>
      <c r="P316" s="125">
        <v>18.71</v>
      </c>
      <c r="Q316" s="125">
        <v>0</v>
      </c>
    </row>
    <row r="317" spans="1:23" ht="15" customHeight="1" x14ac:dyDescent="0.3">
      <c r="A317" s="129" t="s">
        <v>256</v>
      </c>
      <c r="B317" s="122" t="s">
        <v>256</v>
      </c>
      <c r="C317" s="123" t="s">
        <v>256</v>
      </c>
      <c r="D317" s="127" t="s">
        <v>256</v>
      </c>
      <c r="E317" s="127" t="s">
        <v>256</v>
      </c>
      <c r="F317" s="127" t="s">
        <v>256</v>
      </c>
      <c r="G317" s="123" t="s">
        <v>256</v>
      </c>
      <c r="H317" s="113" t="s">
        <v>38</v>
      </c>
      <c r="I317" s="113" t="s">
        <v>38</v>
      </c>
      <c r="J317" s="113" t="s">
        <v>56</v>
      </c>
      <c r="K317" s="113" t="s">
        <v>261</v>
      </c>
      <c r="L317" s="113" t="s">
        <v>383</v>
      </c>
      <c r="M317" s="125">
        <v>0</v>
      </c>
      <c r="N317" s="125">
        <v>1300</v>
      </c>
      <c r="O317" s="125">
        <v>1141.0999999999999</v>
      </c>
      <c r="P317" s="125">
        <v>1141.0999999999999</v>
      </c>
      <c r="Q317" s="125">
        <v>0</v>
      </c>
    </row>
    <row r="318" spans="1:23" ht="15" customHeight="1" x14ac:dyDescent="0.3">
      <c r="A318" s="129" t="s">
        <v>256</v>
      </c>
      <c r="B318" s="122" t="s">
        <v>256</v>
      </c>
      <c r="C318" s="123" t="s">
        <v>256</v>
      </c>
      <c r="D318" s="127" t="s">
        <v>256</v>
      </c>
      <c r="E318" s="127" t="s">
        <v>256</v>
      </c>
      <c r="F318" s="127" t="s">
        <v>256</v>
      </c>
      <c r="G318" s="123" t="s">
        <v>256</v>
      </c>
      <c r="H318" s="113" t="s">
        <v>38</v>
      </c>
      <c r="I318" s="113" t="s">
        <v>38</v>
      </c>
      <c r="J318" s="113" t="s">
        <v>53</v>
      </c>
      <c r="K318" s="113" t="s">
        <v>270</v>
      </c>
      <c r="L318" s="113" t="s">
        <v>385</v>
      </c>
      <c r="M318" s="125">
        <v>0</v>
      </c>
      <c r="N318" s="125">
        <v>2176</v>
      </c>
      <c r="O318" s="125">
        <v>1895.69</v>
      </c>
      <c r="P318" s="125">
        <v>1895.69</v>
      </c>
      <c r="Q318" s="125">
        <v>0</v>
      </c>
    </row>
    <row r="319" spans="1:23" ht="15" customHeight="1" x14ac:dyDescent="0.3">
      <c r="A319" s="129"/>
      <c r="B319" s="122"/>
      <c r="C319" s="123"/>
      <c r="D319" s="127"/>
      <c r="E319" s="127"/>
      <c r="F319" s="127"/>
      <c r="G319" s="123"/>
      <c r="H319" s="113" t="s">
        <v>38</v>
      </c>
      <c r="I319" s="113" t="s">
        <v>38</v>
      </c>
      <c r="J319" s="113" t="s">
        <v>176</v>
      </c>
      <c r="K319" s="113" t="s">
        <v>261</v>
      </c>
      <c r="L319" s="113" t="s">
        <v>389</v>
      </c>
      <c r="M319" s="125">
        <v>0</v>
      </c>
      <c r="N319" s="125">
        <v>29</v>
      </c>
      <c r="O319" s="125">
        <v>28.8</v>
      </c>
      <c r="P319" s="125">
        <v>28.8</v>
      </c>
      <c r="Q319" s="125">
        <v>0</v>
      </c>
    </row>
    <row r="320" spans="1:23" ht="15" customHeight="1" x14ac:dyDescent="0.3">
      <c r="A320" s="129"/>
      <c r="B320" s="122"/>
      <c r="C320" s="123"/>
      <c r="D320" s="127"/>
      <c r="E320" s="127"/>
      <c r="F320" s="127"/>
      <c r="G320" s="123"/>
      <c r="H320" s="113" t="s">
        <v>38</v>
      </c>
      <c r="I320" s="113" t="s">
        <v>38</v>
      </c>
      <c r="J320" s="113" t="s">
        <v>174</v>
      </c>
      <c r="K320" s="113" t="s">
        <v>261</v>
      </c>
      <c r="L320" s="113" t="s">
        <v>390</v>
      </c>
      <c r="M320" s="125">
        <v>0</v>
      </c>
      <c r="N320" s="125">
        <v>4700</v>
      </c>
      <c r="O320" s="125">
        <v>3543.26</v>
      </c>
      <c r="P320" s="125">
        <v>3344.9</v>
      </c>
      <c r="Q320" s="125">
        <v>198.36</v>
      </c>
    </row>
    <row r="321" spans="1:23" ht="15" customHeight="1" x14ac:dyDescent="0.3">
      <c r="A321" s="129" t="s">
        <v>256</v>
      </c>
      <c r="B321" s="122" t="s">
        <v>256</v>
      </c>
      <c r="C321" s="123" t="s">
        <v>256</v>
      </c>
      <c r="D321" s="127" t="s">
        <v>256</v>
      </c>
      <c r="E321" s="127" t="s">
        <v>256</v>
      </c>
      <c r="F321" s="127" t="s">
        <v>256</v>
      </c>
      <c r="G321" s="123" t="s">
        <v>256</v>
      </c>
      <c r="H321" s="113" t="s">
        <v>38</v>
      </c>
      <c r="I321" s="113" t="s">
        <v>38</v>
      </c>
      <c r="J321" s="113" t="s">
        <v>172</v>
      </c>
      <c r="K321" s="113" t="s">
        <v>261</v>
      </c>
      <c r="L321" s="113" t="s">
        <v>391</v>
      </c>
      <c r="M321" s="125">
        <v>0</v>
      </c>
      <c r="N321" s="125">
        <v>1617</v>
      </c>
      <c r="O321" s="125">
        <v>1577.92</v>
      </c>
      <c r="P321" s="125">
        <v>1254.18</v>
      </c>
      <c r="Q321" s="125">
        <v>323.74</v>
      </c>
    </row>
    <row r="322" spans="1:23" ht="15" customHeight="1" x14ac:dyDescent="0.3">
      <c r="A322" s="129" t="s">
        <v>256</v>
      </c>
      <c r="B322" s="122" t="s">
        <v>256</v>
      </c>
      <c r="C322" s="123" t="s">
        <v>256</v>
      </c>
      <c r="D322" s="127" t="s">
        <v>256</v>
      </c>
      <c r="E322" s="127" t="s">
        <v>256</v>
      </c>
      <c r="F322" s="127" t="s">
        <v>256</v>
      </c>
      <c r="G322" s="123" t="s">
        <v>256</v>
      </c>
      <c r="H322" s="427" t="s">
        <v>279</v>
      </c>
      <c r="I322" s="428"/>
      <c r="J322" s="428"/>
      <c r="K322" s="428"/>
      <c r="L322" s="428"/>
      <c r="M322" s="132">
        <v>0</v>
      </c>
      <c r="N322" s="132">
        <v>131136</v>
      </c>
      <c r="O322" s="132">
        <v>122926.12</v>
      </c>
      <c r="P322" s="132">
        <v>105129.87</v>
      </c>
      <c r="Q322" s="132">
        <v>17796.25</v>
      </c>
      <c r="R322" s="125"/>
    </row>
    <row r="323" spans="1:23" ht="15" customHeight="1" x14ac:dyDescent="0.3">
      <c r="A323" s="129" t="s">
        <v>256</v>
      </c>
      <c r="B323" s="122" t="s">
        <v>256</v>
      </c>
      <c r="C323" s="123" t="s">
        <v>256</v>
      </c>
      <c r="D323" s="127" t="s">
        <v>256</v>
      </c>
      <c r="E323" s="127" t="s">
        <v>256</v>
      </c>
      <c r="F323" s="127" t="s">
        <v>256</v>
      </c>
      <c r="G323" s="123" t="s">
        <v>256</v>
      </c>
      <c r="H323" s="431" t="s">
        <v>280</v>
      </c>
      <c r="I323" s="432"/>
      <c r="J323" s="432"/>
      <c r="K323" s="432"/>
      <c r="L323" s="432"/>
      <c r="M323" s="132">
        <v>0</v>
      </c>
      <c r="N323" s="132">
        <v>177092</v>
      </c>
      <c r="O323" s="132">
        <v>157910.17000000001</v>
      </c>
      <c r="P323" s="132">
        <v>139582.91</v>
      </c>
      <c r="Q323" s="132">
        <v>18327.259999999998</v>
      </c>
      <c r="R323" s="125"/>
    </row>
    <row r="324" spans="1:23" ht="15" customHeight="1" x14ac:dyDescent="0.3">
      <c r="A324" s="129"/>
      <c r="B324" s="122"/>
      <c r="C324" s="123"/>
      <c r="D324" s="127"/>
      <c r="E324" s="127"/>
      <c r="F324" s="127"/>
      <c r="G324" s="123"/>
      <c r="H324" s="139" t="s">
        <v>61</v>
      </c>
      <c r="I324" s="139" t="s">
        <v>38</v>
      </c>
      <c r="J324" s="139" t="s">
        <v>6</v>
      </c>
      <c r="K324" s="139" t="s">
        <v>270</v>
      </c>
      <c r="L324" s="139" t="s">
        <v>577</v>
      </c>
      <c r="M324" s="125">
        <v>0</v>
      </c>
      <c r="N324" s="125">
        <v>3800</v>
      </c>
      <c r="O324" s="125">
        <v>3792.04</v>
      </c>
      <c r="P324" s="125">
        <v>3792.04</v>
      </c>
      <c r="Q324" s="125">
        <v>0</v>
      </c>
      <c r="R324" s="172"/>
      <c r="S324" s="125"/>
      <c r="T324" s="125"/>
      <c r="U324" s="125"/>
      <c r="V324" s="125"/>
      <c r="W324" s="125"/>
    </row>
    <row r="325" spans="1:23" ht="15" customHeight="1" x14ac:dyDescent="0.3">
      <c r="A325" s="129"/>
      <c r="B325" s="122"/>
      <c r="C325" s="123"/>
      <c r="D325" s="127"/>
      <c r="E325" s="127"/>
      <c r="F325" s="127"/>
      <c r="G325" s="123"/>
      <c r="H325" s="427" t="s">
        <v>259</v>
      </c>
      <c r="I325" s="428"/>
      <c r="J325" s="428"/>
      <c r="K325" s="428"/>
      <c r="L325" s="428"/>
      <c r="M325" s="132">
        <v>0</v>
      </c>
      <c r="N325" s="132">
        <v>3800</v>
      </c>
      <c r="O325" s="132">
        <v>3792.04</v>
      </c>
      <c r="P325" s="132">
        <v>3792.04</v>
      </c>
      <c r="Q325" s="132">
        <v>0</v>
      </c>
      <c r="R325" s="172"/>
    </row>
    <row r="326" spans="1:23" ht="15" customHeight="1" x14ac:dyDescent="0.3">
      <c r="A326" s="129"/>
      <c r="B326" s="122"/>
      <c r="C326" s="123"/>
      <c r="D326" s="127"/>
      <c r="E326" s="127"/>
      <c r="F326" s="127"/>
      <c r="G326" s="123"/>
      <c r="H326" s="431" t="s">
        <v>260</v>
      </c>
      <c r="I326" s="432"/>
      <c r="J326" s="432"/>
      <c r="K326" s="432"/>
      <c r="L326" s="432"/>
      <c r="M326" s="132">
        <v>0</v>
      </c>
      <c r="N326" s="132">
        <v>3800</v>
      </c>
      <c r="O326" s="132">
        <v>3792.04</v>
      </c>
      <c r="P326" s="132">
        <v>3792.04</v>
      </c>
      <c r="Q326" s="132">
        <v>0</v>
      </c>
      <c r="R326" s="172"/>
    </row>
    <row r="327" spans="1:23" ht="15" customHeight="1" x14ac:dyDescent="0.3">
      <c r="A327" s="129" t="s">
        <v>256</v>
      </c>
      <c r="B327" s="122" t="s">
        <v>256</v>
      </c>
      <c r="C327" s="123" t="s">
        <v>256</v>
      </c>
      <c r="D327" s="127" t="s">
        <v>256</v>
      </c>
      <c r="E327" s="127" t="s">
        <v>256</v>
      </c>
      <c r="F327" s="127" t="s">
        <v>256</v>
      </c>
      <c r="G327" s="123" t="s">
        <v>256</v>
      </c>
      <c r="H327" s="113" t="s">
        <v>68</v>
      </c>
      <c r="I327" s="113" t="s">
        <v>5</v>
      </c>
      <c r="J327" s="113" t="s">
        <v>68</v>
      </c>
      <c r="K327" s="113" t="s">
        <v>261</v>
      </c>
      <c r="L327" s="113" t="s">
        <v>395</v>
      </c>
      <c r="M327" s="125">
        <v>0</v>
      </c>
      <c r="N327" s="125">
        <v>2477</v>
      </c>
      <c r="O327" s="125">
        <v>1819.7</v>
      </c>
      <c r="P327" s="125">
        <v>1819.7</v>
      </c>
      <c r="Q327" s="125">
        <v>0</v>
      </c>
    </row>
    <row r="328" spans="1:23" ht="15" customHeight="1" x14ac:dyDescent="0.3">
      <c r="A328" s="129" t="s">
        <v>256</v>
      </c>
      <c r="B328" s="122" t="s">
        <v>256</v>
      </c>
      <c r="C328" s="123" t="s">
        <v>256</v>
      </c>
      <c r="D328" s="127" t="s">
        <v>256</v>
      </c>
      <c r="E328" s="127" t="s">
        <v>256</v>
      </c>
      <c r="F328" s="127" t="s">
        <v>256</v>
      </c>
      <c r="G328" s="123" t="s">
        <v>256</v>
      </c>
      <c r="H328" s="113" t="s">
        <v>68</v>
      </c>
      <c r="I328" s="113" t="s">
        <v>5</v>
      </c>
      <c r="J328" s="113" t="s">
        <v>37</v>
      </c>
      <c r="K328" s="113" t="s">
        <v>261</v>
      </c>
      <c r="L328" s="113" t="s">
        <v>396</v>
      </c>
      <c r="M328" s="125">
        <v>0</v>
      </c>
      <c r="N328" s="125">
        <v>4000</v>
      </c>
      <c r="O328" s="125">
        <v>3848.6</v>
      </c>
      <c r="P328" s="125">
        <v>3848.6</v>
      </c>
      <c r="Q328" s="125">
        <v>0</v>
      </c>
    </row>
    <row r="329" spans="1:23" ht="15" customHeight="1" x14ac:dyDescent="0.3">
      <c r="A329" s="129"/>
      <c r="B329" s="122"/>
      <c r="C329" s="123"/>
      <c r="D329" s="127"/>
      <c r="E329" s="127"/>
      <c r="F329" s="127"/>
      <c r="G329" s="123"/>
      <c r="H329" s="113" t="s">
        <v>68</v>
      </c>
      <c r="I329" s="113" t="s">
        <v>5</v>
      </c>
      <c r="J329" s="113" t="s">
        <v>66</v>
      </c>
      <c r="K329" s="113" t="s">
        <v>261</v>
      </c>
      <c r="L329" s="113" t="s">
        <v>397</v>
      </c>
      <c r="M329" s="125">
        <v>0</v>
      </c>
      <c r="N329" s="125">
        <v>523</v>
      </c>
      <c r="O329" s="125">
        <v>522</v>
      </c>
      <c r="P329" s="125">
        <v>522</v>
      </c>
      <c r="Q329" s="125">
        <v>0</v>
      </c>
    </row>
    <row r="330" spans="1:23" ht="15" customHeight="1" x14ac:dyDescent="0.3">
      <c r="A330" s="129" t="s">
        <v>256</v>
      </c>
      <c r="B330" s="122" t="s">
        <v>256</v>
      </c>
      <c r="C330" s="123" t="s">
        <v>256</v>
      </c>
      <c r="D330" s="127" t="s">
        <v>256</v>
      </c>
      <c r="E330" s="127" t="s">
        <v>256</v>
      </c>
      <c r="F330" s="127" t="s">
        <v>256</v>
      </c>
      <c r="G330" s="123" t="s">
        <v>256</v>
      </c>
      <c r="H330" s="427" t="s">
        <v>302</v>
      </c>
      <c r="I330" s="428"/>
      <c r="J330" s="428"/>
      <c r="K330" s="428"/>
      <c r="L330" s="428"/>
      <c r="M330" s="132">
        <v>0</v>
      </c>
      <c r="N330" s="132">
        <v>7000</v>
      </c>
      <c r="O330" s="132">
        <v>6190.3</v>
      </c>
      <c r="P330" s="132">
        <v>6190.3</v>
      </c>
      <c r="Q330" s="132">
        <v>0</v>
      </c>
    </row>
    <row r="331" spans="1:23" ht="15" customHeight="1" x14ac:dyDescent="0.3">
      <c r="A331" s="129" t="s">
        <v>256</v>
      </c>
      <c r="B331" s="122" t="s">
        <v>256</v>
      </c>
      <c r="C331" s="123" t="s">
        <v>256</v>
      </c>
      <c r="D331" s="127" t="s">
        <v>256</v>
      </c>
      <c r="E331" s="127" t="s">
        <v>256</v>
      </c>
      <c r="F331" s="127" t="s">
        <v>256</v>
      </c>
      <c r="G331" s="123" t="s">
        <v>256</v>
      </c>
      <c r="H331" s="431" t="s">
        <v>305</v>
      </c>
      <c r="I331" s="432"/>
      <c r="J331" s="432"/>
      <c r="K331" s="432"/>
      <c r="L331" s="432"/>
      <c r="M331" s="132">
        <v>0</v>
      </c>
      <c r="N331" s="132">
        <v>7000</v>
      </c>
      <c r="O331" s="132">
        <v>6190.3</v>
      </c>
      <c r="P331" s="132">
        <v>6190.3</v>
      </c>
      <c r="Q331" s="132">
        <v>0</v>
      </c>
    </row>
    <row r="332" spans="1:23" ht="15" customHeight="1" x14ac:dyDescent="0.3">
      <c r="A332" s="129" t="s">
        <v>256</v>
      </c>
      <c r="B332" s="122" t="s">
        <v>256</v>
      </c>
      <c r="C332" s="431" t="s">
        <v>583</v>
      </c>
      <c r="D332" s="432"/>
      <c r="E332" s="432"/>
      <c r="F332" s="432"/>
      <c r="G332" s="432"/>
      <c r="H332" s="432"/>
      <c r="I332" s="432"/>
      <c r="J332" s="432"/>
      <c r="K332" s="432"/>
      <c r="L332" s="432"/>
      <c r="M332" s="132">
        <v>0</v>
      </c>
      <c r="N332" s="132">
        <v>196034</v>
      </c>
      <c r="O332" s="132">
        <v>176032.95</v>
      </c>
      <c r="P332" s="132">
        <v>157705.69</v>
      </c>
      <c r="Q332" s="132">
        <v>18327.259999999998</v>
      </c>
      <c r="S332" s="125"/>
      <c r="T332" s="125"/>
      <c r="U332" s="125"/>
      <c r="V332" s="125"/>
      <c r="W332" s="125"/>
    </row>
    <row r="333" spans="1:23" ht="15" customHeight="1" x14ac:dyDescent="0.35">
      <c r="A333" s="129" t="s">
        <v>256</v>
      </c>
      <c r="B333" s="122" t="s">
        <v>256</v>
      </c>
      <c r="C333" s="122" t="s">
        <v>44</v>
      </c>
      <c r="D333" s="223" t="s">
        <v>573</v>
      </c>
      <c r="E333" s="143" t="s">
        <v>584</v>
      </c>
      <c r="F333" s="115" t="s">
        <v>511</v>
      </c>
      <c r="G333" s="123" t="s">
        <v>49</v>
      </c>
      <c r="H333" s="113" t="s">
        <v>5</v>
      </c>
      <c r="I333" s="113" t="s">
        <v>5</v>
      </c>
      <c r="J333" s="113" t="s">
        <v>6</v>
      </c>
      <c r="K333" s="113" t="s">
        <v>261</v>
      </c>
      <c r="L333" s="113" t="s">
        <v>571</v>
      </c>
      <c r="M333" s="125">
        <v>0</v>
      </c>
      <c r="N333" s="125">
        <v>4428</v>
      </c>
      <c r="O333" s="125">
        <v>4427.63</v>
      </c>
      <c r="P333" s="125">
        <v>4427.63</v>
      </c>
      <c r="Q333" s="125">
        <v>0</v>
      </c>
      <c r="S333" s="125"/>
      <c r="T333" s="125"/>
      <c r="U333" s="125"/>
      <c r="V333" s="125"/>
      <c r="W333" s="125"/>
    </row>
    <row r="334" spans="1:23" ht="15" customHeight="1" x14ac:dyDescent="0.3">
      <c r="A334" s="129" t="s">
        <v>256</v>
      </c>
      <c r="B334" s="122" t="s">
        <v>256</v>
      </c>
      <c r="C334" s="123" t="s">
        <v>256</v>
      </c>
      <c r="D334" s="127" t="s">
        <v>585</v>
      </c>
      <c r="E334" s="430" t="s">
        <v>576</v>
      </c>
      <c r="F334" s="430" t="s">
        <v>546</v>
      </c>
      <c r="G334" s="123" t="s">
        <v>256</v>
      </c>
      <c r="H334" s="113" t="s">
        <v>5</v>
      </c>
      <c r="I334" s="113" t="s">
        <v>5</v>
      </c>
      <c r="J334" s="113" t="s">
        <v>53</v>
      </c>
      <c r="K334" s="113" t="s">
        <v>261</v>
      </c>
      <c r="L334" s="113" t="s">
        <v>337</v>
      </c>
      <c r="M334" s="125">
        <v>0</v>
      </c>
      <c r="N334" s="125">
        <v>694</v>
      </c>
      <c r="O334" s="125">
        <v>693.88</v>
      </c>
      <c r="P334" s="125">
        <v>693.88</v>
      </c>
      <c r="Q334" s="125">
        <v>0</v>
      </c>
    </row>
    <row r="335" spans="1:23" ht="15" customHeight="1" x14ac:dyDescent="0.3">
      <c r="A335" s="129" t="s">
        <v>256</v>
      </c>
      <c r="B335" s="122" t="s">
        <v>256</v>
      </c>
      <c r="C335" s="123" t="s">
        <v>256</v>
      </c>
      <c r="D335" s="127" t="s">
        <v>256</v>
      </c>
      <c r="E335" s="430"/>
      <c r="F335" s="430"/>
      <c r="G335" s="123" t="s">
        <v>256</v>
      </c>
      <c r="H335" s="427" t="s">
        <v>268</v>
      </c>
      <c r="I335" s="428"/>
      <c r="J335" s="428"/>
      <c r="K335" s="428"/>
      <c r="L335" s="428"/>
      <c r="M335" s="132">
        <v>0</v>
      </c>
      <c r="N335" s="132">
        <v>5122</v>
      </c>
      <c r="O335" s="132">
        <v>5121.51</v>
      </c>
      <c r="P335" s="132">
        <v>5121.51</v>
      </c>
      <c r="Q335" s="132">
        <v>0</v>
      </c>
      <c r="S335" s="125"/>
      <c r="T335" s="125"/>
      <c r="U335" s="125"/>
      <c r="V335" s="125"/>
      <c r="W335" s="125"/>
    </row>
    <row r="336" spans="1:23" ht="15" customHeight="1" x14ac:dyDescent="0.3">
      <c r="A336" s="129" t="s">
        <v>256</v>
      </c>
      <c r="B336" s="122" t="s">
        <v>256</v>
      </c>
      <c r="C336" s="123" t="s">
        <v>256</v>
      </c>
      <c r="D336" s="127" t="s">
        <v>256</v>
      </c>
      <c r="E336" s="128"/>
      <c r="F336" s="128"/>
      <c r="G336" s="123" t="s">
        <v>256</v>
      </c>
      <c r="H336" s="113" t="s">
        <v>5</v>
      </c>
      <c r="I336" s="113" t="s">
        <v>38</v>
      </c>
      <c r="J336" s="113" t="s">
        <v>181</v>
      </c>
      <c r="K336" s="113" t="s">
        <v>269</v>
      </c>
      <c r="L336" s="113" t="s">
        <v>345</v>
      </c>
      <c r="M336" s="125">
        <v>0</v>
      </c>
      <c r="N336" s="125">
        <v>299</v>
      </c>
      <c r="O336" s="125">
        <v>298.51</v>
      </c>
      <c r="P336" s="125">
        <v>298.51</v>
      </c>
      <c r="Q336" s="125">
        <v>0</v>
      </c>
    </row>
    <row r="337" spans="1:23" ht="15" customHeight="1" x14ac:dyDescent="0.3">
      <c r="A337" s="129" t="s">
        <v>256</v>
      </c>
      <c r="B337" s="122" t="s">
        <v>256</v>
      </c>
      <c r="C337" s="123" t="s">
        <v>256</v>
      </c>
      <c r="D337" s="127" t="s">
        <v>256</v>
      </c>
      <c r="E337" s="127" t="s">
        <v>256</v>
      </c>
      <c r="F337" s="127" t="s">
        <v>256</v>
      </c>
      <c r="G337" s="123" t="s">
        <v>256</v>
      </c>
      <c r="H337" s="427" t="s">
        <v>272</v>
      </c>
      <c r="I337" s="428"/>
      <c r="J337" s="428"/>
      <c r="K337" s="428"/>
      <c r="L337" s="428"/>
      <c r="M337" s="132">
        <v>0</v>
      </c>
      <c r="N337" s="132">
        <v>299</v>
      </c>
      <c r="O337" s="132">
        <v>298.51</v>
      </c>
      <c r="P337" s="132">
        <v>298.51</v>
      </c>
      <c r="Q337" s="132">
        <v>0</v>
      </c>
    </row>
    <row r="338" spans="1:23" ht="15" customHeight="1" x14ac:dyDescent="0.3">
      <c r="A338" s="129" t="s">
        <v>256</v>
      </c>
      <c r="B338" s="122" t="s">
        <v>256</v>
      </c>
      <c r="C338" s="123" t="s">
        <v>256</v>
      </c>
      <c r="D338" s="127" t="s">
        <v>256</v>
      </c>
      <c r="E338" s="127" t="s">
        <v>256</v>
      </c>
      <c r="F338" s="127" t="s">
        <v>256</v>
      </c>
      <c r="G338" s="123" t="s">
        <v>256</v>
      </c>
      <c r="H338" s="113" t="s">
        <v>5</v>
      </c>
      <c r="I338" s="113" t="s">
        <v>6</v>
      </c>
      <c r="J338" s="113" t="s">
        <v>63</v>
      </c>
      <c r="K338" s="113" t="s">
        <v>270</v>
      </c>
      <c r="L338" s="113" t="s">
        <v>351</v>
      </c>
      <c r="M338" s="125">
        <v>0</v>
      </c>
      <c r="N338" s="125">
        <v>2264</v>
      </c>
      <c r="O338" s="125">
        <v>2263.14</v>
      </c>
      <c r="P338" s="125">
        <v>2263.14</v>
      </c>
      <c r="Q338" s="125">
        <v>0</v>
      </c>
    </row>
    <row r="339" spans="1:23" ht="15" customHeight="1" x14ac:dyDescent="0.3">
      <c r="A339" s="129" t="s">
        <v>256</v>
      </c>
      <c r="B339" s="122" t="s">
        <v>256</v>
      </c>
      <c r="C339" s="123" t="s">
        <v>256</v>
      </c>
      <c r="D339" s="127" t="s">
        <v>256</v>
      </c>
      <c r="E339" s="127" t="s">
        <v>256</v>
      </c>
      <c r="F339" s="127" t="s">
        <v>256</v>
      </c>
      <c r="G339" s="123" t="s">
        <v>256</v>
      </c>
      <c r="H339" s="427" t="s">
        <v>274</v>
      </c>
      <c r="I339" s="428"/>
      <c r="J339" s="428"/>
      <c r="K339" s="428"/>
      <c r="L339" s="428"/>
      <c r="M339" s="132">
        <v>0</v>
      </c>
      <c r="N339" s="132">
        <v>2264</v>
      </c>
      <c r="O339" s="132">
        <v>2263.14</v>
      </c>
      <c r="P339" s="132">
        <v>2263.14</v>
      </c>
      <c r="Q339" s="132">
        <v>0</v>
      </c>
    </row>
    <row r="340" spans="1:23" ht="15" customHeight="1" x14ac:dyDescent="0.3">
      <c r="A340" s="129" t="s">
        <v>256</v>
      </c>
      <c r="B340" s="122" t="s">
        <v>256</v>
      </c>
      <c r="C340" s="123" t="s">
        <v>256</v>
      </c>
      <c r="D340" s="127" t="s">
        <v>256</v>
      </c>
      <c r="E340" s="127" t="s">
        <v>256</v>
      </c>
      <c r="F340" s="127" t="s">
        <v>256</v>
      </c>
      <c r="G340" s="123" t="s">
        <v>256</v>
      </c>
      <c r="H340" s="431" t="s">
        <v>275</v>
      </c>
      <c r="I340" s="432"/>
      <c r="J340" s="432"/>
      <c r="K340" s="432"/>
      <c r="L340" s="432"/>
      <c r="M340" s="132">
        <v>0</v>
      </c>
      <c r="N340" s="132">
        <v>7685</v>
      </c>
      <c r="O340" s="132">
        <v>7683.16</v>
      </c>
      <c r="P340" s="132">
        <v>7683.16</v>
      </c>
      <c r="Q340" s="132">
        <v>0</v>
      </c>
      <c r="S340" s="125"/>
      <c r="T340" s="125"/>
      <c r="U340" s="125"/>
      <c r="V340" s="125"/>
      <c r="W340" s="125"/>
    </row>
    <row r="341" spans="1:23" ht="15" customHeight="1" x14ac:dyDescent="0.3">
      <c r="A341" s="129" t="s">
        <v>256</v>
      </c>
      <c r="B341" s="122" t="s">
        <v>256</v>
      </c>
      <c r="C341" s="123" t="s">
        <v>256</v>
      </c>
      <c r="D341" s="127" t="s">
        <v>256</v>
      </c>
      <c r="E341" s="127" t="s">
        <v>256</v>
      </c>
      <c r="F341" s="127" t="s">
        <v>256</v>
      </c>
      <c r="G341" s="123" t="s">
        <v>256</v>
      </c>
      <c r="H341" s="113" t="s">
        <v>38</v>
      </c>
      <c r="I341" s="113" t="s">
        <v>5</v>
      </c>
      <c r="J341" s="113" t="s">
        <v>38</v>
      </c>
      <c r="K341" s="113" t="s">
        <v>261</v>
      </c>
      <c r="L341" s="113" t="s">
        <v>354</v>
      </c>
      <c r="M341" s="125">
        <v>0</v>
      </c>
      <c r="N341" s="125">
        <v>589</v>
      </c>
      <c r="O341" s="125">
        <v>588.04</v>
      </c>
      <c r="P341" s="125">
        <v>588.04</v>
      </c>
      <c r="Q341" s="125">
        <v>0</v>
      </c>
      <c r="S341" s="125"/>
      <c r="T341" s="125"/>
      <c r="U341" s="125"/>
      <c r="V341" s="125"/>
      <c r="W341" s="125"/>
    </row>
    <row r="342" spans="1:23" ht="15" customHeight="1" x14ac:dyDescent="0.3">
      <c r="A342" s="129" t="s">
        <v>256</v>
      </c>
      <c r="B342" s="122" t="s">
        <v>256</v>
      </c>
      <c r="C342" s="123" t="s">
        <v>256</v>
      </c>
      <c r="D342" s="127" t="s">
        <v>256</v>
      </c>
      <c r="E342" s="127" t="s">
        <v>256</v>
      </c>
      <c r="F342" s="127" t="s">
        <v>256</v>
      </c>
      <c r="G342" s="123" t="s">
        <v>256</v>
      </c>
      <c r="H342" s="113" t="s">
        <v>38</v>
      </c>
      <c r="I342" s="113" t="s">
        <v>5</v>
      </c>
      <c r="J342" s="113" t="s">
        <v>44</v>
      </c>
      <c r="K342" s="113" t="s">
        <v>261</v>
      </c>
      <c r="L342" s="113" t="s">
        <v>355</v>
      </c>
      <c r="M342" s="125">
        <v>0</v>
      </c>
      <c r="N342" s="125">
        <v>4844</v>
      </c>
      <c r="O342" s="125">
        <v>4843.3900000000003</v>
      </c>
      <c r="P342" s="125">
        <v>4843.3900000000003</v>
      </c>
      <c r="Q342" s="125">
        <v>0</v>
      </c>
    </row>
    <row r="343" spans="1:23" ht="15" customHeight="1" x14ac:dyDescent="0.3">
      <c r="A343" s="129" t="s">
        <v>256</v>
      </c>
      <c r="B343" s="122" t="s">
        <v>256</v>
      </c>
      <c r="C343" s="123" t="s">
        <v>256</v>
      </c>
      <c r="D343" s="127" t="s">
        <v>256</v>
      </c>
      <c r="E343" s="127" t="s">
        <v>256</v>
      </c>
      <c r="F343" s="127" t="s">
        <v>256</v>
      </c>
      <c r="G343" s="123" t="s">
        <v>256</v>
      </c>
      <c r="H343" s="113" t="s">
        <v>38</v>
      </c>
      <c r="I343" s="113" t="s">
        <v>5</v>
      </c>
      <c r="J343" s="113" t="s">
        <v>81</v>
      </c>
      <c r="K343" s="113" t="s">
        <v>261</v>
      </c>
      <c r="L343" s="113" t="s">
        <v>357</v>
      </c>
      <c r="M343" s="125">
        <v>0</v>
      </c>
      <c r="N343" s="125">
        <v>6844</v>
      </c>
      <c r="O343" s="125">
        <v>6843.19</v>
      </c>
      <c r="P343" s="125">
        <v>6843.19</v>
      </c>
      <c r="Q343" s="125">
        <v>0</v>
      </c>
    </row>
    <row r="344" spans="1:23" ht="15" customHeight="1" x14ac:dyDescent="0.3">
      <c r="A344" s="129" t="s">
        <v>256</v>
      </c>
      <c r="B344" s="122" t="s">
        <v>256</v>
      </c>
      <c r="C344" s="123" t="s">
        <v>256</v>
      </c>
      <c r="D344" s="127" t="s">
        <v>256</v>
      </c>
      <c r="E344" s="127" t="s">
        <v>256</v>
      </c>
      <c r="F344" s="127" t="s">
        <v>256</v>
      </c>
      <c r="G344" s="123" t="s">
        <v>256</v>
      </c>
      <c r="H344" s="113" t="s">
        <v>38</v>
      </c>
      <c r="I344" s="113" t="s">
        <v>5</v>
      </c>
      <c r="J344" s="113" t="s">
        <v>58</v>
      </c>
      <c r="K344" s="113" t="s">
        <v>261</v>
      </c>
      <c r="L344" s="113" t="s">
        <v>359</v>
      </c>
      <c r="M344" s="125">
        <v>0</v>
      </c>
      <c r="N344" s="125">
        <v>253</v>
      </c>
      <c r="O344" s="125">
        <v>252.12</v>
      </c>
      <c r="P344" s="125">
        <v>252.12</v>
      </c>
      <c r="Q344" s="125">
        <v>0</v>
      </c>
    </row>
    <row r="345" spans="1:23" ht="15" customHeight="1" x14ac:dyDescent="0.3">
      <c r="A345" s="129"/>
      <c r="B345" s="122"/>
      <c r="C345" s="123"/>
      <c r="D345" s="127"/>
      <c r="E345" s="127"/>
      <c r="F345" s="127"/>
      <c r="G345" s="123"/>
      <c r="H345" s="113" t="s">
        <v>38</v>
      </c>
      <c r="I345" s="113" t="s">
        <v>5</v>
      </c>
      <c r="J345" s="113" t="s">
        <v>56</v>
      </c>
      <c r="K345" s="113" t="s">
        <v>261</v>
      </c>
      <c r="L345" s="113" t="s">
        <v>360</v>
      </c>
      <c r="M345" s="125">
        <v>0</v>
      </c>
      <c r="N345" s="125">
        <v>2144</v>
      </c>
      <c r="O345" s="125">
        <v>2143.6999999999998</v>
      </c>
      <c r="P345" s="125">
        <v>2143.6999999999998</v>
      </c>
      <c r="Q345" s="125">
        <v>0</v>
      </c>
    </row>
    <row r="346" spans="1:23" ht="15" customHeight="1" x14ac:dyDescent="0.3">
      <c r="A346" s="129"/>
      <c r="B346" s="122"/>
      <c r="C346" s="123"/>
      <c r="D346" s="127"/>
      <c r="E346" s="127"/>
      <c r="F346" s="127"/>
      <c r="G346" s="123"/>
      <c r="H346" s="113" t="s">
        <v>38</v>
      </c>
      <c r="I346" s="113" t="s">
        <v>5</v>
      </c>
      <c r="J346" s="113" t="s">
        <v>181</v>
      </c>
      <c r="K346" s="113" t="s">
        <v>261</v>
      </c>
      <c r="L346" s="113" t="s">
        <v>362</v>
      </c>
      <c r="M346" s="125">
        <v>0</v>
      </c>
      <c r="N346" s="125">
        <v>1119</v>
      </c>
      <c r="O346" s="125">
        <v>1118.3499999999999</v>
      </c>
      <c r="P346" s="125">
        <v>1118.3499999999999</v>
      </c>
      <c r="Q346" s="125">
        <v>0</v>
      </c>
    </row>
    <row r="347" spans="1:23" ht="15" customHeight="1" x14ac:dyDescent="0.3">
      <c r="A347" s="129"/>
      <c r="B347" s="122"/>
      <c r="C347" s="123"/>
      <c r="D347" s="127"/>
      <c r="E347" s="127"/>
      <c r="F347" s="127"/>
      <c r="G347" s="123"/>
      <c r="H347" s="113" t="s">
        <v>38</v>
      </c>
      <c r="I347" s="113" t="s">
        <v>5</v>
      </c>
      <c r="J347" s="113" t="s">
        <v>35</v>
      </c>
      <c r="K347" s="113" t="s">
        <v>261</v>
      </c>
      <c r="L347" s="113" t="s">
        <v>364</v>
      </c>
      <c r="M347" s="125">
        <v>0</v>
      </c>
      <c r="N347" s="125">
        <v>22</v>
      </c>
      <c r="O347" s="125">
        <v>21.58</v>
      </c>
      <c r="P347" s="125">
        <v>21.58</v>
      </c>
      <c r="Q347" s="125">
        <v>0</v>
      </c>
    </row>
    <row r="348" spans="1:23" ht="15" customHeight="1" x14ac:dyDescent="0.3">
      <c r="A348" s="129"/>
      <c r="B348" s="122"/>
      <c r="C348" s="123"/>
      <c r="D348" s="127"/>
      <c r="E348" s="127"/>
      <c r="F348" s="127"/>
      <c r="G348" s="123"/>
      <c r="H348" s="113" t="s">
        <v>38</v>
      </c>
      <c r="I348" s="113" t="s">
        <v>5</v>
      </c>
      <c r="J348" s="113" t="s">
        <v>174</v>
      </c>
      <c r="K348" s="113" t="s">
        <v>261</v>
      </c>
      <c r="L348" s="113" t="s">
        <v>366</v>
      </c>
      <c r="M348" s="125">
        <v>0</v>
      </c>
      <c r="N348" s="125">
        <v>358</v>
      </c>
      <c r="O348" s="125">
        <v>357.3</v>
      </c>
      <c r="P348" s="125">
        <v>357.3</v>
      </c>
      <c r="Q348" s="125">
        <v>0</v>
      </c>
    </row>
    <row r="349" spans="1:23" ht="15" customHeight="1" x14ac:dyDescent="0.3">
      <c r="A349" s="129" t="s">
        <v>256</v>
      </c>
      <c r="B349" s="122" t="s">
        <v>256</v>
      </c>
      <c r="C349" s="123" t="s">
        <v>256</v>
      </c>
      <c r="D349" s="127" t="s">
        <v>256</v>
      </c>
      <c r="E349" s="127" t="s">
        <v>256</v>
      </c>
      <c r="F349" s="127" t="s">
        <v>256</v>
      </c>
      <c r="G349" s="123" t="s">
        <v>256</v>
      </c>
      <c r="H349" s="113" t="s">
        <v>38</v>
      </c>
      <c r="I349" s="113" t="s">
        <v>5</v>
      </c>
      <c r="J349" s="113" t="s">
        <v>172</v>
      </c>
      <c r="K349" s="113" t="s">
        <v>261</v>
      </c>
      <c r="L349" s="113" t="s">
        <v>367</v>
      </c>
      <c r="M349" s="125">
        <v>0</v>
      </c>
      <c r="N349" s="125">
        <v>1228</v>
      </c>
      <c r="O349" s="125">
        <v>1227.53</v>
      </c>
      <c r="P349" s="125">
        <v>1227.53</v>
      </c>
      <c r="Q349" s="125">
        <v>0</v>
      </c>
    </row>
    <row r="350" spans="1:23" ht="15" customHeight="1" x14ac:dyDescent="0.3">
      <c r="A350" s="129"/>
      <c r="B350" s="122"/>
      <c r="C350" s="123"/>
      <c r="D350" s="127"/>
      <c r="E350" s="127"/>
      <c r="F350" s="127"/>
      <c r="G350" s="123"/>
      <c r="H350" s="113" t="s">
        <v>38</v>
      </c>
      <c r="I350" s="113" t="s">
        <v>5</v>
      </c>
      <c r="J350" s="113" t="s">
        <v>170</v>
      </c>
      <c r="K350" s="113" t="s">
        <v>261</v>
      </c>
      <c r="L350" s="113" t="s">
        <v>368</v>
      </c>
      <c r="M350" s="125">
        <v>0</v>
      </c>
      <c r="N350" s="125">
        <v>1532</v>
      </c>
      <c r="O350" s="125">
        <v>1531.33</v>
      </c>
      <c r="P350" s="125">
        <v>1531.33</v>
      </c>
      <c r="Q350" s="125">
        <v>0</v>
      </c>
    </row>
    <row r="351" spans="1:23" ht="15" customHeight="1" x14ac:dyDescent="0.3">
      <c r="A351" s="129" t="s">
        <v>256</v>
      </c>
      <c r="B351" s="122" t="s">
        <v>256</v>
      </c>
      <c r="C351" s="123" t="s">
        <v>256</v>
      </c>
      <c r="D351" s="127" t="s">
        <v>256</v>
      </c>
      <c r="E351" s="127" t="s">
        <v>256</v>
      </c>
      <c r="F351" s="127" t="s">
        <v>256</v>
      </c>
      <c r="G351" s="123" t="s">
        <v>256</v>
      </c>
      <c r="H351" s="427" t="s">
        <v>276</v>
      </c>
      <c r="I351" s="428"/>
      <c r="J351" s="428"/>
      <c r="K351" s="428"/>
      <c r="L351" s="428"/>
      <c r="M351" s="132">
        <v>0</v>
      </c>
      <c r="N351" s="132">
        <v>18933</v>
      </c>
      <c r="O351" s="132">
        <v>18926.53</v>
      </c>
      <c r="P351" s="132">
        <v>18926.53</v>
      </c>
      <c r="Q351" s="132">
        <v>0</v>
      </c>
    </row>
    <row r="352" spans="1:23" ht="15" customHeight="1" x14ac:dyDescent="0.3">
      <c r="A352" s="129" t="s">
        <v>256</v>
      </c>
      <c r="B352" s="122" t="s">
        <v>256</v>
      </c>
      <c r="C352" s="123" t="s">
        <v>256</v>
      </c>
      <c r="D352" s="127" t="s">
        <v>256</v>
      </c>
      <c r="E352" s="127" t="s">
        <v>256</v>
      </c>
      <c r="F352" s="127" t="s">
        <v>256</v>
      </c>
      <c r="G352" s="123" t="s">
        <v>256</v>
      </c>
      <c r="H352" s="113" t="s">
        <v>38</v>
      </c>
      <c r="I352" s="113" t="s">
        <v>38</v>
      </c>
      <c r="J352" s="113" t="s">
        <v>5</v>
      </c>
      <c r="K352" s="113" t="s">
        <v>261</v>
      </c>
      <c r="L352" s="113" t="s">
        <v>369</v>
      </c>
      <c r="M352" s="125">
        <v>0</v>
      </c>
      <c r="N352" s="125">
        <v>68333</v>
      </c>
      <c r="O352" s="125">
        <v>65313.49</v>
      </c>
      <c r="P352" s="125">
        <v>60642.879999999997</v>
      </c>
      <c r="Q352" s="125">
        <v>4670.6099999999997</v>
      </c>
      <c r="S352" s="125"/>
      <c r="T352" s="125"/>
      <c r="U352" s="125"/>
      <c r="V352" s="125"/>
      <c r="W352" s="125"/>
    </row>
    <row r="353" spans="1:23" ht="15" customHeight="1" x14ac:dyDescent="0.3">
      <c r="A353" s="129"/>
      <c r="B353" s="122"/>
      <c r="C353" s="123"/>
      <c r="D353" s="127"/>
      <c r="E353" s="127"/>
      <c r="F353" s="127"/>
      <c r="G353" s="123"/>
      <c r="H353" s="113" t="s">
        <v>38</v>
      </c>
      <c r="I353" s="113" t="s">
        <v>38</v>
      </c>
      <c r="J353" s="113" t="s">
        <v>38</v>
      </c>
      <c r="K353" s="113" t="s">
        <v>261</v>
      </c>
      <c r="L353" s="113" t="s">
        <v>355</v>
      </c>
      <c r="M353" s="125">
        <v>0</v>
      </c>
      <c r="N353" s="125">
        <v>10232</v>
      </c>
      <c r="O353" s="125">
        <v>10231.200000000001</v>
      </c>
      <c r="P353" s="125">
        <v>8769.6</v>
      </c>
      <c r="Q353" s="125">
        <v>1461.6</v>
      </c>
    </row>
    <row r="354" spans="1:23" ht="15" customHeight="1" x14ac:dyDescent="0.3">
      <c r="A354" s="129"/>
      <c r="B354" s="122"/>
      <c r="C354" s="123"/>
      <c r="D354" s="127"/>
      <c r="E354" s="127"/>
      <c r="F354" s="127"/>
      <c r="G354" s="123"/>
      <c r="H354" s="113" t="s">
        <v>38</v>
      </c>
      <c r="I354" s="113" t="s">
        <v>38</v>
      </c>
      <c r="J354" s="113" t="s">
        <v>6</v>
      </c>
      <c r="K354" s="113" t="s">
        <v>261</v>
      </c>
      <c r="L354" s="113" t="s">
        <v>370</v>
      </c>
      <c r="M354" s="125">
        <v>0</v>
      </c>
      <c r="N354" s="125">
        <v>1042</v>
      </c>
      <c r="O354" s="125">
        <v>1041.28</v>
      </c>
      <c r="P354" s="125">
        <v>1041.28</v>
      </c>
      <c r="Q354" s="125">
        <v>0</v>
      </c>
    </row>
    <row r="355" spans="1:23" ht="15" customHeight="1" x14ac:dyDescent="0.3">
      <c r="A355" s="129"/>
      <c r="B355" s="122"/>
      <c r="C355" s="123"/>
      <c r="D355" s="127"/>
      <c r="E355" s="127"/>
      <c r="F355" s="127"/>
      <c r="G355" s="123"/>
      <c r="H355" s="113" t="s">
        <v>38</v>
      </c>
      <c r="I355" s="113" t="s">
        <v>38</v>
      </c>
      <c r="J355" s="113" t="s">
        <v>44</v>
      </c>
      <c r="K355" s="113" t="s">
        <v>255</v>
      </c>
      <c r="L355" s="113" t="s">
        <v>437</v>
      </c>
      <c r="M355" s="125">
        <v>0</v>
      </c>
      <c r="N355" s="125">
        <v>7670</v>
      </c>
      <c r="O355" s="125">
        <v>7554.62</v>
      </c>
      <c r="P355" s="125">
        <v>7554.62</v>
      </c>
      <c r="Q355" s="125">
        <v>0</v>
      </c>
    </row>
    <row r="356" spans="1:23" ht="15" customHeight="1" x14ac:dyDescent="0.3">
      <c r="A356" s="129"/>
      <c r="B356" s="122"/>
      <c r="C356" s="123"/>
      <c r="D356" s="127"/>
      <c r="E356" s="127"/>
      <c r="F356" s="127"/>
      <c r="G356" s="123"/>
      <c r="H356" s="113" t="s">
        <v>38</v>
      </c>
      <c r="I356" s="113" t="s">
        <v>38</v>
      </c>
      <c r="J356" s="113" t="s">
        <v>81</v>
      </c>
      <c r="K356" s="113" t="s">
        <v>261</v>
      </c>
      <c r="L356" s="113" t="s">
        <v>374</v>
      </c>
      <c r="M356" s="125">
        <v>0</v>
      </c>
      <c r="N356" s="125">
        <v>22350</v>
      </c>
      <c r="O356" s="125">
        <v>19981.72</v>
      </c>
      <c r="P356" s="125">
        <v>18430.55</v>
      </c>
      <c r="Q356" s="125">
        <v>1551.17</v>
      </c>
    </row>
    <row r="357" spans="1:23" ht="15" customHeight="1" x14ac:dyDescent="0.3">
      <c r="A357" s="129"/>
      <c r="B357" s="122"/>
      <c r="C357" s="123"/>
      <c r="D357" s="127"/>
      <c r="E357" s="127"/>
      <c r="F357" s="127"/>
      <c r="G357" s="123"/>
      <c r="H357" s="113" t="s">
        <v>38</v>
      </c>
      <c r="I357" s="113" t="s">
        <v>38</v>
      </c>
      <c r="J357" s="113" t="s">
        <v>37</v>
      </c>
      <c r="K357" s="113" t="s">
        <v>277</v>
      </c>
      <c r="L357" s="113" t="s">
        <v>378</v>
      </c>
      <c r="M357" s="125">
        <v>0</v>
      </c>
      <c r="N357" s="125">
        <v>568</v>
      </c>
      <c r="O357" s="125">
        <v>531.24</v>
      </c>
      <c r="P357" s="125">
        <v>497.03</v>
      </c>
      <c r="Q357" s="125">
        <v>34.21</v>
      </c>
    </row>
    <row r="358" spans="1:23" ht="15" customHeight="1" x14ac:dyDescent="0.3">
      <c r="A358" s="129"/>
      <c r="B358" s="122"/>
      <c r="C358" s="123"/>
      <c r="D358" s="127"/>
      <c r="E358" s="127"/>
      <c r="F358" s="127"/>
      <c r="G358" s="123"/>
      <c r="H358" s="113" t="s">
        <v>38</v>
      </c>
      <c r="I358" s="113" t="s">
        <v>38</v>
      </c>
      <c r="J358" s="113" t="s">
        <v>37</v>
      </c>
      <c r="K358" s="113" t="s">
        <v>278</v>
      </c>
      <c r="L358" s="113" t="s">
        <v>379</v>
      </c>
      <c r="M358" s="125">
        <v>0</v>
      </c>
      <c r="N358" s="125">
        <v>15000</v>
      </c>
      <c r="O358" s="125">
        <v>14826.05</v>
      </c>
      <c r="P358" s="125">
        <v>13767.53</v>
      </c>
      <c r="Q358" s="125">
        <v>1058.52</v>
      </c>
    </row>
    <row r="359" spans="1:23" ht="15" customHeight="1" x14ac:dyDescent="0.3">
      <c r="A359" s="129"/>
      <c r="B359" s="122"/>
      <c r="C359" s="123"/>
      <c r="D359" s="127"/>
      <c r="E359" s="127"/>
      <c r="F359" s="127"/>
      <c r="G359" s="123"/>
      <c r="H359" s="113" t="s">
        <v>38</v>
      </c>
      <c r="I359" s="113" t="s">
        <v>38</v>
      </c>
      <c r="J359" s="113" t="s">
        <v>37</v>
      </c>
      <c r="K359" s="113" t="s">
        <v>255</v>
      </c>
      <c r="L359" s="113" t="s">
        <v>380</v>
      </c>
      <c r="M359" s="125">
        <v>0</v>
      </c>
      <c r="N359" s="125">
        <v>4620</v>
      </c>
      <c r="O359" s="125">
        <v>4581.76</v>
      </c>
      <c r="P359" s="125">
        <v>4135.76</v>
      </c>
      <c r="Q359" s="125">
        <v>446</v>
      </c>
    </row>
    <row r="360" spans="1:23" ht="15" customHeight="1" x14ac:dyDescent="0.3">
      <c r="A360" s="129"/>
      <c r="B360" s="122"/>
      <c r="C360" s="123"/>
      <c r="D360" s="127"/>
      <c r="E360" s="127"/>
      <c r="F360" s="127"/>
      <c r="G360" s="123"/>
      <c r="H360" s="113" t="s">
        <v>38</v>
      </c>
      <c r="I360" s="113" t="s">
        <v>38</v>
      </c>
      <c r="J360" s="113" t="s">
        <v>66</v>
      </c>
      <c r="K360" s="113" t="s">
        <v>261</v>
      </c>
      <c r="L360" s="113" t="s">
        <v>381</v>
      </c>
      <c r="M360" s="125">
        <v>0</v>
      </c>
      <c r="N360" s="125">
        <v>94</v>
      </c>
      <c r="O360" s="125">
        <v>93.58</v>
      </c>
      <c r="P360" s="125">
        <v>93.58</v>
      </c>
      <c r="Q360" s="125">
        <v>0</v>
      </c>
    </row>
    <row r="361" spans="1:23" ht="15" customHeight="1" x14ac:dyDescent="0.3">
      <c r="A361" s="129" t="s">
        <v>256</v>
      </c>
      <c r="B361" s="122" t="s">
        <v>256</v>
      </c>
      <c r="C361" s="123" t="s">
        <v>256</v>
      </c>
      <c r="D361" s="127" t="s">
        <v>256</v>
      </c>
      <c r="E361" s="127" t="s">
        <v>256</v>
      </c>
      <c r="F361" s="127" t="s">
        <v>256</v>
      </c>
      <c r="G361" s="123" t="s">
        <v>256</v>
      </c>
      <c r="H361" s="113" t="s">
        <v>38</v>
      </c>
      <c r="I361" s="113" t="s">
        <v>38</v>
      </c>
      <c r="J361" s="113" t="s">
        <v>53</v>
      </c>
      <c r="K361" s="113" t="s">
        <v>270</v>
      </c>
      <c r="L361" s="113" t="s">
        <v>385</v>
      </c>
      <c r="M361" s="125">
        <v>0</v>
      </c>
      <c r="N361" s="125">
        <v>1182</v>
      </c>
      <c r="O361" s="125">
        <v>854.14</v>
      </c>
      <c r="P361" s="125">
        <v>854.14</v>
      </c>
      <c r="Q361" s="125">
        <v>0</v>
      </c>
    </row>
    <row r="362" spans="1:23" ht="15" customHeight="1" x14ac:dyDescent="0.3">
      <c r="A362" s="129" t="s">
        <v>256</v>
      </c>
      <c r="B362" s="122" t="s">
        <v>256</v>
      </c>
      <c r="C362" s="123" t="s">
        <v>256</v>
      </c>
      <c r="D362" s="127" t="s">
        <v>256</v>
      </c>
      <c r="E362" s="127" t="s">
        <v>256</v>
      </c>
      <c r="F362" s="127" t="s">
        <v>256</v>
      </c>
      <c r="G362" s="123" t="s">
        <v>256</v>
      </c>
      <c r="H362" s="113" t="s">
        <v>38</v>
      </c>
      <c r="I362" s="113" t="s">
        <v>38</v>
      </c>
      <c r="J362" s="113" t="s">
        <v>172</v>
      </c>
      <c r="K362" s="113" t="s">
        <v>261</v>
      </c>
      <c r="L362" s="113" t="s">
        <v>391</v>
      </c>
      <c r="M362" s="125">
        <v>0</v>
      </c>
      <c r="N362" s="125">
        <v>2775</v>
      </c>
      <c r="O362" s="125">
        <v>2774.72</v>
      </c>
      <c r="P362" s="125">
        <v>2347.84</v>
      </c>
      <c r="Q362" s="125">
        <v>426.88</v>
      </c>
    </row>
    <row r="363" spans="1:23" ht="15" customHeight="1" x14ac:dyDescent="0.3">
      <c r="A363" s="129" t="s">
        <v>256</v>
      </c>
      <c r="B363" s="122" t="s">
        <v>256</v>
      </c>
      <c r="C363" s="123" t="s">
        <v>256</v>
      </c>
      <c r="D363" s="127" t="s">
        <v>256</v>
      </c>
      <c r="E363" s="127" t="s">
        <v>256</v>
      </c>
      <c r="F363" s="127" t="s">
        <v>256</v>
      </c>
      <c r="G363" s="123" t="s">
        <v>256</v>
      </c>
      <c r="H363" s="113" t="s">
        <v>38</v>
      </c>
      <c r="I363" s="113" t="s">
        <v>38</v>
      </c>
      <c r="J363" s="113" t="s">
        <v>31</v>
      </c>
      <c r="K363" s="113" t="s">
        <v>261</v>
      </c>
      <c r="L363" s="113" t="s">
        <v>393</v>
      </c>
      <c r="M363" s="125">
        <v>0</v>
      </c>
      <c r="N363" s="125">
        <v>132</v>
      </c>
      <c r="O363" s="125">
        <v>131.08000000000001</v>
      </c>
      <c r="P363" s="125">
        <v>131.08000000000001</v>
      </c>
      <c r="Q363" s="125">
        <v>0</v>
      </c>
    </row>
    <row r="364" spans="1:23" ht="15" customHeight="1" x14ac:dyDescent="0.3">
      <c r="A364" s="129" t="s">
        <v>256</v>
      </c>
      <c r="B364" s="122" t="s">
        <v>256</v>
      </c>
      <c r="C364" s="123" t="s">
        <v>256</v>
      </c>
      <c r="D364" s="127" t="s">
        <v>256</v>
      </c>
      <c r="E364" s="127" t="s">
        <v>256</v>
      </c>
      <c r="F364" s="127" t="s">
        <v>256</v>
      </c>
      <c r="G364" s="123" t="s">
        <v>256</v>
      </c>
      <c r="H364" s="427" t="s">
        <v>279</v>
      </c>
      <c r="I364" s="428"/>
      <c r="J364" s="428"/>
      <c r="K364" s="428"/>
      <c r="L364" s="428"/>
      <c r="M364" s="132">
        <v>0</v>
      </c>
      <c r="N364" s="132">
        <v>133998</v>
      </c>
      <c r="O364" s="132">
        <v>127914.88</v>
      </c>
      <c r="P364" s="132">
        <v>118265.89</v>
      </c>
      <c r="Q364" s="132">
        <v>9648.99</v>
      </c>
    </row>
    <row r="365" spans="1:23" ht="15" customHeight="1" x14ac:dyDescent="0.3">
      <c r="A365" s="129" t="s">
        <v>256</v>
      </c>
      <c r="B365" s="122" t="s">
        <v>256</v>
      </c>
      <c r="C365" s="123" t="s">
        <v>256</v>
      </c>
      <c r="D365" s="127" t="s">
        <v>256</v>
      </c>
      <c r="E365" s="127" t="s">
        <v>256</v>
      </c>
      <c r="F365" s="127" t="s">
        <v>256</v>
      </c>
      <c r="G365" s="123" t="s">
        <v>256</v>
      </c>
      <c r="H365" s="431" t="s">
        <v>280</v>
      </c>
      <c r="I365" s="432"/>
      <c r="J365" s="432"/>
      <c r="K365" s="432"/>
      <c r="L365" s="432"/>
      <c r="M365" s="132">
        <v>0</v>
      </c>
      <c r="N365" s="132">
        <v>152931</v>
      </c>
      <c r="O365" s="132">
        <v>146841.41</v>
      </c>
      <c r="P365" s="132">
        <v>137192.42000000001</v>
      </c>
      <c r="Q365" s="132">
        <v>9648.99</v>
      </c>
    </row>
    <row r="366" spans="1:23" ht="15" customHeight="1" x14ac:dyDescent="0.3">
      <c r="A366" s="129"/>
      <c r="B366" s="122"/>
      <c r="C366" s="123"/>
      <c r="D366" s="127"/>
      <c r="E366" s="127"/>
      <c r="F366" s="127"/>
      <c r="G366" s="123"/>
      <c r="H366" s="139" t="s">
        <v>61</v>
      </c>
      <c r="I366" s="139" t="s">
        <v>38</v>
      </c>
      <c r="J366" s="139" t="s">
        <v>6</v>
      </c>
      <c r="K366" s="139" t="s">
        <v>270</v>
      </c>
      <c r="L366" s="139" t="s">
        <v>577</v>
      </c>
      <c r="M366" s="125">
        <v>0</v>
      </c>
      <c r="N366" s="125">
        <v>4218</v>
      </c>
      <c r="O366" s="125">
        <v>4217.4799999999996</v>
      </c>
      <c r="P366" s="125">
        <v>4217.4799999999996</v>
      </c>
      <c r="Q366" s="125">
        <v>0</v>
      </c>
      <c r="S366" s="125"/>
      <c r="T366" s="125"/>
      <c r="U366" s="125"/>
      <c r="V366" s="125"/>
      <c r="W366" s="125"/>
    </row>
    <row r="367" spans="1:23" ht="15" customHeight="1" x14ac:dyDescent="0.3">
      <c r="A367" s="129"/>
      <c r="B367" s="122"/>
      <c r="C367" s="123"/>
      <c r="D367" s="127"/>
      <c r="E367" s="127"/>
      <c r="F367" s="127"/>
      <c r="G367" s="123"/>
      <c r="H367" s="428" t="s">
        <v>259</v>
      </c>
      <c r="I367" s="428"/>
      <c r="J367" s="428"/>
      <c r="K367" s="428"/>
      <c r="L367" s="428"/>
      <c r="M367" s="132">
        <v>0</v>
      </c>
      <c r="N367" s="132">
        <v>4218</v>
      </c>
      <c r="O367" s="132">
        <v>4217.4799999999996</v>
      </c>
      <c r="P367" s="132">
        <v>4217.4799999999996</v>
      </c>
      <c r="Q367" s="132">
        <v>0</v>
      </c>
      <c r="S367" s="125"/>
      <c r="T367" s="125"/>
      <c r="U367" s="125"/>
      <c r="V367" s="125"/>
      <c r="W367" s="125"/>
    </row>
    <row r="368" spans="1:23" ht="15" customHeight="1" x14ac:dyDescent="0.3">
      <c r="A368" s="129"/>
      <c r="B368" s="122"/>
      <c r="C368" s="123"/>
      <c r="D368" s="127"/>
      <c r="E368" s="127"/>
      <c r="F368" s="127"/>
      <c r="G368" s="123"/>
      <c r="H368" s="432" t="s">
        <v>260</v>
      </c>
      <c r="I368" s="432"/>
      <c r="J368" s="432"/>
      <c r="K368" s="432"/>
      <c r="L368" s="432"/>
      <c r="M368" s="132">
        <v>0</v>
      </c>
      <c r="N368" s="132">
        <v>4218</v>
      </c>
      <c r="O368" s="132">
        <v>4217.4799999999996</v>
      </c>
      <c r="P368" s="132">
        <v>4217.4799999999996</v>
      </c>
      <c r="Q368" s="132">
        <v>0</v>
      </c>
    </row>
    <row r="369" spans="1:23" ht="15" customHeight="1" x14ac:dyDescent="0.3">
      <c r="A369" s="129"/>
      <c r="B369" s="122"/>
      <c r="C369" s="123"/>
      <c r="D369" s="127"/>
      <c r="E369" s="127"/>
      <c r="F369" s="127"/>
      <c r="G369" s="123"/>
      <c r="H369" s="139" t="s">
        <v>68</v>
      </c>
      <c r="I369" s="139" t="s">
        <v>5</v>
      </c>
      <c r="J369" s="139" t="s">
        <v>68</v>
      </c>
      <c r="K369" s="139" t="s">
        <v>261</v>
      </c>
      <c r="L369" s="139" t="s">
        <v>395</v>
      </c>
      <c r="M369" s="125">
        <v>0</v>
      </c>
      <c r="N369" s="125">
        <v>1103</v>
      </c>
      <c r="O369" s="125">
        <v>1102.81</v>
      </c>
      <c r="P369" s="125">
        <v>1102.81</v>
      </c>
      <c r="Q369" s="125">
        <v>0</v>
      </c>
    </row>
    <row r="370" spans="1:23" ht="15" customHeight="1" x14ac:dyDescent="0.3">
      <c r="A370" s="129"/>
      <c r="B370" s="122"/>
      <c r="C370" s="123"/>
      <c r="D370" s="127"/>
      <c r="E370" s="127"/>
      <c r="F370" s="127"/>
      <c r="G370" s="123"/>
      <c r="H370" s="139" t="s">
        <v>68</v>
      </c>
      <c r="I370" s="139" t="s">
        <v>5</v>
      </c>
      <c r="J370" s="139" t="s">
        <v>37</v>
      </c>
      <c r="K370" s="139" t="s">
        <v>261</v>
      </c>
      <c r="L370" s="139" t="s">
        <v>396</v>
      </c>
      <c r="M370" s="125">
        <v>0</v>
      </c>
      <c r="N370" s="125">
        <v>1554</v>
      </c>
      <c r="O370" s="125">
        <v>1553.48</v>
      </c>
      <c r="P370" s="125">
        <v>1553.48</v>
      </c>
      <c r="Q370" s="125">
        <v>0</v>
      </c>
    </row>
    <row r="371" spans="1:23" ht="15" customHeight="1" x14ac:dyDescent="0.3">
      <c r="A371" s="129"/>
      <c r="B371" s="122"/>
      <c r="C371" s="123"/>
      <c r="D371" s="127"/>
      <c r="E371" s="127"/>
      <c r="F371" s="127"/>
      <c r="G371" s="123"/>
      <c r="H371" s="428" t="s">
        <v>302</v>
      </c>
      <c r="I371" s="428"/>
      <c r="J371" s="428"/>
      <c r="K371" s="428"/>
      <c r="L371" s="428"/>
      <c r="M371" s="132">
        <v>0</v>
      </c>
      <c r="N371" s="132">
        <v>2657</v>
      </c>
      <c r="O371" s="132">
        <v>2656.29</v>
      </c>
      <c r="P371" s="132">
        <v>2656.29</v>
      </c>
      <c r="Q371" s="132">
        <v>0</v>
      </c>
    </row>
    <row r="372" spans="1:23" ht="15" customHeight="1" x14ac:dyDescent="0.3">
      <c r="A372" s="129"/>
      <c r="B372" s="122"/>
      <c r="C372" s="216"/>
      <c r="D372" s="224"/>
      <c r="E372" s="224"/>
      <c r="F372" s="224"/>
      <c r="G372" s="216"/>
      <c r="H372" s="432" t="s">
        <v>305</v>
      </c>
      <c r="I372" s="432"/>
      <c r="J372" s="432"/>
      <c r="K372" s="432"/>
      <c r="L372" s="432"/>
      <c r="M372" s="132">
        <v>0</v>
      </c>
      <c r="N372" s="132">
        <v>2657</v>
      </c>
      <c r="O372" s="132">
        <v>2656.29</v>
      </c>
      <c r="P372" s="132">
        <v>2656.29</v>
      </c>
      <c r="Q372" s="132">
        <v>0</v>
      </c>
    </row>
    <row r="373" spans="1:23" ht="15" customHeight="1" x14ac:dyDescent="0.3">
      <c r="A373" s="129"/>
      <c r="B373" s="122"/>
      <c r="C373" s="431" t="s">
        <v>586</v>
      </c>
      <c r="D373" s="432"/>
      <c r="E373" s="432"/>
      <c r="F373" s="432"/>
      <c r="G373" s="432"/>
      <c r="H373" s="432"/>
      <c r="I373" s="432"/>
      <c r="J373" s="432"/>
      <c r="K373" s="432"/>
      <c r="L373" s="432"/>
      <c r="M373" s="132">
        <v>0</v>
      </c>
      <c r="N373" s="132">
        <v>167491</v>
      </c>
      <c r="O373" s="132">
        <v>161398.34</v>
      </c>
      <c r="P373" s="132">
        <v>151749.35</v>
      </c>
      <c r="Q373" s="132">
        <v>9648.99</v>
      </c>
      <c r="S373" s="125"/>
      <c r="T373" s="125"/>
      <c r="U373" s="125"/>
      <c r="V373" s="125"/>
      <c r="W373" s="125"/>
    </row>
    <row r="374" spans="1:23" ht="15" customHeight="1" x14ac:dyDescent="0.3">
      <c r="A374" s="129"/>
      <c r="B374" s="225"/>
      <c r="C374" s="160" t="s">
        <v>44</v>
      </c>
      <c r="D374" s="226" t="s">
        <v>587</v>
      </c>
      <c r="E374" s="143" t="s">
        <v>574</v>
      </c>
      <c r="F374" s="143" t="s">
        <v>511</v>
      </c>
      <c r="G374" s="143" t="s">
        <v>49</v>
      </c>
      <c r="H374" s="139" t="s">
        <v>5</v>
      </c>
      <c r="I374" s="139" t="s">
        <v>5</v>
      </c>
      <c r="J374" s="139" t="s">
        <v>6</v>
      </c>
      <c r="K374" s="139" t="s">
        <v>261</v>
      </c>
      <c r="L374" s="139" t="s">
        <v>571</v>
      </c>
      <c r="M374" s="153">
        <v>288330</v>
      </c>
      <c r="N374" s="153">
        <v>0</v>
      </c>
      <c r="O374" s="153">
        <v>0</v>
      </c>
      <c r="P374" s="153">
        <v>0</v>
      </c>
      <c r="Q374" s="153">
        <v>0</v>
      </c>
    </row>
    <row r="375" spans="1:23" ht="15" customHeight="1" x14ac:dyDescent="0.3">
      <c r="A375" s="129"/>
      <c r="B375" s="225"/>
      <c r="C375" s="163"/>
      <c r="D375" s="163"/>
      <c r="E375" s="430" t="s">
        <v>545</v>
      </c>
      <c r="F375" s="430" t="s">
        <v>546</v>
      </c>
      <c r="G375" s="163"/>
      <c r="H375" s="139" t="s">
        <v>5</v>
      </c>
      <c r="I375" s="139" t="s">
        <v>5</v>
      </c>
      <c r="J375" s="139" t="s">
        <v>37</v>
      </c>
      <c r="K375" s="139" t="s">
        <v>261</v>
      </c>
      <c r="L375" s="139" t="s">
        <v>333</v>
      </c>
      <c r="M375" s="125">
        <v>95930</v>
      </c>
      <c r="N375" s="125">
        <v>0</v>
      </c>
      <c r="O375" s="125">
        <v>0</v>
      </c>
      <c r="P375" s="125">
        <v>0</v>
      </c>
      <c r="Q375" s="125">
        <v>0</v>
      </c>
    </row>
    <row r="376" spans="1:23" ht="15" customHeight="1" x14ac:dyDescent="0.3">
      <c r="A376" s="129"/>
      <c r="B376" s="225"/>
      <c r="C376" s="163"/>
      <c r="D376" s="163"/>
      <c r="E376" s="430"/>
      <c r="F376" s="430"/>
      <c r="G376" s="163"/>
      <c r="H376" s="139" t="s">
        <v>5</v>
      </c>
      <c r="I376" s="139" t="s">
        <v>5</v>
      </c>
      <c r="J376" s="139" t="s">
        <v>53</v>
      </c>
      <c r="K376" s="139" t="s">
        <v>261</v>
      </c>
      <c r="L376" s="139" t="s">
        <v>419</v>
      </c>
      <c r="M376" s="125">
        <v>28924</v>
      </c>
      <c r="N376" s="125">
        <v>0</v>
      </c>
      <c r="O376" s="125">
        <v>0</v>
      </c>
      <c r="P376" s="125">
        <v>0</v>
      </c>
      <c r="Q376" s="125">
        <v>0</v>
      </c>
    </row>
    <row r="377" spans="1:23" ht="15" customHeight="1" x14ac:dyDescent="0.3">
      <c r="A377" s="129"/>
      <c r="B377" s="225"/>
      <c r="C377" s="163"/>
      <c r="D377" s="163"/>
      <c r="E377" s="128"/>
      <c r="F377" s="128"/>
      <c r="G377" s="163"/>
      <c r="H377" s="139" t="s">
        <v>5</v>
      </c>
      <c r="I377" s="139" t="s">
        <v>5</v>
      </c>
      <c r="J377" s="139" t="s">
        <v>181</v>
      </c>
      <c r="K377" s="139" t="s">
        <v>261</v>
      </c>
      <c r="L377" s="139" t="s">
        <v>420</v>
      </c>
      <c r="M377" s="125">
        <v>57000</v>
      </c>
      <c r="N377" s="125">
        <v>0</v>
      </c>
      <c r="O377" s="125">
        <v>0</v>
      </c>
      <c r="P377" s="125">
        <v>0</v>
      </c>
      <c r="Q377" s="125">
        <v>0</v>
      </c>
    </row>
    <row r="378" spans="1:23" ht="15" customHeight="1" x14ac:dyDescent="0.3">
      <c r="A378" s="129"/>
      <c r="B378" s="225"/>
      <c r="C378" s="163"/>
      <c r="D378" s="163"/>
      <c r="E378" s="163"/>
      <c r="F378" s="163"/>
      <c r="G378" s="163"/>
      <c r="H378" s="139" t="s">
        <v>5</v>
      </c>
      <c r="I378" s="139" t="s">
        <v>5</v>
      </c>
      <c r="J378" s="139" t="s">
        <v>47</v>
      </c>
      <c r="K378" s="139" t="s">
        <v>261</v>
      </c>
      <c r="L378" s="139" t="s">
        <v>473</v>
      </c>
      <c r="M378" s="125">
        <v>31070</v>
      </c>
      <c r="N378" s="125">
        <v>0</v>
      </c>
      <c r="O378" s="125">
        <v>0</v>
      </c>
      <c r="P378" s="125">
        <v>0</v>
      </c>
      <c r="Q378" s="125">
        <v>0</v>
      </c>
    </row>
    <row r="379" spans="1:23" ht="15" customHeight="1" x14ac:dyDescent="0.3">
      <c r="A379" s="129"/>
      <c r="B379" s="225"/>
      <c r="C379" s="163"/>
      <c r="D379" s="163"/>
      <c r="E379" s="163"/>
      <c r="F379" s="163"/>
      <c r="G379" s="163"/>
      <c r="H379" s="427" t="s">
        <v>268</v>
      </c>
      <c r="I379" s="428"/>
      <c r="J379" s="428"/>
      <c r="K379" s="428"/>
      <c r="L379" s="428"/>
      <c r="M379" s="132">
        <v>501254</v>
      </c>
      <c r="N379" s="132">
        <v>0</v>
      </c>
      <c r="O379" s="132">
        <v>0</v>
      </c>
      <c r="P379" s="132">
        <v>0</v>
      </c>
      <c r="Q379" s="132">
        <v>0</v>
      </c>
    </row>
    <row r="380" spans="1:23" ht="15" customHeight="1" x14ac:dyDescent="0.3">
      <c r="A380" s="129"/>
      <c r="B380" s="225"/>
      <c r="C380" s="163"/>
      <c r="D380" s="163"/>
      <c r="E380" s="163"/>
      <c r="F380" s="163"/>
      <c r="G380" s="163"/>
      <c r="H380" s="139" t="s">
        <v>5</v>
      </c>
      <c r="I380" s="139" t="s">
        <v>38</v>
      </c>
      <c r="J380" s="139" t="s">
        <v>44</v>
      </c>
      <c r="K380" s="139" t="s">
        <v>270</v>
      </c>
      <c r="L380" s="139" t="s">
        <v>343</v>
      </c>
      <c r="M380" s="125">
        <v>1000</v>
      </c>
      <c r="N380" s="125">
        <v>0</v>
      </c>
      <c r="O380" s="125">
        <v>0</v>
      </c>
      <c r="P380" s="125">
        <v>0</v>
      </c>
      <c r="Q380" s="125">
        <v>0</v>
      </c>
    </row>
    <row r="381" spans="1:23" ht="15" customHeight="1" x14ac:dyDescent="0.3">
      <c r="A381" s="129"/>
      <c r="B381" s="225"/>
      <c r="C381" s="163"/>
      <c r="D381" s="163"/>
      <c r="E381" s="163"/>
      <c r="F381" s="163"/>
      <c r="G381" s="163"/>
      <c r="H381" s="139" t="s">
        <v>5</v>
      </c>
      <c r="I381" s="139" t="s">
        <v>38</v>
      </c>
      <c r="J381" s="139" t="s">
        <v>81</v>
      </c>
      <c r="K381" s="139" t="s">
        <v>261</v>
      </c>
      <c r="L381" s="139" t="s">
        <v>588</v>
      </c>
      <c r="M381" s="125">
        <v>14</v>
      </c>
      <c r="N381" s="125">
        <v>0</v>
      </c>
      <c r="O381" s="125">
        <v>0</v>
      </c>
      <c r="P381" s="125">
        <v>0</v>
      </c>
      <c r="Q381" s="125">
        <v>0</v>
      </c>
    </row>
    <row r="382" spans="1:23" ht="15" customHeight="1" x14ac:dyDescent="0.3">
      <c r="A382" s="129"/>
      <c r="B382" s="225"/>
      <c r="C382" s="163"/>
      <c r="D382" s="163"/>
      <c r="E382" s="163"/>
      <c r="F382" s="163"/>
      <c r="G382" s="163"/>
      <c r="H382" s="139" t="s">
        <v>5</v>
      </c>
      <c r="I382" s="139" t="s">
        <v>38</v>
      </c>
      <c r="J382" s="139" t="s">
        <v>56</v>
      </c>
      <c r="K382" s="139" t="s">
        <v>261</v>
      </c>
      <c r="L382" s="139" t="s">
        <v>589</v>
      </c>
      <c r="M382" s="125">
        <v>5575</v>
      </c>
      <c r="N382" s="125">
        <v>0</v>
      </c>
      <c r="O382" s="125">
        <v>0</v>
      </c>
      <c r="P382" s="125">
        <v>0</v>
      </c>
      <c r="Q382" s="125">
        <v>0</v>
      </c>
    </row>
    <row r="383" spans="1:23" ht="15" customHeight="1" x14ac:dyDescent="0.3">
      <c r="A383" s="129"/>
      <c r="B383" s="225"/>
      <c r="C383" s="163"/>
      <c r="D383" s="163"/>
      <c r="E383" s="163"/>
      <c r="F383" s="163"/>
      <c r="G383" s="163"/>
      <c r="H383" s="139" t="s">
        <v>5</v>
      </c>
      <c r="I383" s="139" t="s">
        <v>38</v>
      </c>
      <c r="J383" s="139" t="s">
        <v>181</v>
      </c>
      <c r="K383" s="139" t="s">
        <v>269</v>
      </c>
      <c r="L383" s="139" t="s">
        <v>345</v>
      </c>
      <c r="M383" s="125">
        <v>11493</v>
      </c>
      <c r="N383" s="125">
        <v>0</v>
      </c>
      <c r="O383" s="125">
        <v>0</v>
      </c>
      <c r="P383" s="125">
        <v>0</v>
      </c>
      <c r="Q383" s="125">
        <v>0</v>
      </c>
    </row>
    <row r="384" spans="1:23" ht="15" customHeight="1" x14ac:dyDescent="0.3">
      <c r="A384" s="129"/>
      <c r="B384" s="225"/>
      <c r="C384" s="163"/>
      <c r="D384" s="163"/>
      <c r="E384" s="163"/>
      <c r="F384" s="163"/>
      <c r="G384" s="163"/>
      <c r="H384" s="427" t="s">
        <v>272</v>
      </c>
      <c r="I384" s="428"/>
      <c r="J384" s="428"/>
      <c r="K384" s="428"/>
      <c r="L384" s="428"/>
      <c r="M384" s="132">
        <v>18082</v>
      </c>
      <c r="N384" s="132">
        <v>0</v>
      </c>
      <c r="O384" s="132">
        <v>0</v>
      </c>
      <c r="P384" s="132">
        <v>0</v>
      </c>
      <c r="Q384" s="132">
        <v>0</v>
      </c>
    </row>
    <row r="385" spans="1:17" ht="15" customHeight="1" x14ac:dyDescent="0.3">
      <c r="A385" s="129"/>
      <c r="B385" s="225"/>
      <c r="C385" s="163"/>
      <c r="D385" s="163"/>
      <c r="E385" s="163"/>
      <c r="F385" s="163"/>
      <c r="G385" s="163"/>
      <c r="H385" s="139" t="s">
        <v>5</v>
      </c>
      <c r="I385" s="139" t="s">
        <v>6</v>
      </c>
      <c r="J385" s="139" t="s">
        <v>6</v>
      </c>
      <c r="K385" s="139" t="s">
        <v>269</v>
      </c>
      <c r="L385" s="139" t="s">
        <v>347</v>
      </c>
      <c r="M385" s="125">
        <v>252</v>
      </c>
      <c r="N385" s="125">
        <v>0</v>
      </c>
      <c r="O385" s="125">
        <v>0</v>
      </c>
      <c r="P385" s="125">
        <v>0</v>
      </c>
      <c r="Q385" s="125">
        <v>0</v>
      </c>
    </row>
    <row r="386" spans="1:17" ht="15" customHeight="1" x14ac:dyDescent="0.3">
      <c r="A386" s="129"/>
      <c r="B386" s="225"/>
      <c r="C386" s="163"/>
      <c r="D386" s="163"/>
      <c r="E386" s="163"/>
      <c r="F386" s="163"/>
      <c r="G386" s="163"/>
      <c r="H386" s="139" t="s">
        <v>5</v>
      </c>
      <c r="I386" s="139" t="s">
        <v>6</v>
      </c>
      <c r="J386" s="139" t="s">
        <v>6</v>
      </c>
      <c r="K386" s="139" t="s">
        <v>270</v>
      </c>
      <c r="L386" s="139" t="s">
        <v>348</v>
      </c>
      <c r="M386" s="125">
        <v>34</v>
      </c>
      <c r="N386" s="125">
        <v>0</v>
      </c>
      <c r="O386" s="125">
        <v>0</v>
      </c>
      <c r="P386" s="125">
        <v>0</v>
      </c>
      <c r="Q386" s="125">
        <v>0</v>
      </c>
    </row>
    <row r="387" spans="1:17" ht="15" customHeight="1" x14ac:dyDescent="0.3">
      <c r="A387" s="129"/>
      <c r="B387" s="225"/>
      <c r="C387" s="163"/>
      <c r="D387" s="163"/>
      <c r="E387" s="163"/>
      <c r="F387" s="163"/>
      <c r="G387" s="163"/>
      <c r="H387" s="139" t="s">
        <v>5</v>
      </c>
      <c r="I387" s="139" t="s">
        <v>6</v>
      </c>
      <c r="J387" s="139" t="s">
        <v>63</v>
      </c>
      <c r="K387" s="139" t="s">
        <v>269</v>
      </c>
      <c r="L387" s="139" t="s">
        <v>430</v>
      </c>
      <c r="M387" s="125">
        <v>41114</v>
      </c>
      <c r="N387" s="125">
        <v>0</v>
      </c>
      <c r="O387" s="125">
        <v>0</v>
      </c>
      <c r="P387" s="125">
        <v>0</v>
      </c>
      <c r="Q387" s="125">
        <v>0</v>
      </c>
    </row>
    <row r="388" spans="1:17" ht="15" customHeight="1" x14ac:dyDescent="0.3">
      <c r="A388" s="129"/>
      <c r="B388" s="225"/>
      <c r="C388" s="163"/>
      <c r="D388" s="163"/>
      <c r="E388" s="163"/>
      <c r="F388" s="163"/>
      <c r="G388" s="163"/>
      <c r="H388" s="139" t="s">
        <v>5</v>
      </c>
      <c r="I388" s="139" t="s">
        <v>6</v>
      </c>
      <c r="J388" s="139" t="s">
        <v>63</v>
      </c>
      <c r="K388" s="139" t="s">
        <v>270</v>
      </c>
      <c r="L388" s="139" t="s">
        <v>411</v>
      </c>
      <c r="M388" s="125">
        <v>81000</v>
      </c>
      <c r="N388" s="125">
        <v>0</v>
      </c>
      <c r="O388" s="125">
        <v>0</v>
      </c>
      <c r="P388" s="125">
        <v>0</v>
      </c>
      <c r="Q388" s="125">
        <v>0</v>
      </c>
    </row>
    <row r="389" spans="1:17" ht="15" customHeight="1" x14ac:dyDescent="0.3">
      <c r="A389" s="129"/>
      <c r="B389" s="225"/>
      <c r="C389" s="163"/>
      <c r="D389" s="163"/>
      <c r="E389" s="163"/>
      <c r="F389" s="163"/>
      <c r="G389" s="163"/>
      <c r="H389" s="139" t="s">
        <v>5</v>
      </c>
      <c r="I389" s="139" t="s">
        <v>6</v>
      </c>
      <c r="J389" s="139" t="s">
        <v>37</v>
      </c>
      <c r="K389" s="139" t="s">
        <v>261</v>
      </c>
      <c r="L389" s="139" t="s">
        <v>383</v>
      </c>
      <c r="M389" s="125">
        <v>250</v>
      </c>
      <c r="N389" s="125">
        <v>0</v>
      </c>
      <c r="O389" s="125">
        <v>0</v>
      </c>
      <c r="P389" s="125">
        <v>0</v>
      </c>
      <c r="Q389" s="125">
        <v>0</v>
      </c>
    </row>
    <row r="390" spans="1:17" ht="15" customHeight="1" x14ac:dyDescent="0.3">
      <c r="A390" s="129"/>
      <c r="B390" s="225"/>
      <c r="C390" s="163"/>
      <c r="D390" s="163"/>
      <c r="E390" s="163"/>
      <c r="F390" s="163"/>
      <c r="G390" s="163"/>
      <c r="H390" s="139" t="s">
        <v>5</v>
      </c>
      <c r="I390" s="139" t="s">
        <v>6</v>
      </c>
      <c r="J390" s="139" t="s">
        <v>66</v>
      </c>
      <c r="K390" s="139" t="s">
        <v>273</v>
      </c>
      <c r="L390" s="139" t="s">
        <v>353</v>
      </c>
      <c r="M390" s="125">
        <v>200</v>
      </c>
      <c r="N390" s="125">
        <v>0</v>
      </c>
      <c r="O390" s="125">
        <v>0</v>
      </c>
      <c r="P390" s="125">
        <v>0</v>
      </c>
      <c r="Q390" s="125">
        <v>0</v>
      </c>
    </row>
    <row r="391" spans="1:17" ht="15" customHeight="1" x14ac:dyDescent="0.3">
      <c r="A391" s="129"/>
      <c r="B391" s="225"/>
      <c r="C391" s="163"/>
      <c r="D391" s="163"/>
      <c r="E391" s="163"/>
      <c r="F391" s="163"/>
      <c r="G391" s="163"/>
      <c r="H391" s="427" t="s">
        <v>274</v>
      </c>
      <c r="I391" s="428"/>
      <c r="J391" s="428"/>
      <c r="K391" s="428"/>
      <c r="L391" s="428"/>
      <c r="M391" s="132">
        <v>122850</v>
      </c>
      <c r="N391" s="138">
        <v>0</v>
      </c>
      <c r="O391" s="138">
        <v>0</v>
      </c>
      <c r="P391" s="138">
        <v>0</v>
      </c>
      <c r="Q391" s="138">
        <v>0</v>
      </c>
    </row>
    <row r="392" spans="1:17" ht="15" customHeight="1" x14ac:dyDescent="0.3">
      <c r="A392" s="129"/>
      <c r="B392" s="225"/>
      <c r="C392" s="163"/>
      <c r="D392" s="163"/>
      <c r="E392" s="163"/>
      <c r="F392" s="163"/>
      <c r="G392" s="163"/>
      <c r="H392" s="431" t="s">
        <v>275</v>
      </c>
      <c r="I392" s="432"/>
      <c r="J392" s="432"/>
      <c r="K392" s="432"/>
      <c r="L392" s="432"/>
      <c r="M392" s="132">
        <v>642186</v>
      </c>
      <c r="N392" s="132">
        <v>0</v>
      </c>
      <c r="O392" s="132">
        <v>0</v>
      </c>
      <c r="P392" s="132">
        <v>0</v>
      </c>
      <c r="Q392" s="132">
        <v>0</v>
      </c>
    </row>
    <row r="393" spans="1:17" ht="15" customHeight="1" x14ac:dyDescent="0.3">
      <c r="A393" s="129"/>
      <c r="B393" s="225"/>
      <c r="C393" s="163"/>
      <c r="D393" s="163"/>
      <c r="E393" s="163"/>
      <c r="F393" s="163"/>
      <c r="G393" s="163"/>
      <c r="H393" s="139" t="s">
        <v>38</v>
      </c>
      <c r="I393" s="139" t="s">
        <v>5</v>
      </c>
      <c r="J393" s="139" t="s">
        <v>38</v>
      </c>
      <c r="K393" s="139" t="s">
        <v>261</v>
      </c>
      <c r="L393" s="139" t="s">
        <v>354</v>
      </c>
      <c r="M393" s="125">
        <v>2820</v>
      </c>
      <c r="N393" s="125">
        <v>0</v>
      </c>
      <c r="O393" s="125">
        <v>0</v>
      </c>
      <c r="P393" s="125">
        <v>0</v>
      </c>
      <c r="Q393" s="125">
        <v>0</v>
      </c>
    </row>
    <row r="394" spans="1:17" ht="15" customHeight="1" x14ac:dyDescent="0.3">
      <c r="A394" s="129"/>
      <c r="B394" s="225"/>
      <c r="C394" s="163"/>
      <c r="D394" s="163"/>
      <c r="E394" s="163"/>
      <c r="F394" s="163"/>
      <c r="G394" s="163"/>
      <c r="H394" s="139" t="s">
        <v>38</v>
      </c>
      <c r="I394" s="139" t="s">
        <v>5</v>
      </c>
      <c r="J394" s="139" t="s">
        <v>44</v>
      </c>
      <c r="K394" s="139" t="s">
        <v>261</v>
      </c>
      <c r="L394" s="139" t="s">
        <v>355</v>
      </c>
      <c r="M394" s="125">
        <v>500</v>
      </c>
      <c r="N394" s="125">
        <v>0</v>
      </c>
      <c r="O394" s="125">
        <v>0</v>
      </c>
      <c r="P394" s="125">
        <v>0</v>
      </c>
      <c r="Q394" s="125">
        <v>0</v>
      </c>
    </row>
    <row r="395" spans="1:17" ht="15" customHeight="1" x14ac:dyDescent="0.3">
      <c r="A395" s="129"/>
      <c r="B395" s="225"/>
      <c r="C395" s="163"/>
      <c r="D395" s="163"/>
      <c r="E395" s="163"/>
      <c r="F395" s="163"/>
      <c r="G395" s="163"/>
      <c r="H395" s="139" t="s">
        <v>38</v>
      </c>
      <c r="I395" s="139" t="s">
        <v>5</v>
      </c>
      <c r="J395" s="139" t="s">
        <v>68</v>
      </c>
      <c r="K395" s="139" t="s">
        <v>261</v>
      </c>
      <c r="L395" s="139" t="s">
        <v>499</v>
      </c>
      <c r="M395" s="125">
        <v>434</v>
      </c>
      <c r="N395" s="125">
        <v>0</v>
      </c>
      <c r="O395" s="125">
        <v>0</v>
      </c>
      <c r="P395" s="125">
        <v>0</v>
      </c>
      <c r="Q395" s="125">
        <v>0</v>
      </c>
    </row>
    <row r="396" spans="1:17" ht="15" customHeight="1" x14ac:dyDescent="0.3">
      <c r="A396" s="129"/>
      <c r="B396" s="225"/>
      <c r="C396" s="163"/>
      <c r="D396" s="163"/>
      <c r="E396" s="163"/>
      <c r="F396" s="163"/>
      <c r="G396" s="163"/>
      <c r="H396" s="139" t="s">
        <v>38</v>
      </c>
      <c r="I396" s="139" t="s">
        <v>5</v>
      </c>
      <c r="J396" s="139" t="s">
        <v>81</v>
      </c>
      <c r="K396" s="139" t="s">
        <v>261</v>
      </c>
      <c r="L396" s="139" t="s">
        <v>357</v>
      </c>
      <c r="M396" s="125">
        <v>895</v>
      </c>
      <c r="N396" s="125">
        <v>0</v>
      </c>
      <c r="O396" s="125">
        <v>0</v>
      </c>
      <c r="P396" s="125">
        <v>0</v>
      </c>
      <c r="Q396" s="125">
        <v>0</v>
      </c>
    </row>
    <row r="397" spans="1:17" ht="15" customHeight="1" x14ac:dyDescent="0.3">
      <c r="A397" s="129"/>
      <c r="B397" s="225"/>
      <c r="C397" s="163"/>
      <c r="D397" s="163"/>
      <c r="E397" s="163"/>
      <c r="F397" s="163"/>
      <c r="G397" s="163"/>
      <c r="H397" s="139" t="s">
        <v>38</v>
      </c>
      <c r="I397" s="139" t="s">
        <v>5</v>
      </c>
      <c r="J397" s="139" t="s">
        <v>170</v>
      </c>
      <c r="K397" s="139" t="s">
        <v>261</v>
      </c>
      <c r="L397" s="139" t="s">
        <v>368</v>
      </c>
      <c r="M397" s="125">
        <v>500</v>
      </c>
      <c r="N397" s="125">
        <v>0</v>
      </c>
      <c r="O397" s="125">
        <v>0</v>
      </c>
      <c r="P397" s="125">
        <v>0</v>
      </c>
      <c r="Q397" s="125">
        <v>0</v>
      </c>
    </row>
    <row r="398" spans="1:17" ht="15" customHeight="1" x14ac:dyDescent="0.3">
      <c r="A398" s="129"/>
      <c r="B398" s="225"/>
      <c r="C398" s="163"/>
      <c r="D398" s="163"/>
      <c r="E398" s="163"/>
      <c r="F398" s="163"/>
      <c r="G398" s="163"/>
      <c r="H398" s="427" t="s">
        <v>276</v>
      </c>
      <c r="I398" s="428"/>
      <c r="J398" s="428"/>
      <c r="K398" s="428"/>
      <c r="L398" s="428"/>
      <c r="M398" s="218">
        <v>5149</v>
      </c>
      <c r="N398" s="218">
        <v>0</v>
      </c>
      <c r="O398" s="218">
        <v>0</v>
      </c>
      <c r="P398" s="218">
        <v>0</v>
      </c>
      <c r="Q398" s="218">
        <v>0</v>
      </c>
    </row>
    <row r="399" spans="1:17" ht="15" customHeight="1" x14ac:dyDescent="0.3">
      <c r="A399" s="129"/>
      <c r="B399" s="225"/>
      <c r="C399" s="163"/>
      <c r="D399" s="163"/>
      <c r="E399" s="163"/>
      <c r="F399" s="163"/>
      <c r="G399" s="163"/>
      <c r="H399" s="139" t="s">
        <v>38</v>
      </c>
      <c r="I399" s="139" t="s">
        <v>38</v>
      </c>
      <c r="J399" s="139" t="s">
        <v>5</v>
      </c>
      <c r="K399" s="139" t="s">
        <v>261</v>
      </c>
      <c r="L399" s="139" t="s">
        <v>369</v>
      </c>
      <c r="M399" s="125">
        <v>1000</v>
      </c>
      <c r="N399" s="125">
        <v>0</v>
      </c>
      <c r="O399" s="125">
        <v>0</v>
      </c>
      <c r="P399" s="125">
        <v>0</v>
      </c>
      <c r="Q399" s="125">
        <v>0</v>
      </c>
    </row>
    <row r="400" spans="1:17" ht="15" customHeight="1" x14ac:dyDescent="0.3">
      <c r="A400" s="129"/>
      <c r="B400" s="225"/>
      <c r="C400" s="163"/>
      <c r="D400" s="163"/>
      <c r="E400" s="163"/>
      <c r="F400" s="163"/>
      <c r="G400" s="163"/>
      <c r="H400" s="139" t="s">
        <v>38</v>
      </c>
      <c r="I400" s="139" t="s">
        <v>38</v>
      </c>
      <c r="J400" s="139" t="s">
        <v>38</v>
      </c>
      <c r="K400" s="139" t="s">
        <v>261</v>
      </c>
      <c r="L400" s="139" t="s">
        <v>355</v>
      </c>
      <c r="M400" s="125">
        <v>1034</v>
      </c>
      <c r="N400" s="125">
        <v>0</v>
      </c>
      <c r="O400" s="125">
        <v>0</v>
      </c>
      <c r="P400" s="125">
        <v>0</v>
      </c>
      <c r="Q400" s="125">
        <v>0</v>
      </c>
    </row>
    <row r="401" spans="1:23" ht="15" customHeight="1" x14ac:dyDescent="0.3">
      <c r="A401" s="129"/>
      <c r="B401" s="225"/>
      <c r="C401" s="163"/>
      <c r="D401" s="163"/>
      <c r="E401" s="163"/>
      <c r="F401" s="163"/>
      <c r="G401" s="163"/>
      <c r="H401" s="139" t="s">
        <v>38</v>
      </c>
      <c r="I401" s="139" t="s">
        <v>38</v>
      </c>
      <c r="J401" s="139" t="s">
        <v>6</v>
      </c>
      <c r="K401" s="139" t="s">
        <v>261</v>
      </c>
      <c r="L401" s="139" t="s">
        <v>370</v>
      </c>
      <c r="M401" s="125">
        <v>456</v>
      </c>
      <c r="N401" s="125">
        <v>0</v>
      </c>
      <c r="O401" s="125">
        <v>0</v>
      </c>
      <c r="P401" s="125">
        <v>0</v>
      </c>
      <c r="Q401" s="125">
        <v>0</v>
      </c>
    </row>
    <row r="402" spans="1:23" ht="15" customHeight="1" x14ac:dyDescent="0.3">
      <c r="A402" s="129"/>
      <c r="B402" s="225"/>
      <c r="C402" s="163"/>
      <c r="D402" s="163"/>
      <c r="E402" s="163"/>
      <c r="F402" s="163"/>
      <c r="G402" s="163"/>
      <c r="H402" s="139" t="s">
        <v>38</v>
      </c>
      <c r="I402" s="139" t="s">
        <v>38</v>
      </c>
      <c r="J402" s="139" t="s">
        <v>37</v>
      </c>
      <c r="K402" s="139" t="s">
        <v>270</v>
      </c>
      <c r="L402" s="139" t="s">
        <v>424</v>
      </c>
      <c r="M402" s="125">
        <v>289</v>
      </c>
      <c r="N402" s="125">
        <v>0</v>
      </c>
      <c r="O402" s="125">
        <v>0</v>
      </c>
      <c r="P402" s="125">
        <v>0</v>
      </c>
      <c r="Q402" s="125">
        <v>0</v>
      </c>
    </row>
    <row r="403" spans="1:23" ht="15" customHeight="1" x14ac:dyDescent="0.3">
      <c r="A403" s="129"/>
      <c r="B403" s="225"/>
      <c r="C403" s="163"/>
      <c r="D403" s="163"/>
      <c r="E403" s="163"/>
      <c r="F403" s="163"/>
      <c r="G403" s="163"/>
      <c r="H403" s="139" t="s">
        <v>38</v>
      </c>
      <c r="I403" s="139" t="s">
        <v>38</v>
      </c>
      <c r="J403" s="139" t="s">
        <v>37</v>
      </c>
      <c r="K403" s="139" t="s">
        <v>271</v>
      </c>
      <c r="L403" s="139" t="s">
        <v>377</v>
      </c>
      <c r="M403" s="125">
        <v>168</v>
      </c>
      <c r="N403" s="125">
        <v>0</v>
      </c>
      <c r="O403" s="125">
        <v>0</v>
      </c>
      <c r="P403" s="125">
        <v>0</v>
      </c>
      <c r="Q403" s="125">
        <v>0</v>
      </c>
    </row>
    <row r="404" spans="1:23" ht="15" customHeight="1" x14ac:dyDescent="0.3">
      <c r="A404" s="129"/>
      <c r="B404" s="225"/>
      <c r="C404" s="163"/>
      <c r="D404" s="163"/>
      <c r="E404" s="163"/>
      <c r="F404" s="163"/>
      <c r="G404" s="163"/>
      <c r="H404" s="139" t="s">
        <v>38</v>
      </c>
      <c r="I404" s="139" t="s">
        <v>38</v>
      </c>
      <c r="J404" s="139" t="s">
        <v>37</v>
      </c>
      <c r="K404" s="139" t="s">
        <v>277</v>
      </c>
      <c r="L404" s="139" t="s">
        <v>378</v>
      </c>
      <c r="M404" s="125">
        <v>130</v>
      </c>
      <c r="N404" s="125">
        <v>0</v>
      </c>
      <c r="O404" s="125">
        <v>0</v>
      </c>
      <c r="P404" s="125">
        <v>0</v>
      </c>
      <c r="Q404" s="125">
        <v>0</v>
      </c>
    </row>
    <row r="405" spans="1:23" ht="15" customHeight="1" x14ac:dyDescent="0.3">
      <c r="A405" s="129"/>
      <c r="B405" s="225"/>
      <c r="C405" s="163"/>
      <c r="D405" s="163"/>
      <c r="E405" s="163"/>
      <c r="F405" s="163"/>
      <c r="G405" s="163"/>
      <c r="H405" s="139" t="s">
        <v>38</v>
      </c>
      <c r="I405" s="139" t="s">
        <v>38</v>
      </c>
      <c r="J405" s="139" t="s">
        <v>37</v>
      </c>
      <c r="K405" s="139" t="s">
        <v>255</v>
      </c>
      <c r="L405" s="139" t="s">
        <v>380</v>
      </c>
      <c r="M405" s="125">
        <v>714</v>
      </c>
      <c r="N405" s="125">
        <v>0</v>
      </c>
      <c r="O405" s="125">
        <v>0</v>
      </c>
      <c r="P405" s="125">
        <v>0</v>
      </c>
      <c r="Q405" s="125">
        <v>0</v>
      </c>
    </row>
    <row r="406" spans="1:23" ht="15" customHeight="1" x14ac:dyDescent="0.3">
      <c r="A406" s="129"/>
      <c r="B406" s="225"/>
      <c r="C406" s="163"/>
      <c r="D406" s="163"/>
      <c r="E406" s="163"/>
      <c r="F406" s="163"/>
      <c r="G406" s="163"/>
      <c r="H406" s="139" t="s">
        <v>38</v>
      </c>
      <c r="I406" s="139" t="s">
        <v>38</v>
      </c>
      <c r="J406" s="139" t="s">
        <v>53</v>
      </c>
      <c r="K406" s="139" t="s">
        <v>270</v>
      </c>
      <c r="L406" s="139" t="s">
        <v>385</v>
      </c>
      <c r="M406" s="125">
        <v>700</v>
      </c>
      <c r="N406" s="125">
        <v>0</v>
      </c>
      <c r="O406" s="125">
        <v>0</v>
      </c>
      <c r="P406" s="125">
        <v>0</v>
      </c>
      <c r="Q406" s="125">
        <v>0</v>
      </c>
    </row>
    <row r="407" spans="1:23" ht="15" customHeight="1" x14ac:dyDescent="0.3">
      <c r="A407" s="129"/>
      <c r="B407" s="225"/>
      <c r="C407" s="163"/>
      <c r="D407" s="163"/>
      <c r="E407" s="163"/>
      <c r="F407" s="163"/>
      <c r="G407" s="163"/>
      <c r="H407" s="427" t="s">
        <v>279</v>
      </c>
      <c r="I407" s="428"/>
      <c r="J407" s="428"/>
      <c r="K407" s="428"/>
      <c r="L407" s="428"/>
      <c r="M407" s="132">
        <v>4491</v>
      </c>
      <c r="N407" s="132">
        <v>0</v>
      </c>
      <c r="O407" s="132">
        <v>0</v>
      </c>
      <c r="P407" s="132">
        <v>0</v>
      </c>
      <c r="Q407" s="132">
        <v>0</v>
      </c>
    </row>
    <row r="408" spans="1:23" ht="15" customHeight="1" x14ac:dyDescent="0.3">
      <c r="A408" s="129"/>
      <c r="B408" s="225"/>
      <c r="C408" s="163"/>
      <c r="D408" s="163"/>
      <c r="E408" s="163"/>
      <c r="F408" s="163"/>
      <c r="G408" s="163"/>
      <c r="H408" s="431" t="s">
        <v>280</v>
      </c>
      <c r="I408" s="432"/>
      <c r="J408" s="432"/>
      <c r="K408" s="432"/>
      <c r="L408" s="432"/>
      <c r="M408" s="132">
        <v>9640</v>
      </c>
      <c r="N408" s="132">
        <v>0</v>
      </c>
      <c r="O408" s="132">
        <v>0</v>
      </c>
      <c r="P408" s="132">
        <v>0</v>
      </c>
      <c r="Q408" s="132">
        <v>0</v>
      </c>
      <c r="R408" s="125"/>
    </row>
    <row r="409" spans="1:23" ht="15" customHeight="1" x14ac:dyDescent="0.3">
      <c r="A409" s="129"/>
      <c r="B409" s="225"/>
      <c r="C409" s="163"/>
      <c r="D409" s="163"/>
      <c r="E409" s="163"/>
      <c r="F409" s="163"/>
      <c r="G409" s="163"/>
      <c r="H409" s="139" t="s">
        <v>44</v>
      </c>
      <c r="I409" s="139" t="s">
        <v>61</v>
      </c>
      <c r="J409" s="139" t="s">
        <v>261</v>
      </c>
      <c r="K409" s="139" t="s">
        <v>261</v>
      </c>
      <c r="L409" s="139" t="s">
        <v>274</v>
      </c>
      <c r="M409" s="125">
        <v>571</v>
      </c>
      <c r="N409" s="125">
        <v>0</v>
      </c>
      <c r="O409" s="125">
        <v>0</v>
      </c>
      <c r="P409" s="125">
        <v>0</v>
      </c>
      <c r="Q409" s="125">
        <v>0</v>
      </c>
    </row>
    <row r="410" spans="1:23" ht="15" customHeight="1" x14ac:dyDescent="0.3">
      <c r="A410" s="129"/>
      <c r="B410" s="225"/>
      <c r="C410" s="163"/>
      <c r="D410" s="163"/>
      <c r="E410" s="163"/>
      <c r="F410" s="163"/>
      <c r="G410" s="163"/>
      <c r="H410" s="427" t="s">
        <v>274</v>
      </c>
      <c r="I410" s="428"/>
      <c r="J410" s="428"/>
      <c r="K410" s="428"/>
      <c r="L410" s="428"/>
      <c r="M410" s="132">
        <v>571</v>
      </c>
      <c r="N410" s="132">
        <v>0</v>
      </c>
      <c r="O410" s="132">
        <v>0</v>
      </c>
      <c r="P410" s="132">
        <v>0</v>
      </c>
      <c r="Q410" s="132">
        <v>0</v>
      </c>
    </row>
    <row r="411" spans="1:23" ht="15" customHeight="1" x14ac:dyDescent="0.3">
      <c r="A411" s="129"/>
      <c r="B411" s="225"/>
      <c r="C411" s="163"/>
      <c r="D411" s="163"/>
      <c r="E411" s="163"/>
      <c r="F411" s="163"/>
      <c r="G411" s="163"/>
      <c r="H411" s="139" t="s">
        <v>44</v>
      </c>
      <c r="I411" s="139" t="s">
        <v>81</v>
      </c>
      <c r="J411" s="139" t="s">
        <v>38</v>
      </c>
      <c r="K411" s="139" t="s">
        <v>261</v>
      </c>
      <c r="L411" s="139" t="s">
        <v>49</v>
      </c>
      <c r="M411" s="125">
        <v>1227</v>
      </c>
      <c r="N411" s="125">
        <v>0</v>
      </c>
      <c r="O411" s="125">
        <v>0</v>
      </c>
      <c r="P411" s="125">
        <v>0</v>
      </c>
      <c r="Q411" s="125">
        <v>0</v>
      </c>
    </row>
    <row r="412" spans="1:23" ht="15" customHeight="1" x14ac:dyDescent="0.3">
      <c r="A412" s="129"/>
      <c r="B412" s="225"/>
      <c r="C412" s="163"/>
      <c r="D412" s="163"/>
      <c r="E412" s="163"/>
      <c r="F412" s="163"/>
      <c r="G412" s="163"/>
      <c r="H412" s="135"/>
      <c r="I412" s="428" t="s">
        <v>69</v>
      </c>
      <c r="J412" s="428"/>
      <c r="K412" s="428"/>
      <c r="L412" s="428"/>
      <c r="M412" s="132">
        <v>1227</v>
      </c>
      <c r="N412" s="132">
        <v>0</v>
      </c>
      <c r="O412" s="132">
        <v>0</v>
      </c>
      <c r="P412" s="132">
        <v>0</v>
      </c>
      <c r="Q412" s="132">
        <v>0</v>
      </c>
    </row>
    <row r="413" spans="1:23" ht="15" customHeight="1" x14ac:dyDescent="0.3">
      <c r="A413" s="129"/>
      <c r="B413" s="225"/>
      <c r="C413" s="163"/>
      <c r="D413" s="163"/>
      <c r="E413" s="163"/>
      <c r="F413" s="163"/>
      <c r="G413" s="163"/>
      <c r="H413" s="438" t="s">
        <v>137</v>
      </c>
      <c r="I413" s="439"/>
      <c r="J413" s="439"/>
      <c r="K413" s="439"/>
      <c r="L413" s="439"/>
      <c r="M413" s="168">
        <v>1798</v>
      </c>
      <c r="N413" s="168">
        <v>0</v>
      </c>
      <c r="O413" s="168">
        <v>0</v>
      </c>
      <c r="P413" s="168">
        <v>0</v>
      </c>
      <c r="Q413" s="168">
        <v>0</v>
      </c>
      <c r="R413" s="125"/>
    </row>
    <row r="414" spans="1:23" ht="15" customHeight="1" x14ac:dyDescent="0.3">
      <c r="A414" s="129"/>
      <c r="B414" s="435" t="s">
        <v>590</v>
      </c>
      <c r="C414" s="436"/>
      <c r="D414" s="436"/>
      <c r="E414" s="436"/>
      <c r="F414" s="436"/>
      <c r="G414" s="436"/>
      <c r="H414" s="436"/>
      <c r="I414" s="436"/>
      <c r="J414" s="436"/>
      <c r="K414" s="436"/>
      <c r="L414" s="436"/>
      <c r="M414" s="132">
        <v>653624</v>
      </c>
      <c r="N414" s="132">
        <v>536078</v>
      </c>
      <c r="O414" s="132">
        <v>495961.24</v>
      </c>
      <c r="P414" s="132">
        <v>455784.95</v>
      </c>
      <c r="Q414" s="132">
        <v>40176.29</v>
      </c>
      <c r="S414" s="125"/>
      <c r="T414" s="125"/>
      <c r="U414" s="125"/>
      <c r="V414" s="125"/>
      <c r="W414" s="125"/>
    </row>
    <row r="415" spans="1:23" ht="15" customHeight="1" x14ac:dyDescent="0.3">
      <c r="A415" s="129"/>
      <c r="B415" s="435" t="s">
        <v>591</v>
      </c>
      <c r="C415" s="436"/>
      <c r="D415" s="436"/>
      <c r="E415" s="436"/>
      <c r="F415" s="436"/>
      <c r="G415" s="436"/>
      <c r="H415" s="436"/>
      <c r="I415" s="436"/>
      <c r="J415" s="436"/>
      <c r="K415" s="436"/>
      <c r="L415" s="436"/>
      <c r="M415" s="132">
        <v>355458389</v>
      </c>
      <c r="N415" s="132">
        <v>308972433</v>
      </c>
      <c r="O415" s="132">
        <v>305866922.68000001</v>
      </c>
      <c r="P415" s="132">
        <v>305114750.76999998</v>
      </c>
      <c r="Q415" s="132">
        <v>752171.91</v>
      </c>
      <c r="R415" s="125"/>
    </row>
    <row r="416" spans="1:23" ht="15" customHeight="1" x14ac:dyDescent="0.35">
      <c r="A416" s="129" t="s">
        <v>256</v>
      </c>
      <c r="B416" s="122" t="s">
        <v>38</v>
      </c>
      <c r="C416" s="123" t="s">
        <v>5</v>
      </c>
      <c r="D416" s="227" t="s">
        <v>592</v>
      </c>
      <c r="E416" s="143" t="s">
        <v>593</v>
      </c>
      <c r="F416" s="115" t="s">
        <v>511</v>
      </c>
      <c r="G416" s="123" t="s">
        <v>49</v>
      </c>
      <c r="H416" s="113" t="s">
        <v>5</v>
      </c>
      <c r="I416" s="113" t="s">
        <v>5</v>
      </c>
      <c r="J416" s="113" t="s">
        <v>6</v>
      </c>
      <c r="K416" s="113" t="s">
        <v>261</v>
      </c>
      <c r="L416" s="113" t="s">
        <v>571</v>
      </c>
      <c r="M416" s="125">
        <v>2028540</v>
      </c>
      <c r="N416" s="125">
        <v>1778399</v>
      </c>
      <c r="O416" s="113">
        <v>1778398.9</v>
      </c>
      <c r="P416" s="113">
        <v>1778398.9</v>
      </c>
      <c r="Q416" s="228">
        <v>0</v>
      </c>
      <c r="S416" s="125"/>
    </row>
    <row r="417" spans="1:23" ht="15" customHeight="1" x14ac:dyDescent="0.35">
      <c r="A417" s="129" t="s">
        <v>256</v>
      </c>
      <c r="B417" s="122" t="s">
        <v>256</v>
      </c>
      <c r="C417" s="123" t="s">
        <v>256</v>
      </c>
      <c r="D417" s="227"/>
      <c r="E417" s="430" t="s">
        <v>545</v>
      </c>
      <c r="F417" s="430" t="s">
        <v>546</v>
      </c>
      <c r="G417" s="123" t="s">
        <v>256</v>
      </c>
      <c r="H417" s="113" t="s">
        <v>5</v>
      </c>
      <c r="I417" s="113" t="s">
        <v>5</v>
      </c>
      <c r="J417" s="113" t="s">
        <v>44</v>
      </c>
      <c r="K417" s="113" t="s">
        <v>261</v>
      </c>
      <c r="L417" s="113" t="s">
        <v>491</v>
      </c>
      <c r="M417" s="125">
        <v>15000</v>
      </c>
      <c r="N417" s="125">
        <v>1</v>
      </c>
      <c r="O417" s="125">
        <v>0</v>
      </c>
      <c r="P417" s="125">
        <v>0</v>
      </c>
      <c r="Q417" s="125">
        <v>0</v>
      </c>
    </row>
    <row r="418" spans="1:23" ht="15" customHeight="1" x14ac:dyDescent="0.35">
      <c r="A418" s="129" t="s">
        <v>256</v>
      </c>
      <c r="B418" s="122" t="s">
        <v>256</v>
      </c>
      <c r="C418" s="123" t="s">
        <v>256</v>
      </c>
      <c r="D418" s="227"/>
      <c r="E418" s="430"/>
      <c r="F418" s="430"/>
      <c r="G418" s="123" t="s">
        <v>256</v>
      </c>
      <c r="H418" s="113" t="s">
        <v>5</v>
      </c>
      <c r="I418" s="113" t="s">
        <v>5</v>
      </c>
      <c r="J418" s="113" t="s">
        <v>68</v>
      </c>
      <c r="K418" s="113" t="s">
        <v>261</v>
      </c>
      <c r="L418" s="113" t="s">
        <v>410</v>
      </c>
      <c r="M418" s="125">
        <v>125000</v>
      </c>
      <c r="N418" s="125">
        <v>78242</v>
      </c>
      <c r="O418" s="125">
        <v>76941</v>
      </c>
      <c r="P418" s="125">
        <v>76941</v>
      </c>
      <c r="Q418" s="125">
        <v>0</v>
      </c>
    </row>
    <row r="419" spans="1:23" ht="15" customHeight="1" x14ac:dyDescent="0.3">
      <c r="A419" s="129" t="s">
        <v>256</v>
      </c>
      <c r="B419" s="122" t="s">
        <v>256</v>
      </c>
      <c r="C419" s="123" t="s">
        <v>256</v>
      </c>
      <c r="D419" s="127"/>
      <c r="E419" s="128"/>
      <c r="F419" s="128"/>
      <c r="G419" s="123" t="s">
        <v>256</v>
      </c>
      <c r="H419" s="113" t="s">
        <v>5</v>
      </c>
      <c r="I419" s="113" t="s">
        <v>5</v>
      </c>
      <c r="J419" s="113" t="s">
        <v>81</v>
      </c>
      <c r="K419" s="113" t="s">
        <v>261</v>
      </c>
      <c r="L419" s="113" t="s">
        <v>332</v>
      </c>
      <c r="M419" s="125">
        <v>11610</v>
      </c>
      <c r="N419" s="125">
        <v>6993</v>
      </c>
      <c r="O419" s="125">
        <v>6992.55</v>
      </c>
      <c r="P419" s="125">
        <v>6992.55</v>
      </c>
      <c r="Q419" s="125">
        <v>0</v>
      </c>
    </row>
    <row r="420" spans="1:23" ht="15" customHeight="1" x14ac:dyDescent="0.3">
      <c r="A420" s="129" t="s">
        <v>256</v>
      </c>
      <c r="B420" s="122" t="s">
        <v>256</v>
      </c>
      <c r="C420" s="123" t="s">
        <v>256</v>
      </c>
      <c r="D420" s="127" t="s">
        <v>256</v>
      </c>
      <c r="E420" s="127"/>
      <c r="F420" s="127" t="s">
        <v>256</v>
      </c>
      <c r="G420" s="123" t="s">
        <v>256</v>
      </c>
      <c r="H420" s="113" t="s">
        <v>5</v>
      </c>
      <c r="I420" s="113" t="s">
        <v>5</v>
      </c>
      <c r="J420" s="113" t="s">
        <v>37</v>
      </c>
      <c r="K420" s="113" t="s">
        <v>261</v>
      </c>
      <c r="L420" s="113" t="s">
        <v>333</v>
      </c>
      <c r="M420" s="125">
        <v>50</v>
      </c>
      <c r="N420" s="125">
        <v>1</v>
      </c>
      <c r="O420" s="125">
        <v>0</v>
      </c>
      <c r="P420" s="125">
        <v>0</v>
      </c>
      <c r="Q420" s="125">
        <v>0</v>
      </c>
    </row>
    <row r="421" spans="1:23" ht="15" customHeight="1" x14ac:dyDescent="0.3">
      <c r="A421" s="129" t="s">
        <v>256</v>
      </c>
      <c r="B421" s="122" t="s">
        <v>256</v>
      </c>
      <c r="C421" s="123" t="s">
        <v>256</v>
      </c>
      <c r="D421" s="127" t="s">
        <v>256</v>
      </c>
      <c r="E421" s="127"/>
      <c r="F421" s="127" t="s">
        <v>256</v>
      </c>
      <c r="G421" s="123" t="s">
        <v>256</v>
      </c>
      <c r="H421" s="113" t="s">
        <v>5</v>
      </c>
      <c r="I421" s="113" t="s">
        <v>5</v>
      </c>
      <c r="J421" s="113" t="s">
        <v>66</v>
      </c>
      <c r="K421" s="113" t="s">
        <v>261</v>
      </c>
      <c r="L421" s="113" t="s">
        <v>334</v>
      </c>
      <c r="M421" s="125">
        <v>3500</v>
      </c>
      <c r="N421" s="125">
        <v>2444</v>
      </c>
      <c r="O421" s="125">
        <v>2443.3200000000002</v>
      </c>
      <c r="P421" s="125">
        <v>2443.3200000000002</v>
      </c>
      <c r="Q421" s="125">
        <v>0</v>
      </c>
    </row>
    <row r="422" spans="1:23" ht="15" customHeight="1" x14ac:dyDescent="0.3">
      <c r="A422" s="129" t="s">
        <v>256</v>
      </c>
      <c r="B422" s="122" t="s">
        <v>256</v>
      </c>
      <c r="C422" s="123" t="s">
        <v>256</v>
      </c>
      <c r="D422" s="127" t="s">
        <v>256</v>
      </c>
      <c r="E422" s="127"/>
      <c r="F422" s="127" t="s">
        <v>256</v>
      </c>
      <c r="G422" s="123" t="s">
        <v>256</v>
      </c>
      <c r="H422" s="113" t="s">
        <v>5</v>
      </c>
      <c r="I422" s="113" t="s">
        <v>5</v>
      </c>
      <c r="J422" s="113" t="s">
        <v>58</v>
      </c>
      <c r="K422" s="113" t="s">
        <v>261</v>
      </c>
      <c r="L422" s="113" t="s">
        <v>335</v>
      </c>
      <c r="M422" s="125">
        <v>33250</v>
      </c>
      <c r="N422" s="125">
        <v>37756</v>
      </c>
      <c r="O422" s="125">
        <v>37755.79</v>
      </c>
      <c r="P422" s="125">
        <v>37755.79</v>
      </c>
      <c r="Q422" s="125">
        <v>0</v>
      </c>
    </row>
    <row r="423" spans="1:23" ht="15" customHeight="1" x14ac:dyDescent="0.3">
      <c r="A423" s="129" t="s">
        <v>256</v>
      </c>
      <c r="B423" s="122" t="s">
        <v>256</v>
      </c>
      <c r="C423" s="123" t="s">
        <v>256</v>
      </c>
      <c r="D423" s="127" t="s">
        <v>256</v>
      </c>
      <c r="E423" s="127" t="s">
        <v>256</v>
      </c>
      <c r="F423" s="127" t="s">
        <v>256</v>
      </c>
      <c r="G423" s="123" t="s">
        <v>256</v>
      </c>
      <c r="H423" s="113" t="s">
        <v>5</v>
      </c>
      <c r="I423" s="113" t="s">
        <v>5</v>
      </c>
      <c r="J423" s="113" t="s">
        <v>53</v>
      </c>
      <c r="K423" s="113" t="s">
        <v>261</v>
      </c>
      <c r="L423" s="113" t="s">
        <v>337</v>
      </c>
      <c r="M423" s="125">
        <v>104000</v>
      </c>
      <c r="N423" s="125">
        <v>109322</v>
      </c>
      <c r="O423" s="125">
        <v>109321.91</v>
      </c>
      <c r="P423" s="125">
        <v>109321.91</v>
      </c>
      <c r="Q423" s="125">
        <v>0</v>
      </c>
    </row>
    <row r="424" spans="1:23" ht="15" customHeight="1" x14ac:dyDescent="0.3">
      <c r="A424" s="129" t="s">
        <v>256</v>
      </c>
      <c r="B424" s="122" t="s">
        <v>256</v>
      </c>
      <c r="C424" s="123" t="s">
        <v>256</v>
      </c>
      <c r="D424" s="127" t="s">
        <v>256</v>
      </c>
      <c r="E424" s="127" t="s">
        <v>256</v>
      </c>
      <c r="F424" s="127" t="s">
        <v>256</v>
      </c>
      <c r="G424" s="123" t="s">
        <v>256</v>
      </c>
      <c r="H424" s="113" t="s">
        <v>5</v>
      </c>
      <c r="I424" s="113" t="s">
        <v>5</v>
      </c>
      <c r="J424" s="113" t="s">
        <v>181</v>
      </c>
      <c r="K424" s="113" t="s">
        <v>261</v>
      </c>
      <c r="L424" s="113" t="s">
        <v>594</v>
      </c>
      <c r="M424" s="125">
        <v>375000</v>
      </c>
      <c r="N424" s="125">
        <v>335703</v>
      </c>
      <c r="O424" s="125">
        <v>335702.94</v>
      </c>
      <c r="P424" s="125">
        <v>335702.94</v>
      </c>
      <c r="Q424" s="125">
        <v>0</v>
      </c>
    </row>
    <row r="425" spans="1:23" ht="15" customHeight="1" x14ac:dyDescent="0.3">
      <c r="A425" s="129" t="s">
        <v>256</v>
      </c>
      <c r="B425" s="122" t="s">
        <v>256</v>
      </c>
      <c r="C425" s="123" t="s">
        <v>256</v>
      </c>
      <c r="D425" s="127" t="s">
        <v>256</v>
      </c>
      <c r="E425" s="127" t="s">
        <v>256</v>
      </c>
      <c r="F425" s="127" t="s">
        <v>256</v>
      </c>
      <c r="G425" s="123" t="s">
        <v>256</v>
      </c>
      <c r="H425" s="113" t="s">
        <v>5</v>
      </c>
      <c r="I425" s="113" t="s">
        <v>5</v>
      </c>
      <c r="J425" s="113" t="s">
        <v>47</v>
      </c>
      <c r="K425" s="113" t="s">
        <v>261</v>
      </c>
      <c r="L425" s="113" t="s">
        <v>473</v>
      </c>
      <c r="M425" s="125">
        <v>104050</v>
      </c>
      <c r="N425" s="125">
        <v>224062</v>
      </c>
      <c r="O425" s="125">
        <v>224061.65</v>
      </c>
      <c r="P425" s="125">
        <v>224061.65</v>
      </c>
      <c r="Q425" s="125">
        <v>0</v>
      </c>
    </row>
    <row r="426" spans="1:23" ht="15" customHeight="1" x14ac:dyDescent="0.3">
      <c r="A426" s="129" t="s">
        <v>256</v>
      </c>
      <c r="B426" s="122" t="s">
        <v>256</v>
      </c>
      <c r="C426" s="123" t="s">
        <v>256</v>
      </c>
      <c r="D426" s="127" t="s">
        <v>256</v>
      </c>
      <c r="E426" s="127" t="s">
        <v>256</v>
      </c>
      <c r="F426" s="127" t="s">
        <v>256</v>
      </c>
      <c r="G426" s="123" t="s">
        <v>256</v>
      </c>
      <c r="H426" s="427" t="s">
        <v>268</v>
      </c>
      <c r="I426" s="428"/>
      <c r="J426" s="428"/>
      <c r="K426" s="428"/>
      <c r="L426" s="428"/>
      <c r="M426" s="132">
        <v>2800000</v>
      </c>
      <c r="N426" s="132">
        <v>2572923</v>
      </c>
      <c r="O426" s="132">
        <v>2571618.06</v>
      </c>
      <c r="P426" s="132">
        <v>2571618.06</v>
      </c>
      <c r="Q426" s="132">
        <v>0</v>
      </c>
      <c r="S426" s="125"/>
      <c r="T426" s="125"/>
      <c r="U426" s="125"/>
      <c r="V426" s="125"/>
      <c r="W426" s="125"/>
    </row>
    <row r="427" spans="1:23" ht="15" customHeight="1" x14ac:dyDescent="0.3">
      <c r="A427" s="129" t="s">
        <v>256</v>
      </c>
      <c r="B427" s="122" t="s">
        <v>256</v>
      </c>
      <c r="C427" s="123" t="s">
        <v>256</v>
      </c>
      <c r="D427" s="127" t="s">
        <v>256</v>
      </c>
      <c r="E427" s="127" t="s">
        <v>256</v>
      </c>
      <c r="F427" s="127" t="s">
        <v>256</v>
      </c>
      <c r="G427" s="123" t="s">
        <v>256</v>
      </c>
      <c r="H427" s="113" t="s">
        <v>5</v>
      </c>
      <c r="I427" s="113" t="s">
        <v>38</v>
      </c>
      <c r="J427" s="113" t="s">
        <v>38</v>
      </c>
      <c r="K427" s="113" t="s">
        <v>261</v>
      </c>
      <c r="L427" s="113" t="s">
        <v>474</v>
      </c>
      <c r="M427" s="125">
        <v>100</v>
      </c>
      <c r="N427" s="125">
        <v>1</v>
      </c>
      <c r="O427" s="125">
        <v>0</v>
      </c>
      <c r="P427" s="125">
        <v>0</v>
      </c>
      <c r="Q427" s="125">
        <v>0</v>
      </c>
      <c r="S427" s="125"/>
      <c r="T427" s="125"/>
      <c r="U427" s="125"/>
      <c r="V427" s="125"/>
      <c r="W427" s="125"/>
    </row>
    <row r="428" spans="1:23" ht="15" customHeight="1" x14ac:dyDescent="0.3">
      <c r="A428" s="129" t="s">
        <v>256</v>
      </c>
      <c r="B428" s="122" t="s">
        <v>256</v>
      </c>
      <c r="C428" s="123" t="s">
        <v>256</v>
      </c>
      <c r="D428" s="127" t="s">
        <v>256</v>
      </c>
      <c r="E428" s="127" t="s">
        <v>256</v>
      </c>
      <c r="F428" s="127" t="s">
        <v>256</v>
      </c>
      <c r="G428" s="123" t="s">
        <v>256</v>
      </c>
      <c r="H428" s="113" t="s">
        <v>5</v>
      </c>
      <c r="I428" s="113" t="s">
        <v>38</v>
      </c>
      <c r="J428" s="113" t="s">
        <v>44</v>
      </c>
      <c r="K428" s="113" t="s">
        <v>269</v>
      </c>
      <c r="L428" s="113" t="s">
        <v>342</v>
      </c>
      <c r="M428" s="125">
        <v>100</v>
      </c>
      <c r="N428" s="125">
        <v>1</v>
      </c>
      <c r="O428" s="125">
        <v>0</v>
      </c>
      <c r="P428" s="125">
        <v>0</v>
      </c>
      <c r="Q428" s="125">
        <v>0</v>
      </c>
    </row>
    <row r="429" spans="1:23" ht="15" customHeight="1" x14ac:dyDescent="0.3">
      <c r="A429" s="129" t="s">
        <v>256</v>
      </c>
      <c r="B429" s="122" t="s">
        <v>256</v>
      </c>
      <c r="C429" s="123" t="s">
        <v>256</v>
      </c>
      <c r="D429" s="127" t="s">
        <v>256</v>
      </c>
      <c r="E429" s="127" t="s">
        <v>256</v>
      </c>
      <c r="F429" s="127" t="s">
        <v>256</v>
      </c>
      <c r="G429" s="123" t="s">
        <v>256</v>
      </c>
      <c r="H429" s="113" t="s">
        <v>5</v>
      </c>
      <c r="I429" s="113" t="s">
        <v>38</v>
      </c>
      <c r="J429" s="113" t="s">
        <v>44</v>
      </c>
      <c r="K429" s="113" t="s">
        <v>270</v>
      </c>
      <c r="L429" s="113" t="s">
        <v>343</v>
      </c>
      <c r="M429" s="125">
        <v>1500</v>
      </c>
      <c r="N429" s="125">
        <v>1164</v>
      </c>
      <c r="O429" s="125">
        <v>1163.3800000000001</v>
      </c>
      <c r="P429" s="125">
        <v>1163.3800000000001</v>
      </c>
      <c r="Q429" s="125">
        <v>0</v>
      </c>
    </row>
    <row r="430" spans="1:23" ht="15" customHeight="1" x14ac:dyDescent="0.3">
      <c r="A430" s="129" t="s">
        <v>256</v>
      </c>
      <c r="B430" s="122" t="s">
        <v>256</v>
      </c>
      <c r="C430" s="123" t="s">
        <v>256</v>
      </c>
      <c r="D430" s="127" t="s">
        <v>256</v>
      </c>
      <c r="E430" s="127" t="s">
        <v>256</v>
      </c>
      <c r="F430" s="127" t="s">
        <v>256</v>
      </c>
      <c r="G430" s="123" t="s">
        <v>256</v>
      </c>
      <c r="H430" s="113" t="s">
        <v>5</v>
      </c>
      <c r="I430" s="113" t="s">
        <v>38</v>
      </c>
      <c r="J430" s="113" t="s">
        <v>63</v>
      </c>
      <c r="K430" s="113" t="s">
        <v>261</v>
      </c>
      <c r="L430" s="113" t="s">
        <v>344</v>
      </c>
      <c r="M430" s="125">
        <v>6150</v>
      </c>
      <c r="N430" s="125">
        <v>6646</v>
      </c>
      <c r="O430" s="125">
        <v>6645.3</v>
      </c>
      <c r="P430" s="125">
        <v>6645.3</v>
      </c>
      <c r="Q430" s="125">
        <v>0</v>
      </c>
    </row>
    <row r="431" spans="1:23" ht="15" customHeight="1" x14ac:dyDescent="0.3">
      <c r="A431" s="129" t="s">
        <v>256</v>
      </c>
      <c r="B431" s="122" t="s">
        <v>256</v>
      </c>
      <c r="C431" s="123" t="s">
        <v>256</v>
      </c>
      <c r="D431" s="127" t="s">
        <v>256</v>
      </c>
      <c r="E431" s="127" t="s">
        <v>256</v>
      </c>
      <c r="F431" s="127" t="s">
        <v>256</v>
      </c>
      <c r="G431" s="123" t="s">
        <v>256</v>
      </c>
      <c r="H431" s="113" t="s">
        <v>5</v>
      </c>
      <c r="I431" s="113" t="s">
        <v>38</v>
      </c>
      <c r="J431" s="113" t="s">
        <v>181</v>
      </c>
      <c r="K431" s="113" t="s">
        <v>269</v>
      </c>
      <c r="L431" s="113" t="s">
        <v>345</v>
      </c>
      <c r="M431" s="125">
        <v>22600</v>
      </c>
      <c r="N431" s="125">
        <v>22057</v>
      </c>
      <c r="O431" s="125">
        <v>22056.94</v>
      </c>
      <c r="P431" s="125">
        <v>22056.94</v>
      </c>
      <c r="Q431" s="125">
        <v>0</v>
      </c>
    </row>
    <row r="432" spans="1:23" ht="15" customHeight="1" x14ac:dyDescent="0.3">
      <c r="A432" s="129" t="s">
        <v>256</v>
      </c>
      <c r="B432" s="122" t="s">
        <v>256</v>
      </c>
      <c r="C432" s="123" t="s">
        <v>256</v>
      </c>
      <c r="D432" s="127" t="s">
        <v>256</v>
      </c>
      <c r="E432" s="127" t="s">
        <v>256</v>
      </c>
      <c r="F432" s="127" t="s">
        <v>256</v>
      </c>
      <c r="G432" s="123" t="s">
        <v>256</v>
      </c>
      <c r="H432" s="113" t="s">
        <v>5</v>
      </c>
      <c r="I432" s="113" t="s">
        <v>38</v>
      </c>
      <c r="J432" s="113" t="s">
        <v>181</v>
      </c>
      <c r="K432" s="113" t="s">
        <v>271</v>
      </c>
      <c r="L432" s="113" t="s">
        <v>549</v>
      </c>
      <c r="M432" s="125">
        <v>50</v>
      </c>
      <c r="N432" s="125">
        <v>1</v>
      </c>
      <c r="O432" s="125">
        <v>0</v>
      </c>
      <c r="P432" s="125">
        <v>0</v>
      </c>
      <c r="Q432" s="125">
        <v>0</v>
      </c>
    </row>
    <row r="433" spans="1:24" ht="15" customHeight="1" x14ac:dyDescent="0.3">
      <c r="A433" s="129" t="s">
        <v>256</v>
      </c>
      <c r="B433" s="122" t="s">
        <v>256</v>
      </c>
      <c r="C433" s="123" t="s">
        <v>256</v>
      </c>
      <c r="D433" s="127" t="s">
        <v>256</v>
      </c>
      <c r="E433" s="127" t="s">
        <v>256</v>
      </c>
      <c r="F433" s="127" t="s">
        <v>256</v>
      </c>
      <c r="G433" s="123" t="s">
        <v>256</v>
      </c>
      <c r="H433" s="427" t="s">
        <v>272</v>
      </c>
      <c r="I433" s="428"/>
      <c r="J433" s="428"/>
      <c r="K433" s="428"/>
      <c r="L433" s="428"/>
      <c r="M433" s="132">
        <v>30500</v>
      </c>
      <c r="N433" s="132">
        <v>29870</v>
      </c>
      <c r="O433" s="132">
        <v>29865.62</v>
      </c>
      <c r="P433" s="132">
        <v>29865.62</v>
      </c>
      <c r="Q433" s="132">
        <v>0</v>
      </c>
      <c r="S433" s="125"/>
      <c r="T433" s="125"/>
      <c r="U433" s="125"/>
      <c r="V433" s="125"/>
      <c r="W433" s="125"/>
    </row>
    <row r="434" spans="1:24" ht="15" customHeight="1" x14ac:dyDescent="0.3">
      <c r="A434" s="129" t="s">
        <v>256</v>
      </c>
      <c r="B434" s="122" t="s">
        <v>256</v>
      </c>
      <c r="C434" s="123" t="s">
        <v>256</v>
      </c>
      <c r="D434" s="127" t="s">
        <v>256</v>
      </c>
      <c r="E434" s="127" t="s">
        <v>256</v>
      </c>
      <c r="F434" s="127" t="s">
        <v>256</v>
      </c>
      <c r="G434" s="123" t="s">
        <v>256</v>
      </c>
      <c r="H434" s="113" t="s">
        <v>5</v>
      </c>
      <c r="I434" s="113" t="s">
        <v>6</v>
      </c>
      <c r="J434" s="113" t="s">
        <v>6</v>
      </c>
      <c r="K434" s="113" t="s">
        <v>269</v>
      </c>
      <c r="L434" s="113" t="s">
        <v>347</v>
      </c>
      <c r="M434" s="125">
        <v>2050</v>
      </c>
      <c r="N434" s="125">
        <v>3710</v>
      </c>
      <c r="O434" s="125">
        <v>3709.88</v>
      </c>
      <c r="P434" s="125">
        <v>3709.88</v>
      </c>
      <c r="Q434" s="125">
        <v>0</v>
      </c>
      <c r="S434" s="125"/>
      <c r="T434" s="125"/>
      <c r="U434" s="125"/>
      <c r="V434" s="125"/>
      <c r="W434" s="125"/>
    </row>
    <row r="435" spans="1:24" ht="15" customHeight="1" x14ac:dyDescent="0.3">
      <c r="A435" s="129"/>
      <c r="B435" s="122"/>
      <c r="C435" s="123"/>
      <c r="D435" s="127"/>
      <c r="E435" s="127"/>
      <c r="F435" s="127"/>
      <c r="G435" s="123"/>
      <c r="H435" s="113" t="s">
        <v>5</v>
      </c>
      <c r="I435" s="113" t="s">
        <v>6</v>
      </c>
      <c r="J435" s="113" t="s">
        <v>6</v>
      </c>
      <c r="K435" s="113" t="s">
        <v>270</v>
      </c>
      <c r="L435" s="113" t="s">
        <v>475</v>
      </c>
      <c r="M435" s="125">
        <v>200</v>
      </c>
      <c r="N435" s="125">
        <v>129</v>
      </c>
      <c r="O435" s="125">
        <v>128.52000000000001</v>
      </c>
      <c r="P435" s="125">
        <v>128.52000000000001</v>
      </c>
      <c r="Q435" s="125">
        <v>0</v>
      </c>
    </row>
    <row r="436" spans="1:24" ht="15" customHeight="1" x14ac:dyDescent="0.3">
      <c r="A436" s="129" t="s">
        <v>256</v>
      </c>
      <c r="B436" s="122" t="s">
        <v>256</v>
      </c>
      <c r="C436" s="123" t="s">
        <v>256</v>
      </c>
      <c r="D436" s="127" t="s">
        <v>256</v>
      </c>
      <c r="E436" s="127" t="s">
        <v>256</v>
      </c>
      <c r="F436" s="127" t="s">
        <v>256</v>
      </c>
      <c r="G436" s="123" t="s">
        <v>256</v>
      </c>
      <c r="H436" s="113" t="s">
        <v>5</v>
      </c>
      <c r="I436" s="113" t="s">
        <v>6</v>
      </c>
      <c r="J436" s="113" t="s">
        <v>6</v>
      </c>
      <c r="K436" s="113" t="s">
        <v>255</v>
      </c>
      <c r="L436" s="113" t="s">
        <v>493</v>
      </c>
      <c r="M436" s="125">
        <v>1370</v>
      </c>
      <c r="N436" s="125">
        <v>1</v>
      </c>
      <c r="O436" s="125">
        <v>0</v>
      </c>
      <c r="P436" s="125">
        <v>0</v>
      </c>
      <c r="Q436" s="125">
        <v>0</v>
      </c>
    </row>
    <row r="437" spans="1:24" ht="15" customHeight="1" x14ac:dyDescent="0.3">
      <c r="A437" s="129" t="s">
        <v>256</v>
      </c>
      <c r="B437" s="122" t="s">
        <v>256</v>
      </c>
      <c r="C437" s="123" t="s">
        <v>256</v>
      </c>
      <c r="D437" s="127" t="s">
        <v>256</v>
      </c>
      <c r="E437" s="127" t="s">
        <v>256</v>
      </c>
      <c r="F437" s="127" t="s">
        <v>256</v>
      </c>
      <c r="G437" s="123" t="s">
        <v>256</v>
      </c>
      <c r="H437" s="113" t="s">
        <v>5</v>
      </c>
      <c r="I437" s="113" t="s">
        <v>6</v>
      </c>
      <c r="J437" s="113" t="s">
        <v>44</v>
      </c>
      <c r="K437" s="113" t="s">
        <v>261</v>
      </c>
      <c r="L437" s="113" t="s">
        <v>349</v>
      </c>
      <c r="M437" s="125">
        <v>300</v>
      </c>
      <c r="N437" s="125">
        <v>1</v>
      </c>
      <c r="O437" s="125">
        <v>0</v>
      </c>
      <c r="P437" s="125">
        <v>0</v>
      </c>
      <c r="Q437" s="125">
        <v>0</v>
      </c>
    </row>
    <row r="438" spans="1:24" ht="15" customHeight="1" x14ac:dyDescent="0.3">
      <c r="A438" s="129" t="s">
        <v>256</v>
      </c>
      <c r="B438" s="122" t="s">
        <v>256</v>
      </c>
      <c r="C438" s="123" t="s">
        <v>256</v>
      </c>
      <c r="D438" s="127" t="s">
        <v>256</v>
      </c>
      <c r="E438" s="127" t="s">
        <v>256</v>
      </c>
      <c r="F438" s="127" t="s">
        <v>256</v>
      </c>
      <c r="G438" s="123" t="s">
        <v>256</v>
      </c>
      <c r="H438" s="113" t="s">
        <v>5</v>
      </c>
      <c r="I438" s="113" t="s">
        <v>6</v>
      </c>
      <c r="J438" s="113" t="s">
        <v>63</v>
      </c>
      <c r="K438" s="113" t="s">
        <v>269</v>
      </c>
      <c r="L438" s="113" t="s">
        <v>430</v>
      </c>
      <c r="M438" s="125">
        <v>551730</v>
      </c>
      <c r="N438" s="125">
        <v>482544</v>
      </c>
      <c r="O438" s="125">
        <v>482543.2</v>
      </c>
      <c r="P438" s="125">
        <v>482543.2</v>
      </c>
      <c r="Q438" s="125">
        <v>0</v>
      </c>
    </row>
    <row r="439" spans="1:24" ht="15" customHeight="1" x14ac:dyDescent="0.3">
      <c r="A439" s="129" t="s">
        <v>256</v>
      </c>
      <c r="B439" s="122" t="s">
        <v>256</v>
      </c>
      <c r="C439" s="123" t="s">
        <v>256</v>
      </c>
      <c r="D439" s="127" t="s">
        <v>256</v>
      </c>
      <c r="E439" s="127" t="s">
        <v>256</v>
      </c>
      <c r="F439" s="127" t="s">
        <v>256</v>
      </c>
      <c r="G439" s="123" t="s">
        <v>256</v>
      </c>
      <c r="H439" s="113" t="s">
        <v>5</v>
      </c>
      <c r="I439" s="113" t="s">
        <v>6</v>
      </c>
      <c r="J439" s="113" t="s">
        <v>63</v>
      </c>
      <c r="K439" s="113" t="s">
        <v>270</v>
      </c>
      <c r="L439" s="113" t="s">
        <v>351</v>
      </c>
      <c r="M439" s="125">
        <v>78500</v>
      </c>
      <c r="N439" s="125">
        <v>94879</v>
      </c>
      <c r="O439" s="125">
        <v>94878.03</v>
      </c>
      <c r="P439" s="125">
        <v>94878.03</v>
      </c>
      <c r="Q439" s="125">
        <v>0</v>
      </c>
    </row>
    <row r="440" spans="1:24" ht="15" customHeight="1" x14ac:dyDescent="0.3">
      <c r="A440" s="129" t="s">
        <v>256</v>
      </c>
      <c r="B440" s="122" t="s">
        <v>256</v>
      </c>
      <c r="C440" s="123" t="s">
        <v>256</v>
      </c>
      <c r="D440" s="127" t="s">
        <v>256</v>
      </c>
      <c r="E440" s="127" t="s">
        <v>256</v>
      </c>
      <c r="F440" s="127" t="s">
        <v>256</v>
      </c>
      <c r="G440" s="123" t="s">
        <v>256</v>
      </c>
      <c r="H440" s="113" t="s">
        <v>5</v>
      </c>
      <c r="I440" s="113" t="s">
        <v>6</v>
      </c>
      <c r="J440" s="113" t="s">
        <v>61</v>
      </c>
      <c r="K440" s="113" t="s">
        <v>261</v>
      </c>
      <c r="L440" s="113" t="s">
        <v>550</v>
      </c>
      <c r="M440" s="125">
        <v>150</v>
      </c>
      <c r="N440" s="125">
        <v>1</v>
      </c>
      <c r="O440" s="125">
        <v>0</v>
      </c>
      <c r="P440" s="125">
        <v>0</v>
      </c>
      <c r="Q440" s="125">
        <v>0</v>
      </c>
    </row>
    <row r="441" spans="1:24" ht="15" customHeight="1" x14ac:dyDescent="0.3">
      <c r="A441" s="129" t="s">
        <v>256</v>
      </c>
      <c r="B441" s="122" t="s">
        <v>256</v>
      </c>
      <c r="C441" s="123" t="s">
        <v>256</v>
      </c>
      <c r="D441" s="127" t="s">
        <v>256</v>
      </c>
      <c r="E441" s="127" t="s">
        <v>256</v>
      </c>
      <c r="F441" s="127" t="s">
        <v>256</v>
      </c>
      <c r="G441" s="123" t="s">
        <v>256</v>
      </c>
      <c r="H441" s="113" t="s">
        <v>5</v>
      </c>
      <c r="I441" s="113" t="s">
        <v>6</v>
      </c>
      <c r="J441" s="113" t="s">
        <v>66</v>
      </c>
      <c r="K441" s="113" t="s">
        <v>255</v>
      </c>
      <c r="L441" s="113" t="s">
        <v>551</v>
      </c>
      <c r="M441" s="125">
        <v>50</v>
      </c>
      <c r="N441" s="125">
        <v>1</v>
      </c>
      <c r="O441" s="125">
        <v>0</v>
      </c>
      <c r="P441" s="125">
        <v>0</v>
      </c>
      <c r="Q441" s="125">
        <v>0</v>
      </c>
    </row>
    <row r="442" spans="1:24" ht="15" customHeight="1" x14ac:dyDescent="0.3">
      <c r="A442" s="129" t="s">
        <v>256</v>
      </c>
      <c r="B442" s="122" t="s">
        <v>256</v>
      </c>
      <c r="C442" s="123" t="s">
        <v>256</v>
      </c>
      <c r="D442" s="127" t="s">
        <v>256</v>
      </c>
      <c r="E442" s="127" t="s">
        <v>256</v>
      </c>
      <c r="F442" s="127" t="s">
        <v>256</v>
      </c>
      <c r="G442" s="123" t="s">
        <v>256</v>
      </c>
      <c r="H442" s="113" t="s">
        <v>5</v>
      </c>
      <c r="I442" s="113" t="s">
        <v>6</v>
      </c>
      <c r="J442" s="113" t="s">
        <v>66</v>
      </c>
      <c r="K442" s="113" t="s">
        <v>273</v>
      </c>
      <c r="L442" s="113" t="s">
        <v>353</v>
      </c>
      <c r="M442" s="125">
        <v>10650</v>
      </c>
      <c r="N442" s="125">
        <v>6889</v>
      </c>
      <c r="O442" s="125">
        <v>6888.06</v>
      </c>
      <c r="P442" s="125">
        <v>6888.06</v>
      </c>
      <c r="Q442" s="125">
        <v>0</v>
      </c>
    </row>
    <row r="443" spans="1:24" ht="15" customHeight="1" x14ac:dyDescent="0.3">
      <c r="A443" s="129" t="s">
        <v>256</v>
      </c>
      <c r="B443" s="122" t="s">
        <v>256</v>
      </c>
      <c r="C443" s="123" t="s">
        <v>256</v>
      </c>
      <c r="D443" s="127" t="s">
        <v>256</v>
      </c>
      <c r="E443" s="127" t="s">
        <v>256</v>
      </c>
      <c r="F443" s="127" t="s">
        <v>256</v>
      </c>
      <c r="G443" s="123" t="s">
        <v>256</v>
      </c>
      <c r="H443" s="427" t="s">
        <v>274</v>
      </c>
      <c r="I443" s="428"/>
      <c r="J443" s="428"/>
      <c r="K443" s="428"/>
      <c r="L443" s="428"/>
      <c r="M443" s="132">
        <v>645000</v>
      </c>
      <c r="N443" s="132">
        <v>588155</v>
      </c>
      <c r="O443" s="132">
        <v>588147.68999999994</v>
      </c>
      <c r="P443" s="132">
        <v>588147.68999999994</v>
      </c>
      <c r="Q443" s="132">
        <v>0</v>
      </c>
    </row>
    <row r="444" spans="1:24" ht="15" customHeight="1" x14ac:dyDescent="0.3">
      <c r="A444" s="129" t="s">
        <v>256</v>
      </c>
      <c r="B444" s="122" t="s">
        <v>256</v>
      </c>
      <c r="C444" s="123" t="s">
        <v>256</v>
      </c>
      <c r="D444" s="127" t="s">
        <v>256</v>
      </c>
      <c r="E444" s="127" t="s">
        <v>256</v>
      </c>
      <c r="F444" s="127" t="s">
        <v>256</v>
      </c>
      <c r="G444" s="123" t="s">
        <v>256</v>
      </c>
      <c r="H444" s="431" t="s">
        <v>275</v>
      </c>
      <c r="I444" s="432"/>
      <c r="J444" s="432"/>
      <c r="K444" s="432"/>
      <c r="L444" s="432"/>
      <c r="M444" s="132">
        <v>3475500</v>
      </c>
      <c r="N444" s="132">
        <v>3190948</v>
      </c>
      <c r="O444" s="132">
        <v>3189631.37</v>
      </c>
      <c r="P444" s="132">
        <v>3189631.37</v>
      </c>
      <c r="Q444" s="132">
        <v>0</v>
      </c>
      <c r="R444" s="125"/>
    </row>
    <row r="445" spans="1:24" ht="15" customHeight="1" x14ac:dyDescent="0.3">
      <c r="A445" s="129" t="s">
        <v>256</v>
      </c>
      <c r="B445" s="122" t="s">
        <v>256</v>
      </c>
      <c r="C445" s="123" t="s">
        <v>256</v>
      </c>
      <c r="D445" s="127" t="s">
        <v>256</v>
      </c>
      <c r="E445" s="127" t="s">
        <v>256</v>
      </c>
      <c r="F445" s="127" t="s">
        <v>256</v>
      </c>
      <c r="G445" s="123" t="s">
        <v>256</v>
      </c>
      <c r="H445" s="113" t="s">
        <v>38</v>
      </c>
      <c r="I445" s="113" t="s">
        <v>5</v>
      </c>
      <c r="J445" s="113" t="s">
        <v>44</v>
      </c>
      <c r="K445" s="113" t="s">
        <v>261</v>
      </c>
      <c r="L445" s="113" t="s">
        <v>355</v>
      </c>
      <c r="M445" s="125">
        <v>750</v>
      </c>
      <c r="N445" s="125">
        <v>50</v>
      </c>
      <c r="O445" s="125">
        <v>31.81</v>
      </c>
      <c r="P445" s="125">
        <v>31.81</v>
      </c>
      <c r="Q445" s="125">
        <v>0</v>
      </c>
      <c r="S445" s="125"/>
      <c r="T445" s="125"/>
      <c r="U445" s="125"/>
      <c r="V445" s="125"/>
      <c r="W445" s="125"/>
    </row>
    <row r="446" spans="1:24" ht="15" customHeight="1" x14ac:dyDescent="0.3">
      <c r="A446" s="129" t="s">
        <v>256</v>
      </c>
      <c r="B446" s="122" t="s">
        <v>256</v>
      </c>
      <c r="C446" s="123" t="s">
        <v>256</v>
      </c>
      <c r="D446" s="127" t="s">
        <v>256</v>
      </c>
      <c r="E446" s="127" t="s">
        <v>256</v>
      </c>
      <c r="F446" s="127" t="s">
        <v>256</v>
      </c>
      <c r="G446" s="123" t="s">
        <v>256</v>
      </c>
      <c r="H446" s="113" t="s">
        <v>38</v>
      </c>
      <c r="I446" s="113" t="s">
        <v>5</v>
      </c>
      <c r="J446" s="113" t="s">
        <v>68</v>
      </c>
      <c r="K446" s="113" t="s">
        <v>261</v>
      </c>
      <c r="L446" s="113" t="s">
        <v>356</v>
      </c>
      <c r="M446" s="125">
        <v>100</v>
      </c>
      <c r="N446" s="125">
        <v>100</v>
      </c>
      <c r="O446" s="125">
        <v>0</v>
      </c>
      <c r="P446" s="125">
        <v>0</v>
      </c>
      <c r="Q446" s="125">
        <v>0</v>
      </c>
      <c r="S446" s="125"/>
      <c r="T446" s="125"/>
      <c r="U446" s="125"/>
      <c r="V446" s="125"/>
      <c r="W446" s="125"/>
      <c r="X446" s="125"/>
    </row>
    <row r="447" spans="1:24" ht="15" customHeight="1" x14ac:dyDescent="0.3">
      <c r="A447" s="129" t="s">
        <v>256</v>
      </c>
      <c r="B447" s="122" t="s">
        <v>256</v>
      </c>
      <c r="C447" s="123" t="s">
        <v>256</v>
      </c>
      <c r="D447" s="127" t="s">
        <v>256</v>
      </c>
      <c r="E447" s="127" t="s">
        <v>256</v>
      </c>
      <c r="F447" s="127" t="s">
        <v>256</v>
      </c>
      <c r="G447" s="123" t="s">
        <v>256</v>
      </c>
      <c r="H447" s="113" t="s">
        <v>38</v>
      </c>
      <c r="I447" s="113" t="s">
        <v>5</v>
      </c>
      <c r="J447" s="113" t="s">
        <v>81</v>
      </c>
      <c r="K447" s="113" t="s">
        <v>261</v>
      </c>
      <c r="L447" s="113" t="s">
        <v>357</v>
      </c>
      <c r="M447" s="125">
        <v>12950</v>
      </c>
      <c r="N447" s="125">
        <v>11510</v>
      </c>
      <c r="O447" s="125">
        <v>10088.969999999999</v>
      </c>
      <c r="P447" s="125">
        <v>10088.969999999999</v>
      </c>
      <c r="Q447" s="125">
        <v>0</v>
      </c>
    </row>
    <row r="448" spans="1:24" ht="15" customHeight="1" x14ac:dyDescent="0.3">
      <c r="A448" s="129" t="s">
        <v>256</v>
      </c>
      <c r="B448" s="122" t="s">
        <v>256</v>
      </c>
      <c r="C448" s="123" t="s">
        <v>256</v>
      </c>
      <c r="D448" s="127" t="s">
        <v>256</v>
      </c>
      <c r="E448" s="127" t="s">
        <v>256</v>
      </c>
      <c r="F448" s="127" t="s">
        <v>256</v>
      </c>
      <c r="G448" s="123" t="s">
        <v>256</v>
      </c>
      <c r="H448" s="113" t="s">
        <v>38</v>
      </c>
      <c r="I448" s="113" t="s">
        <v>5</v>
      </c>
      <c r="J448" s="113" t="s">
        <v>58</v>
      </c>
      <c r="K448" s="113" t="s">
        <v>261</v>
      </c>
      <c r="L448" s="113" t="s">
        <v>359</v>
      </c>
      <c r="M448" s="125">
        <v>700</v>
      </c>
      <c r="N448" s="125">
        <v>100</v>
      </c>
      <c r="O448" s="125">
        <v>46.29</v>
      </c>
      <c r="P448" s="125">
        <v>46.29</v>
      </c>
      <c r="Q448" s="125">
        <v>0</v>
      </c>
    </row>
    <row r="449" spans="1:23" ht="15" customHeight="1" x14ac:dyDescent="0.3">
      <c r="A449" s="129" t="s">
        <v>256</v>
      </c>
      <c r="B449" s="122" t="s">
        <v>256</v>
      </c>
      <c r="C449" s="123" t="s">
        <v>256</v>
      </c>
      <c r="D449" s="127" t="s">
        <v>256</v>
      </c>
      <c r="E449" s="127" t="s">
        <v>256</v>
      </c>
      <c r="F449" s="127" t="s">
        <v>256</v>
      </c>
      <c r="G449" s="123" t="s">
        <v>256</v>
      </c>
      <c r="H449" s="113" t="s">
        <v>38</v>
      </c>
      <c r="I449" s="113" t="s">
        <v>5</v>
      </c>
      <c r="J449" s="113" t="s">
        <v>53</v>
      </c>
      <c r="K449" s="113" t="s">
        <v>261</v>
      </c>
      <c r="L449" s="113" t="s">
        <v>361</v>
      </c>
      <c r="M449" s="125">
        <v>300</v>
      </c>
      <c r="N449" s="125">
        <v>50</v>
      </c>
      <c r="O449" s="125">
        <v>0</v>
      </c>
      <c r="P449" s="125">
        <v>0</v>
      </c>
      <c r="Q449" s="125">
        <v>0</v>
      </c>
    </row>
    <row r="450" spans="1:23" ht="15" customHeight="1" x14ac:dyDescent="0.3">
      <c r="A450" s="129" t="s">
        <v>256</v>
      </c>
      <c r="B450" s="122" t="s">
        <v>256</v>
      </c>
      <c r="C450" s="123" t="s">
        <v>256</v>
      </c>
      <c r="D450" s="127" t="s">
        <v>256</v>
      </c>
      <c r="E450" s="127" t="s">
        <v>256</v>
      </c>
      <c r="F450" s="127" t="s">
        <v>256</v>
      </c>
      <c r="G450" s="123" t="s">
        <v>256</v>
      </c>
      <c r="H450" s="113" t="s">
        <v>38</v>
      </c>
      <c r="I450" s="113" t="s">
        <v>5</v>
      </c>
      <c r="J450" s="113" t="s">
        <v>181</v>
      </c>
      <c r="K450" s="113" t="s">
        <v>261</v>
      </c>
      <c r="L450" s="113" t="s">
        <v>362</v>
      </c>
      <c r="M450" s="125">
        <v>5850</v>
      </c>
      <c r="N450" s="125">
        <v>1150</v>
      </c>
      <c r="O450" s="125">
        <v>725.64</v>
      </c>
      <c r="P450" s="125">
        <v>725.64</v>
      </c>
      <c r="Q450" s="125">
        <v>0</v>
      </c>
    </row>
    <row r="451" spans="1:23" ht="15" customHeight="1" x14ac:dyDescent="0.3">
      <c r="A451" s="129" t="s">
        <v>256</v>
      </c>
      <c r="B451" s="122" t="s">
        <v>256</v>
      </c>
      <c r="C451" s="123" t="s">
        <v>256</v>
      </c>
      <c r="D451" s="127" t="s">
        <v>256</v>
      </c>
      <c r="E451" s="127" t="s">
        <v>256</v>
      </c>
      <c r="F451" s="127" t="s">
        <v>256</v>
      </c>
      <c r="G451" s="123" t="s">
        <v>256</v>
      </c>
      <c r="H451" s="113" t="s">
        <v>38</v>
      </c>
      <c r="I451" s="113" t="s">
        <v>5</v>
      </c>
      <c r="J451" s="113" t="s">
        <v>47</v>
      </c>
      <c r="K451" s="113" t="s">
        <v>261</v>
      </c>
      <c r="L451" s="113" t="s">
        <v>363</v>
      </c>
      <c r="M451" s="125">
        <v>50</v>
      </c>
      <c r="N451" s="125">
        <v>200</v>
      </c>
      <c r="O451" s="125">
        <v>200</v>
      </c>
      <c r="P451" s="125">
        <v>200</v>
      </c>
      <c r="Q451" s="125">
        <v>0</v>
      </c>
    </row>
    <row r="452" spans="1:23" ht="15" customHeight="1" x14ac:dyDescent="0.3">
      <c r="A452" s="129" t="s">
        <v>256</v>
      </c>
      <c r="B452" s="122" t="s">
        <v>256</v>
      </c>
      <c r="C452" s="123" t="s">
        <v>256</v>
      </c>
      <c r="D452" s="127" t="s">
        <v>256</v>
      </c>
      <c r="E452" s="127" t="s">
        <v>256</v>
      </c>
      <c r="F452" s="127" t="s">
        <v>256</v>
      </c>
      <c r="G452" s="123" t="s">
        <v>256</v>
      </c>
      <c r="H452" s="113" t="s">
        <v>38</v>
      </c>
      <c r="I452" s="113" t="s">
        <v>5</v>
      </c>
      <c r="J452" s="113" t="s">
        <v>176</v>
      </c>
      <c r="K452" s="113" t="s">
        <v>261</v>
      </c>
      <c r="L452" s="113" t="s">
        <v>365</v>
      </c>
      <c r="M452" s="125">
        <v>35</v>
      </c>
      <c r="N452" s="125">
        <v>35</v>
      </c>
      <c r="O452" s="125">
        <v>0</v>
      </c>
      <c r="P452" s="125">
        <v>0</v>
      </c>
      <c r="Q452" s="125">
        <v>0</v>
      </c>
    </row>
    <row r="453" spans="1:23" ht="15" customHeight="1" x14ac:dyDescent="0.3">
      <c r="A453" s="129" t="s">
        <v>256</v>
      </c>
      <c r="B453" s="122" t="s">
        <v>256</v>
      </c>
      <c r="C453" s="123" t="s">
        <v>256</v>
      </c>
      <c r="D453" s="127" t="s">
        <v>256</v>
      </c>
      <c r="E453" s="127" t="s">
        <v>256</v>
      </c>
      <c r="F453" s="127" t="s">
        <v>256</v>
      </c>
      <c r="G453" s="123" t="s">
        <v>256</v>
      </c>
      <c r="H453" s="113" t="s">
        <v>38</v>
      </c>
      <c r="I453" s="113" t="s">
        <v>5</v>
      </c>
      <c r="J453" s="113" t="s">
        <v>174</v>
      </c>
      <c r="K453" s="113" t="s">
        <v>261</v>
      </c>
      <c r="L453" s="113" t="s">
        <v>366</v>
      </c>
      <c r="M453" s="125">
        <v>200</v>
      </c>
      <c r="N453" s="125">
        <v>50</v>
      </c>
      <c r="O453" s="125">
        <v>0</v>
      </c>
      <c r="P453" s="125">
        <v>0</v>
      </c>
      <c r="Q453" s="125">
        <v>0</v>
      </c>
    </row>
    <row r="454" spans="1:23" ht="15" customHeight="1" x14ac:dyDescent="0.3">
      <c r="A454" s="129" t="s">
        <v>256</v>
      </c>
      <c r="B454" s="122" t="s">
        <v>256</v>
      </c>
      <c r="C454" s="123" t="s">
        <v>256</v>
      </c>
      <c r="D454" s="127" t="s">
        <v>256</v>
      </c>
      <c r="E454" s="127" t="s">
        <v>256</v>
      </c>
      <c r="F454" s="127" t="s">
        <v>256</v>
      </c>
      <c r="G454" s="123" t="s">
        <v>256</v>
      </c>
      <c r="H454" s="113" t="s">
        <v>38</v>
      </c>
      <c r="I454" s="113" t="s">
        <v>5</v>
      </c>
      <c r="J454" s="113" t="s">
        <v>170</v>
      </c>
      <c r="K454" s="113" t="s">
        <v>261</v>
      </c>
      <c r="L454" s="113" t="s">
        <v>368</v>
      </c>
      <c r="M454" s="125">
        <v>2884</v>
      </c>
      <c r="N454" s="125">
        <v>2884</v>
      </c>
      <c r="O454" s="125">
        <v>2526</v>
      </c>
      <c r="P454" s="125">
        <v>2526</v>
      </c>
      <c r="Q454" s="125">
        <v>0</v>
      </c>
    </row>
    <row r="455" spans="1:23" ht="15" customHeight="1" x14ac:dyDescent="0.3">
      <c r="A455" s="129" t="s">
        <v>256</v>
      </c>
      <c r="B455" s="122" t="s">
        <v>256</v>
      </c>
      <c r="C455" s="123" t="s">
        <v>256</v>
      </c>
      <c r="D455" s="127" t="s">
        <v>256</v>
      </c>
      <c r="E455" s="127" t="s">
        <v>256</v>
      </c>
      <c r="F455" s="127" t="s">
        <v>256</v>
      </c>
      <c r="G455" s="123" t="s">
        <v>256</v>
      </c>
      <c r="H455" s="427" t="s">
        <v>276</v>
      </c>
      <c r="I455" s="428"/>
      <c r="J455" s="428"/>
      <c r="K455" s="428"/>
      <c r="L455" s="428"/>
      <c r="M455" s="132">
        <v>23819</v>
      </c>
      <c r="N455" s="132">
        <v>16129</v>
      </c>
      <c r="O455" s="132">
        <v>13618.71</v>
      </c>
      <c r="P455" s="132">
        <v>13618.71</v>
      </c>
      <c r="Q455" s="132">
        <v>0</v>
      </c>
      <c r="S455" s="125"/>
      <c r="T455" s="125"/>
      <c r="U455" s="125"/>
      <c r="V455" s="125"/>
      <c r="W455" s="125"/>
    </row>
    <row r="456" spans="1:23" ht="15" customHeight="1" x14ac:dyDescent="0.3">
      <c r="A456" s="129" t="s">
        <v>256</v>
      </c>
      <c r="B456" s="122" t="s">
        <v>256</v>
      </c>
      <c r="C456" s="123" t="s">
        <v>256</v>
      </c>
      <c r="D456" s="127" t="s">
        <v>256</v>
      </c>
      <c r="E456" s="127" t="s">
        <v>256</v>
      </c>
      <c r="F456" s="127" t="s">
        <v>256</v>
      </c>
      <c r="G456" s="123" t="s">
        <v>256</v>
      </c>
      <c r="H456" s="113" t="s">
        <v>38</v>
      </c>
      <c r="I456" s="113" t="s">
        <v>38</v>
      </c>
      <c r="J456" s="113" t="s">
        <v>5</v>
      </c>
      <c r="K456" s="113" t="s">
        <v>261</v>
      </c>
      <c r="L456" s="113" t="s">
        <v>369</v>
      </c>
      <c r="M456" s="125">
        <v>18000</v>
      </c>
      <c r="N456" s="125">
        <v>92490</v>
      </c>
      <c r="O456" s="125">
        <v>90268.64</v>
      </c>
      <c r="P456" s="125">
        <v>89849.69</v>
      </c>
      <c r="Q456" s="125">
        <v>418.95</v>
      </c>
      <c r="S456" s="125"/>
      <c r="T456" s="125"/>
      <c r="U456" s="125"/>
      <c r="V456" s="125"/>
      <c r="W456" s="125"/>
    </row>
    <row r="457" spans="1:23" ht="15" customHeight="1" x14ac:dyDescent="0.3">
      <c r="A457" s="129" t="s">
        <v>256</v>
      </c>
      <c r="B457" s="122" t="s">
        <v>256</v>
      </c>
      <c r="C457" s="123" t="s">
        <v>256</v>
      </c>
      <c r="D457" s="127" t="s">
        <v>256</v>
      </c>
      <c r="E457" s="127" t="s">
        <v>256</v>
      </c>
      <c r="F457" s="127" t="s">
        <v>256</v>
      </c>
      <c r="G457" s="123" t="s">
        <v>256</v>
      </c>
      <c r="H457" s="113" t="s">
        <v>38</v>
      </c>
      <c r="I457" s="113" t="s">
        <v>38</v>
      </c>
      <c r="J457" s="113" t="s">
        <v>38</v>
      </c>
      <c r="K457" s="113" t="s">
        <v>261</v>
      </c>
      <c r="L457" s="113" t="s">
        <v>355</v>
      </c>
      <c r="M457" s="125">
        <v>60712</v>
      </c>
      <c r="N457" s="125">
        <v>60512</v>
      </c>
      <c r="O457" s="125">
        <v>58010.15</v>
      </c>
      <c r="P457" s="125">
        <v>54025.55</v>
      </c>
      <c r="Q457" s="125">
        <v>3984.6</v>
      </c>
    </row>
    <row r="458" spans="1:23" ht="15" customHeight="1" x14ac:dyDescent="0.3">
      <c r="A458" s="129" t="s">
        <v>256</v>
      </c>
      <c r="B458" s="122" t="s">
        <v>256</v>
      </c>
      <c r="C458" s="123" t="s">
        <v>256</v>
      </c>
      <c r="D458" s="127" t="s">
        <v>256</v>
      </c>
      <c r="E458" s="127" t="s">
        <v>256</v>
      </c>
      <c r="F458" s="127" t="s">
        <v>256</v>
      </c>
      <c r="G458" s="123" t="s">
        <v>256</v>
      </c>
      <c r="H458" s="113" t="s">
        <v>38</v>
      </c>
      <c r="I458" s="113" t="s">
        <v>38</v>
      </c>
      <c r="J458" s="113" t="s">
        <v>6</v>
      </c>
      <c r="K458" s="113" t="s">
        <v>261</v>
      </c>
      <c r="L458" s="113" t="s">
        <v>370</v>
      </c>
      <c r="M458" s="125">
        <v>14800</v>
      </c>
      <c r="N458" s="125">
        <v>2430</v>
      </c>
      <c r="O458" s="125">
        <v>752.11</v>
      </c>
      <c r="P458" s="125">
        <v>752.11</v>
      </c>
      <c r="Q458" s="125">
        <v>0</v>
      </c>
    </row>
    <row r="459" spans="1:23" ht="15" customHeight="1" x14ac:dyDescent="0.3">
      <c r="A459" s="129" t="s">
        <v>256</v>
      </c>
      <c r="B459" s="122" t="s">
        <v>256</v>
      </c>
      <c r="C459" s="123" t="s">
        <v>256</v>
      </c>
      <c r="D459" s="127" t="s">
        <v>256</v>
      </c>
      <c r="E459" s="127" t="s">
        <v>256</v>
      </c>
      <c r="F459" s="127" t="s">
        <v>256</v>
      </c>
      <c r="G459" s="123" t="s">
        <v>256</v>
      </c>
      <c r="H459" s="113" t="s">
        <v>38</v>
      </c>
      <c r="I459" s="113" t="s">
        <v>38</v>
      </c>
      <c r="J459" s="113" t="s">
        <v>81</v>
      </c>
      <c r="K459" s="113" t="s">
        <v>261</v>
      </c>
      <c r="L459" s="113" t="s">
        <v>374</v>
      </c>
      <c r="M459" s="125">
        <v>412</v>
      </c>
      <c r="N459" s="125">
        <v>412</v>
      </c>
      <c r="O459" s="125">
        <v>306.24</v>
      </c>
      <c r="P459" s="125">
        <v>306.24</v>
      </c>
      <c r="Q459" s="125">
        <v>0</v>
      </c>
    </row>
    <row r="460" spans="1:23" ht="15" customHeight="1" x14ac:dyDescent="0.3">
      <c r="A460" s="129" t="s">
        <v>256</v>
      </c>
      <c r="B460" s="122" t="s">
        <v>256</v>
      </c>
      <c r="C460" s="123" t="s">
        <v>256</v>
      </c>
      <c r="D460" s="127" t="s">
        <v>256</v>
      </c>
      <c r="E460" s="127" t="s">
        <v>256</v>
      </c>
      <c r="F460" s="127" t="s">
        <v>256</v>
      </c>
      <c r="G460" s="123" t="s">
        <v>256</v>
      </c>
      <c r="H460" s="113" t="s">
        <v>38</v>
      </c>
      <c r="I460" s="113" t="s">
        <v>38</v>
      </c>
      <c r="J460" s="113" t="s">
        <v>37</v>
      </c>
      <c r="K460" s="113" t="s">
        <v>269</v>
      </c>
      <c r="L460" s="113" t="s">
        <v>375</v>
      </c>
      <c r="M460" s="125">
        <v>18640</v>
      </c>
      <c r="N460" s="125">
        <v>3140</v>
      </c>
      <c r="O460" s="125">
        <v>1100.06</v>
      </c>
      <c r="P460" s="125">
        <v>1015.44</v>
      </c>
      <c r="Q460" s="125">
        <v>84.62</v>
      </c>
    </row>
    <row r="461" spans="1:23" ht="15" customHeight="1" x14ac:dyDescent="0.3">
      <c r="A461" s="129" t="s">
        <v>256</v>
      </c>
      <c r="B461" s="122" t="s">
        <v>256</v>
      </c>
      <c r="C461" s="123" t="s">
        <v>256</v>
      </c>
      <c r="D461" s="127" t="s">
        <v>256</v>
      </c>
      <c r="E461" s="127" t="s">
        <v>256</v>
      </c>
      <c r="F461" s="127" t="s">
        <v>256</v>
      </c>
      <c r="G461" s="123" t="s">
        <v>256</v>
      </c>
      <c r="H461" s="113" t="s">
        <v>38</v>
      </c>
      <c r="I461" s="113" t="s">
        <v>38</v>
      </c>
      <c r="J461" s="113" t="s">
        <v>37</v>
      </c>
      <c r="K461" s="113" t="s">
        <v>271</v>
      </c>
      <c r="L461" s="113" t="s">
        <v>377</v>
      </c>
      <c r="M461" s="125">
        <v>18980</v>
      </c>
      <c r="N461" s="125">
        <v>3480</v>
      </c>
      <c r="O461" s="125">
        <v>991.92</v>
      </c>
      <c r="P461" s="125">
        <v>922.35</v>
      </c>
      <c r="Q461" s="125">
        <v>69.569999999999993</v>
      </c>
    </row>
    <row r="462" spans="1:23" ht="15" customHeight="1" x14ac:dyDescent="0.3">
      <c r="A462" s="129"/>
      <c r="B462" s="122"/>
      <c r="C462" s="123"/>
      <c r="D462" s="127"/>
      <c r="E462" s="127"/>
      <c r="F462" s="127"/>
      <c r="G462" s="123"/>
      <c r="H462" s="113" t="s">
        <v>38</v>
      </c>
      <c r="I462" s="113" t="s">
        <v>38</v>
      </c>
      <c r="J462" s="113" t="s">
        <v>37</v>
      </c>
      <c r="K462" s="140" t="s">
        <v>255</v>
      </c>
      <c r="L462" s="113" t="s">
        <v>479</v>
      </c>
      <c r="M462" s="125">
        <v>3108</v>
      </c>
      <c r="N462" s="125">
        <v>308</v>
      </c>
      <c r="O462" s="125">
        <v>6.4</v>
      </c>
      <c r="P462" s="125">
        <v>6.4</v>
      </c>
      <c r="Q462" s="125">
        <v>0</v>
      </c>
    </row>
    <row r="463" spans="1:23" ht="15" customHeight="1" x14ac:dyDescent="0.3">
      <c r="A463" s="129" t="s">
        <v>256</v>
      </c>
      <c r="B463" s="122" t="s">
        <v>256</v>
      </c>
      <c r="C463" s="123" t="s">
        <v>256</v>
      </c>
      <c r="D463" s="127" t="s">
        <v>256</v>
      </c>
      <c r="E463" s="127" t="s">
        <v>256</v>
      </c>
      <c r="F463" s="127" t="s">
        <v>256</v>
      </c>
      <c r="G463" s="123" t="s">
        <v>256</v>
      </c>
      <c r="H463" s="113" t="s">
        <v>38</v>
      </c>
      <c r="I463" s="113" t="s">
        <v>38</v>
      </c>
      <c r="J463" s="113" t="s">
        <v>66</v>
      </c>
      <c r="K463" s="113" t="s">
        <v>261</v>
      </c>
      <c r="L463" s="113" t="s">
        <v>381</v>
      </c>
      <c r="M463" s="125">
        <v>250</v>
      </c>
      <c r="N463" s="125">
        <v>250</v>
      </c>
      <c r="O463" s="125">
        <v>62.62</v>
      </c>
      <c r="P463" s="125">
        <v>62.62</v>
      </c>
      <c r="Q463" s="125">
        <v>0</v>
      </c>
    </row>
    <row r="464" spans="1:23" ht="15" customHeight="1" x14ac:dyDescent="0.3">
      <c r="A464" s="129" t="s">
        <v>256</v>
      </c>
      <c r="B464" s="122" t="s">
        <v>256</v>
      </c>
      <c r="C464" s="123" t="s">
        <v>256</v>
      </c>
      <c r="D464" s="127" t="s">
        <v>256</v>
      </c>
      <c r="E464" s="127" t="s">
        <v>256</v>
      </c>
      <c r="F464" s="127" t="s">
        <v>256</v>
      </c>
      <c r="G464" s="123" t="s">
        <v>256</v>
      </c>
      <c r="H464" s="113" t="s">
        <v>38</v>
      </c>
      <c r="I464" s="113" t="s">
        <v>38</v>
      </c>
      <c r="J464" s="113" t="s">
        <v>56</v>
      </c>
      <c r="K464" s="113" t="s">
        <v>261</v>
      </c>
      <c r="L464" s="113" t="s">
        <v>383</v>
      </c>
      <c r="M464" s="125">
        <v>550</v>
      </c>
      <c r="N464" s="125">
        <v>550</v>
      </c>
      <c r="O464" s="125">
        <v>196.23</v>
      </c>
      <c r="P464" s="125">
        <v>196.23</v>
      </c>
      <c r="Q464" s="125">
        <v>0</v>
      </c>
    </row>
    <row r="465" spans="1:23" ht="15" customHeight="1" x14ac:dyDescent="0.3">
      <c r="A465" s="129" t="s">
        <v>256</v>
      </c>
      <c r="B465" s="122" t="s">
        <v>256</v>
      </c>
      <c r="C465" s="123" t="s">
        <v>256</v>
      </c>
      <c r="D465" s="127" t="s">
        <v>256</v>
      </c>
      <c r="E465" s="127" t="s">
        <v>256</v>
      </c>
      <c r="F465" s="127" t="s">
        <v>256</v>
      </c>
      <c r="G465" s="123" t="s">
        <v>256</v>
      </c>
      <c r="H465" s="113" t="s">
        <v>38</v>
      </c>
      <c r="I465" s="113" t="s">
        <v>38</v>
      </c>
      <c r="J465" s="113" t="s">
        <v>53</v>
      </c>
      <c r="K465" s="113" t="s">
        <v>270</v>
      </c>
      <c r="L465" s="113" t="s">
        <v>385</v>
      </c>
      <c r="M465" s="125">
        <v>750</v>
      </c>
      <c r="N465" s="125">
        <v>2820</v>
      </c>
      <c r="O465" s="125">
        <v>2777.81</v>
      </c>
      <c r="P465" s="125">
        <v>2777.81</v>
      </c>
      <c r="Q465" s="125">
        <v>0</v>
      </c>
    </row>
    <row r="466" spans="1:23" ht="15" customHeight="1" x14ac:dyDescent="0.3">
      <c r="A466" s="129" t="s">
        <v>256</v>
      </c>
      <c r="B466" s="122" t="s">
        <v>256</v>
      </c>
      <c r="C466" s="123" t="s">
        <v>256</v>
      </c>
      <c r="D466" s="127" t="s">
        <v>256</v>
      </c>
      <c r="E466" s="127" t="s">
        <v>256</v>
      </c>
      <c r="F466" s="127" t="s">
        <v>256</v>
      </c>
      <c r="G466" s="123" t="s">
        <v>256</v>
      </c>
      <c r="H466" s="113" t="s">
        <v>38</v>
      </c>
      <c r="I466" s="113" t="s">
        <v>38</v>
      </c>
      <c r="J466" s="113" t="s">
        <v>35</v>
      </c>
      <c r="K466" s="113" t="s">
        <v>261</v>
      </c>
      <c r="L466" s="113" t="s">
        <v>388</v>
      </c>
      <c r="M466" s="125">
        <v>25</v>
      </c>
      <c r="N466" s="125">
        <v>2175</v>
      </c>
      <c r="O466" s="125">
        <v>2164.83</v>
      </c>
      <c r="P466" s="125">
        <v>2164.83</v>
      </c>
      <c r="Q466" s="125">
        <v>0</v>
      </c>
    </row>
    <row r="467" spans="1:23" ht="15" customHeight="1" x14ac:dyDescent="0.3">
      <c r="A467" s="129" t="s">
        <v>256</v>
      </c>
      <c r="B467" s="122" t="s">
        <v>256</v>
      </c>
      <c r="C467" s="123" t="s">
        <v>256</v>
      </c>
      <c r="D467" s="127" t="s">
        <v>256</v>
      </c>
      <c r="E467" s="127" t="s">
        <v>256</v>
      </c>
      <c r="F467" s="127" t="s">
        <v>256</v>
      </c>
      <c r="G467" s="123" t="s">
        <v>256</v>
      </c>
      <c r="H467" s="113" t="s">
        <v>38</v>
      </c>
      <c r="I467" s="113" t="s">
        <v>38</v>
      </c>
      <c r="J467" s="113" t="s">
        <v>176</v>
      </c>
      <c r="K467" s="113" t="s">
        <v>261</v>
      </c>
      <c r="L467" s="113" t="s">
        <v>389</v>
      </c>
      <c r="M467" s="125">
        <v>41895</v>
      </c>
      <c r="N467" s="125">
        <v>5445</v>
      </c>
      <c r="O467" s="125">
        <v>502</v>
      </c>
      <c r="P467" s="125">
        <v>502</v>
      </c>
      <c r="Q467" s="125">
        <v>0</v>
      </c>
    </row>
    <row r="468" spans="1:23" ht="15" customHeight="1" x14ac:dyDescent="0.3">
      <c r="A468" s="129" t="s">
        <v>256</v>
      </c>
      <c r="B468" s="122" t="s">
        <v>256</v>
      </c>
      <c r="C468" s="123" t="s">
        <v>256</v>
      </c>
      <c r="D468" s="127" t="s">
        <v>256</v>
      </c>
      <c r="E468" s="127" t="s">
        <v>256</v>
      </c>
      <c r="F468" s="127" t="s">
        <v>256</v>
      </c>
      <c r="G468" s="123" t="s">
        <v>256</v>
      </c>
      <c r="H468" s="113" t="s">
        <v>38</v>
      </c>
      <c r="I468" s="113" t="s">
        <v>38</v>
      </c>
      <c r="J468" s="113" t="s">
        <v>174</v>
      </c>
      <c r="K468" s="113" t="s">
        <v>261</v>
      </c>
      <c r="L468" s="113" t="s">
        <v>390</v>
      </c>
      <c r="M468" s="125">
        <v>541</v>
      </c>
      <c r="N468" s="125">
        <v>41</v>
      </c>
      <c r="O468" s="125">
        <v>0</v>
      </c>
      <c r="P468" s="125">
        <v>0</v>
      </c>
      <c r="Q468" s="125">
        <v>0</v>
      </c>
    </row>
    <row r="469" spans="1:23" ht="15" customHeight="1" x14ac:dyDescent="0.3">
      <c r="A469" s="129" t="s">
        <v>256</v>
      </c>
      <c r="B469" s="122" t="s">
        <v>256</v>
      </c>
      <c r="C469" s="123" t="s">
        <v>256</v>
      </c>
      <c r="D469" s="127" t="s">
        <v>256</v>
      </c>
      <c r="E469" s="127" t="s">
        <v>256</v>
      </c>
      <c r="F469" s="127" t="s">
        <v>256</v>
      </c>
      <c r="G469" s="123" t="s">
        <v>256</v>
      </c>
      <c r="H469" s="113" t="s">
        <v>38</v>
      </c>
      <c r="I469" s="113" t="s">
        <v>38</v>
      </c>
      <c r="J469" s="113" t="s">
        <v>172</v>
      </c>
      <c r="K469" s="113" t="s">
        <v>261</v>
      </c>
      <c r="L469" s="113" t="s">
        <v>391</v>
      </c>
      <c r="M469" s="125">
        <v>300</v>
      </c>
      <c r="N469" s="125">
        <v>6900</v>
      </c>
      <c r="O469" s="125">
        <v>6148</v>
      </c>
      <c r="P469" s="125">
        <v>6148</v>
      </c>
      <c r="Q469" s="125">
        <v>0</v>
      </c>
    </row>
    <row r="470" spans="1:23" ht="15" customHeight="1" x14ac:dyDescent="0.3">
      <c r="A470" s="129" t="s">
        <v>256</v>
      </c>
      <c r="B470" s="122" t="s">
        <v>256</v>
      </c>
      <c r="C470" s="123" t="s">
        <v>256</v>
      </c>
      <c r="D470" s="127" t="s">
        <v>256</v>
      </c>
      <c r="E470" s="127" t="s">
        <v>256</v>
      </c>
      <c r="F470" s="127" t="s">
        <v>256</v>
      </c>
      <c r="G470" s="123" t="s">
        <v>256</v>
      </c>
      <c r="H470" s="113" t="s">
        <v>38</v>
      </c>
      <c r="I470" s="113" t="s">
        <v>38</v>
      </c>
      <c r="J470" s="113" t="s">
        <v>31</v>
      </c>
      <c r="K470" s="113" t="s">
        <v>261</v>
      </c>
      <c r="L470" s="113" t="s">
        <v>393</v>
      </c>
      <c r="M470" s="125">
        <v>218</v>
      </c>
      <c r="N470" s="125">
        <v>3218</v>
      </c>
      <c r="O470" s="125">
        <v>2923.03</v>
      </c>
      <c r="P470" s="125">
        <v>2923.03</v>
      </c>
      <c r="Q470" s="125">
        <v>0</v>
      </c>
      <c r="S470" s="125"/>
      <c r="T470" s="125"/>
      <c r="U470" s="125"/>
      <c r="V470" s="125"/>
      <c r="W470" s="125"/>
    </row>
    <row r="471" spans="1:23" ht="15" customHeight="1" x14ac:dyDescent="0.3">
      <c r="A471" s="129" t="s">
        <v>256</v>
      </c>
      <c r="B471" s="122" t="s">
        <v>256</v>
      </c>
      <c r="C471" s="123" t="s">
        <v>256</v>
      </c>
      <c r="D471" s="127" t="s">
        <v>256</v>
      </c>
      <c r="E471" s="127" t="s">
        <v>256</v>
      </c>
      <c r="F471" s="127" t="s">
        <v>256</v>
      </c>
      <c r="G471" s="123" t="s">
        <v>256</v>
      </c>
      <c r="H471" s="427" t="s">
        <v>279</v>
      </c>
      <c r="I471" s="428"/>
      <c r="J471" s="428"/>
      <c r="K471" s="428"/>
      <c r="L471" s="428"/>
      <c r="M471" s="132">
        <v>179181</v>
      </c>
      <c r="N471" s="132">
        <v>184171</v>
      </c>
      <c r="O471" s="132">
        <v>166210.04</v>
      </c>
      <c r="P471" s="132">
        <v>161652.29999999999</v>
      </c>
      <c r="Q471" s="132">
        <v>4557.74</v>
      </c>
      <c r="S471" s="125"/>
      <c r="T471" s="125"/>
      <c r="U471" s="125"/>
      <c r="V471" s="125"/>
      <c r="W471" s="125"/>
    </row>
    <row r="472" spans="1:23" ht="15" customHeight="1" x14ac:dyDescent="0.3">
      <c r="A472" s="129" t="s">
        <v>256</v>
      </c>
      <c r="B472" s="122" t="s">
        <v>256</v>
      </c>
      <c r="C472" s="123" t="s">
        <v>256</v>
      </c>
      <c r="D472" s="127" t="s">
        <v>256</v>
      </c>
      <c r="E472" s="127" t="s">
        <v>256</v>
      </c>
      <c r="F472" s="127" t="s">
        <v>256</v>
      </c>
      <c r="G472" s="123" t="s">
        <v>256</v>
      </c>
      <c r="H472" s="431" t="s">
        <v>280</v>
      </c>
      <c r="I472" s="432"/>
      <c r="J472" s="432"/>
      <c r="K472" s="432"/>
      <c r="L472" s="432"/>
      <c r="M472" s="132">
        <v>203000</v>
      </c>
      <c r="N472" s="132">
        <v>200300</v>
      </c>
      <c r="O472" s="132">
        <v>179828.75</v>
      </c>
      <c r="P472" s="132">
        <v>175271.01</v>
      </c>
      <c r="Q472" s="132">
        <v>4557.74</v>
      </c>
      <c r="R472" s="125"/>
      <c r="S472" s="125"/>
      <c r="T472" s="125"/>
      <c r="U472" s="125"/>
      <c r="V472" s="125"/>
      <c r="W472" s="125"/>
    </row>
    <row r="473" spans="1:23" ht="15" customHeight="1" x14ac:dyDescent="0.3">
      <c r="A473" s="129" t="s">
        <v>256</v>
      </c>
      <c r="B473" s="122" t="s">
        <v>256</v>
      </c>
      <c r="C473" s="123" t="s">
        <v>256</v>
      </c>
      <c r="D473" s="127" t="s">
        <v>256</v>
      </c>
      <c r="E473" s="127" t="s">
        <v>256</v>
      </c>
      <c r="F473" s="127" t="s">
        <v>256</v>
      </c>
      <c r="G473" s="123" t="s">
        <v>256</v>
      </c>
      <c r="H473" s="113" t="s">
        <v>44</v>
      </c>
      <c r="I473" s="113" t="s">
        <v>61</v>
      </c>
      <c r="J473" s="113" t="s">
        <v>261</v>
      </c>
      <c r="K473" s="113" t="s">
        <v>261</v>
      </c>
      <c r="L473" s="113" t="s">
        <v>139</v>
      </c>
      <c r="M473" s="125">
        <v>2470</v>
      </c>
      <c r="N473" s="125">
        <v>1238</v>
      </c>
      <c r="O473" s="125">
        <v>839.62</v>
      </c>
      <c r="P473" s="125">
        <v>839.62</v>
      </c>
      <c r="Q473" s="125">
        <v>0</v>
      </c>
      <c r="S473" s="125"/>
      <c r="T473" s="125"/>
      <c r="U473" s="125"/>
      <c r="V473" s="125"/>
      <c r="W473" s="125"/>
    </row>
    <row r="474" spans="1:23" ht="15" customHeight="1" x14ac:dyDescent="0.3">
      <c r="A474" s="129" t="s">
        <v>256</v>
      </c>
      <c r="B474" s="122" t="s">
        <v>256</v>
      </c>
      <c r="C474" s="123" t="s">
        <v>256</v>
      </c>
      <c r="D474" s="127" t="s">
        <v>256</v>
      </c>
      <c r="E474" s="127" t="s">
        <v>256</v>
      </c>
      <c r="F474" s="127" t="s">
        <v>256</v>
      </c>
      <c r="G474" s="123" t="s">
        <v>256</v>
      </c>
      <c r="H474" s="427" t="s">
        <v>274</v>
      </c>
      <c r="I474" s="428"/>
      <c r="J474" s="428"/>
      <c r="K474" s="428"/>
      <c r="L474" s="428"/>
      <c r="M474" s="132">
        <v>2470</v>
      </c>
      <c r="N474" s="132">
        <v>1238</v>
      </c>
      <c r="O474" s="132">
        <v>839.62</v>
      </c>
      <c r="P474" s="132">
        <v>839.62</v>
      </c>
      <c r="Q474" s="132">
        <v>0</v>
      </c>
    </row>
    <row r="475" spans="1:23" ht="15" customHeight="1" x14ac:dyDescent="0.3">
      <c r="A475" s="129" t="s">
        <v>256</v>
      </c>
      <c r="B475" s="122" t="s">
        <v>256</v>
      </c>
      <c r="C475" s="123" t="s">
        <v>256</v>
      </c>
      <c r="D475" s="127" t="s">
        <v>256</v>
      </c>
      <c r="E475" s="127" t="s">
        <v>256</v>
      </c>
      <c r="F475" s="127" t="s">
        <v>256</v>
      </c>
      <c r="G475" s="123" t="s">
        <v>256</v>
      </c>
      <c r="H475" s="113" t="s">
        <v>44</v>
      </c>
      <c r="I475" s="113" t="s">
        <v>81</v>
      </c>
      <c r="J475" s="113" t="s">
        <v>38</v>
      </c>
      <c r="K475" s="113" t="s">
        <v>261</v>
      </c>
      <c r="L475" s="113" t="s">
        <v>49</v>
      </c>
      <c r="M475" s="125">
        <v>6530</v>
      </c>
      <c r="N475" s="125">
        <v>7130</v>
      </c>
      <c r="O475" s="125">
        <v>6929.55</v>
      </c>
      <c r="P475" s="125">
        <v>6929.55</v>
      </c>
      <c r="Q475" s="125">
        <v>0</v>
      </c>
    </row>
    <row r="476" spans="1:23" ht="15" customHeight="1" x14ac:dyDescent="0.3">
      <c r="A476" s="129" t="s">
        <v>256</v>
      </c>
      <c r="B476" s="122" t="s">
        <v>256</v>
      </c>
      <c r="C476" s="123" t="s">
        <v>256</v>
      </c>
      <c r="D476" s="127" t="s">
        <v>256</v>
      </c>
      <c r="E476" s="127" t="s">
        <v>256</v>
      </c>
      <c r="F476" s="127" t="s">
        <v>256</v>
      </c>
      <c r="G476" s="123" t="s">
        <v>256</v>
      </c>
      <c r="H476" s="427" t="s">
        <v>69</v>
      </c>
      <c r="I476" s="428"/>
      <c r="J476" s="428"/>
      <c r="K476" s="428"/>
      <c r="L476" s="428"/>
      <c r="M476" s="132">
        <v>6530</v>
      </c>
      <c r="N476" s="132">
        <v>7130</v>
      </c>
      <c r="O476" s="132">
        <v>6929.55</v>
      </c>
      <c r="P476" s="132">
        <v>6929.55</v>
      </c>
      <c r="Q476" s="132">
        <v>0</v>
      </c>
    </row>
    <row r="477" spans="1:23" ht="15" customHeight="1" x14ac:dyDescent="0.3">
      <c r="A477" s="129" t="s">
        <v>256</v>
      </c>
      <c r="B477" s="122" t="s">
        <v>256</v>
      </c>
      <c r="C477" s="123" t="s">
        <v>256</v>
      </c>
      <c r="D477" s="127" t="s">
        <v>256</v>
      </c>
      <c r="E477" s="127" t="s">
        <v>256</v>
      </c>
      <c r="F477" s="127" t="s">
        <v>256</v>
      </c>
      <c r="G477" s="123" t="s">
        <v>256</v>
      </c>
      <c r="H477" s="431" t="s">
        <v>137</v>
      </c>
      <c r="I477" s="432"/>
      <c r="J477" s="432"/>
      <c r="K477" s="432"/>
      <c r="L477" s="432"/>
      <c r="M477" s="132">
        <v>9000</v>
      </c>
      <c r="N477" s="132">
        <v>8368</v>
      </c>
      <c r="O477" s="132">
        <v>7769.17</v>
      </c>
      <c r="P477" s="132">
        <v>7769.17</v>
      </c>
      <c r="Q477" s="132">
        <v>0</v>
      </c>
      <c r="R477" s="125"/>
    </row>
    <row r="478" spans="1:23" ht="15" customHeight="1" x14ac:dyDescent="0.3">
      <c r="A478" s="129"/>
      <c r="B478" s="122"/>
      <c r="C478" s="123"/>
      <c r="D478" s="127"/>
      <c r="E478" s="127"/>
      <c r="F478" s="127"/>
      <c r="G478" s="123"/>
      <c r="H478" s="139" t="s">
        <v>61</v>
      </c>
      <c r="I478" s="139" t="s">
        <v>38</v>
      </c>
      <c r="J478" s="139" t="s">
        <v>6</v>
      </c>
      <c r="K478" s="139" t="s">
        <v>293</v>
      </c>
      <c r="L478" s="139" t="s">
        <v>394</v>
      </c>
      <c r="M478" s="155">
        <v>2000</v>
      </c>
      <c r="N478" s="155">
        <v>4400</v>
      </c>
      <c r="O478" s="155">
        <v>0</v>
      </c>
      <c r="P478" s="155">
        <v>0</v>
      </c>
      <c r="Q478" s="155">
        <v>0</v>
      </c>
      <c r="R478" s="125"/>
    </row>
    <row r="479" spans="1:23" ht="15" customHeight="1" x14ac:dyDescent="0.3">
      <c r="A479" s="129" t="s">
        <v>256</v>
      </c>
      <c r="B479" s="122" t="s">
        <v>256</v>
      </c>
      <c r="C479" s="123" t="s">
        <v>256</v>
      </c>
      <c r="D479" s="127" t="s">
        <v>256</v>
      </c>
      <c r="E479" s="127" t="s">
        <v>256</v>
      </c>
      <c r="F479" s="127" t="s">
        <v>256</v>
      </c>
      <c r="G479" s="123" t="s">
        <v>256</v>
      </c>
      <c r="H479" s="113" t="s">
        <v>61</v>
      </c>
      <c r="I479" s="113" t="s">
        <v>38</v>
      </c>
      <c r="J479" s="113" t="s">
        <v>6</v>
      </c>
      <c r="K479" s="113" t="s">
        <v>255</v>
      </c>
      <c r="L479" s="113" t="s">
        <v>49</v>
      </c>
      <c r="M479" s="125">
        <v>0</v>
      </c>
      <c r="N479" s="125">
        <v>300</v>
      </c>
      <c r="O479" s="125">
        <v>232</v>
      </c>
      <c r="P479" s="125">
        <v>232</v>
      </c>
      <c r="Q479" s="125">
        <v>0</v>
      </c>
    </row>
    <row r="480" spans="1:23" ht="15" customHeight="1" x14ac:dyDescent="0.3">
      <c r="A480" s="129" t="s">
        <v>256</v>
      </c>
      <c r="B480" s="122" t="s">
        <v>256</v>
      </c>
      <c r="C480" s="123" t="s">
        <v>256</v>
      </c>
      <c r="D480" s="127" t="s">
        <v>256</v>
      </c>
      <c r="E480" s="127" t="s">
        <v>256</v>
      </c>
      <c r="F480" s="127" t="s">
        <v>256</v>
      </c>
      <c r="G480" s="123" t="s">
        <v>256</v>
      </c>
      <c r="H480" s="427" t="s">
        <v>259</v>
      </c>
      <c r="I480" s="428"/>
      <c r="J480" s="428"/>
      <c r="K480" s="428"/>
      <c r="L480" s="428"/>
      <c r="M480" s="132">
        <v>2000</v>
      </c>
      <c r="N480" s="132">
        <v>4700</v>
      </c>
      <c r="O480" s="132">
        <v>232</v>
      </c>
      <c r="P480" s="132">
        <v>232</v>
      </c>
      <c r="Q480" s="132">
        <v>0</v>
      </c>
    </row>
    <row r="481" spans="1:23" ht="15" customHeight="1" x14ac:dyDescent="0.3">
      <c r="A481" s="129"/>
      <c r="B481" s="122"/>
      <c r="C481" s="123"/>
      <c r="D481" s="127"/>
      <c r="E481" s="127"/>
      <c r="F481" s="127"/>
      <c r="G481" s="123"/>
      <c r="H481" s="431" t="s">
        <v>260</v>
      </c>
      <c r="I481" s="432"/>
      <c r="J481" s="432"/>
      <c r="K481" s="432"/>
      <c r="L481" s="432"/>
      <c r="M481" s="132">
        <v>2000</v>
      </c>
      <c r="N481" s="132">
        <v>4700</v>
      </c>
      <c r="O481" s="132">
        <v>232</v>
      </c>
      <c r="P481" s="132">
        <v>232</v>
      </c>
      <c r="Q481" s="132">
        <v>0</v>
      </c>
    </row>
    <row r="482" spans="1:23" ht="15" customHeight="1" x14ac:dyDescent="0.3">
      <c r="A482" s="129" t="s">
        <v>256</v>
      </c>
      <c r="B482" s="122" t="s">
        <v>256</v>
      </c>
      <c r="C482" s="123" t="s">
        <v>256</v>
      </c>
      <c r="D482" s="127" t="s">
        <v>256</v>
      </c>
      <c r="E482" s="127" t="s">
        <v>256</v>
      </c>
      <c r="F482" s="127" t="s">
        <v>256</v>
      </c>
      <c r="G482" s="123" t="s">
        <v>256</v>
      </c>
      <c r="H482" s="113" t="s">
        <v>68</v>
      </c>
      <c r="I482" s="113" t="s">
        <v>5</v>
      </c>
      <c r="J482" s="113" t="s">
        <v>68</v>
      </c>
      <c r="K482" s="113" t="s">
        <v>261</v>
      </c>
      <c r="L482" s="113" t="s">
        <v>395</v>
      </c>
      <c r="M482" s="125">
        <v>650</v>
      </c>
      <c r="N482" s="125">
        <v>650</v>
      </c>
      <c r="O482" s="125">
        <v>0</v>
      </c>
      <c r="P482" s="125">
        <v>0</v>
      </c>
      <c r="Q482" s="125">
        <v>0</v>
      </c>
    </row>
    <row r="483" spans="1:23" ht="15" customHeight="1" x14ac:dyDescent="0.3">
      <c r="A483" s="129" t="s">
        <v>256</v>
      </c>
      <c r="B483" s="122" t="s">
        <v>256</v>
      </c>
      <c r="C483" s="123" t="s">
        <v>256</v>
      </c>
      <c r="D483" s="127" t="s">
        <v>256</v>
      </c>
      <c r="E483" s="127" t="s">
        <v>256</v>
      </c>
      <c r="F483" s="127" t="s">
        <v>256</v>
      </c>
      <c r="G483" s="123" t="s">
        <v>256</v>
      </c>
      <c r="H483" s="113" t="s">
        <v>68</v>
      </c>
      <c r="I483" s="113" t="s">
        <v>5</v>
      </c>
      <c r="J483" s="113" t="s">
        <v>37</v>
      </c>
      <c r="K483" s="113" t="s">
        <v>261</v>
      </c>
      <c r="L483" s="113" t="s">
        <v>396</v>
      </c>
      <c r="M483" s="125">
        <v>1250</v>
      </c>
      <c r="N483" s="125">
        <v>1250</v>
      </c>
      <c r="O483" s="125">
        <v>408.17</v>
      </c>
      <c r="P483" s="125">
        <v>408.17</v>
      </c>
      <c r="Q483" s="125">
        <v>0</v>
      </c>
    </row>
    <row r="484" spans="1:23" ht="15" customHeight="1" x14ac:dyDescent="0.3">
      <c r="A484" s="129" t="s">
        <v>256</v>
      </c>
      <c r="B484" s="122" t="s">
        <v>256</v>
      </c>
      <c r="C484" s="123" t="s">
        <v>256</v>
      </c>
      <c r="D484" s="127" t="s">
        <v>256</v>
      </c>
      <c r="E484" s="127" t="s">
        <v>256</v>
      </c>
      <c r="F484" s="127" t="s">
        <v>256</v>
      </c>
      <c r="G484" s="123" t="s">
        <v>256</v>
      </c>
      <c r="H484" s="113" t="s">
        <v>68</v>
      </c>
      <c r="I484" s="113" t="s">
        <v>5</v>
      </c>
      <c r="J484" s="113" t="s">
        <v>66</v>
      </c>
      <c r="K484" s="113" t="s">
        <v>261</v>
      </c>
      <c r="L484" s="113" t="s">
        <v>397</v>
      </c>
      <c r="M484" s="125">
        <v>600</v>
      </c>
      <c r="N484" s="125">
        <v>600</v>
      </c>
      <c r="O484" s="125">
        <v>0</v>
      </c>
      <c r="P484" s="125">
        <v>0</v>
      </c>
      <c r="Q484" s="125">
        <v>0</v>
      </c>
    </row>
    <row r="485" spans="1:23" ht="15" customHeight="1" x14ac:dyDescent="0.3">
      <c r="A485" s="129" t="s">
        <v>256</v>
      </c>
      <c r="B485" s="122" t="s">
        <v>256</v>
      </c>
      <c r="C485" s="123" t="s">
        <v>256</v>
      </c>
      <c r="D485" s="127" t="s">
        <v>256</v>
      </c>
      <c r="E485" s="127" t="s">
        <v>256</v>
      </c>
      <c r="F485" s="127" t="s">
        <v>256</v>
      </c>
      <c r="G485" s="123" t="s">
        <v>256</v>
      </c>
      <c r="H485" s="453" t="s">
        <v>302</v>
      </c>
      <c r="I485" s="454"/>
      <c r="J485" s="454"/>
      <c r="K485" s="454"/>
      <c r="L485" s="454"/>
      <c r="M485" s="132">
        <v>2500</v>
      </c>
      <c r="N485" s="132">
        <v>2500</v>
      </c>
      <c r="O485" s="132">
        <v>408.17</v>
      </c>
      <c r="P485" s="132">
        <v>408.17</v>
      </c>
      <c r="Q485" s="132">
        <v>0</v>
      </c>
    </row>
    <row r="486" spans="1:23" ht="15" customHeight="1" x14ac:dyDescent="0.3">
      <c r="A486" s="129"/>
      <c r="B486" s="122"/>
      <c r="C486" s="188"/>
      <c r="D486" s="224"/>
      <c r="E486" s="224"/>
      <c r="F486" s="224"/>
      <c r="H486" s="431" t="s">
        <v>305</v>
      </c>
      <c r="I486" s="432"/>
      <c r="J486" s="432"/>
      <c r="K486" s="432"/>
      <c r="L486" s="432"/>
      <c r="M486" s="132">
        <v>2500</v>
      </c>
      <c r="N486" s="132">
        <v>2500</v>
      </c>
      <c r="O486" s="132">
        <v>408.17</v>
      </c>
      <c r="P486" s="132">
        <v>408.17</v>
      </c>
      <c r="Q486" s="132">
        <v>0</v>
      </c>
    </row>
    <row r="487" spans="1:23" ht="15" customHeight="1" x14ac:dyDescent="0.3">
      <c r="A487" s="129" t="s">
        <v>256</v>
      </c>
      <c r="B487" s="431" t="s">
        <v>595</v>
      </c>
      <c r="C487" s="432"/>
      <c r="D487" s="432"/>
      <c r="E487" s="432"/>
      <c r="F487" s="432"/>
      <c r="G487" s="432"/>
      <c r="H487" s="432"/>
      <c r="I487" s="432"/>
      <c r="J487" s="432"/>
      <c r="K487" s="432"/>
      <c r="L487" s="432"/>
      <c r="M487" s="132">
        <v>3692000</v>
      </c>
      <c r="N487" s="132">
        <v>3406816</v>
      </c>
      <c r="O487" s="132">
        <v>3377869.46</v>
      </c>
      <c r="P487" s="132">
        <v>3373311.72</v>
      </c>
      <c r="Q487" s="132">
        <v>4557.74</v>
      </c>
      <c r="R487" s="125"/>
      <c r="S487" s="125"/>
      <c r="T487" s="125"/>
      <c r="U487" s="125"/>
      <c r="V487" s="125"/>
      <c r="W487" s="125"/>
    </row>
    <row r="488" spans="1:23" ht="15" customHeight="1" x14ac:dyDescent="0.3">
      <c r="A488" s="129" t="s">
        <v>256</v>
      </c>
      <c r="B488" s="122" t="s">
        <v>6</v>
      </c>
      <c r="C488" s="123" t="s">
        <v>5</v>
      </c>
      <c r="D488" s="123" t="s">
        <v>596</v>
      </c>
      <c r="E488" s="143" t="s">
        <v>597</v>
      </c>
      <c r="F488" s="115" t="s">
        <v>511</v>
      </c>
      <c r="G488" s="123" t="s">
        <v>49</v>
      </c>
      <c r="H488" s="113" t="s">
        <v>5</v>
      </c>
      <c r="I488" s="113" t="s">
        <v>5</v>
      </c>
      <c r="J488" s="113" t="s">
        <v>6</v>
      </c>
      <c r="K488" s="113" t="s">
        <v>261</v>
      </c>
      <c r="L488" s="113" t="s">
        <v>571</v>
      </c>
      <c r="M488" s="125">
        <v>1541500</v>
      </c>
      <c r="N488" s="125">
        <v>2022000</v>
      </c>
      <c r="O488" s="125">
        <v>2020040.9</v>
      </c>
      <c r="P488" s="125">
        <v>2020040.9</v>
      </c>
      <c r="Q488" s="125">
        <v>0</v>
      </c>
      <c r="S488" s="125"/>
      <c r="T488" s="125"/>
      <c r="U488" s="125"/>
      <c r="V488" s="125"/>
      <c r="W488" s="125"/>
    </row>
    <row r="489" spans="1:23" ht="15" customHeight="1" x14ac:dyDescent="0.3">
      <c r="A489" s="129" t="s">
        <v>256</v>
      </c>
      <c r="B489" s="122" t="s">
        <v>256</v>
      </c>
      <c r="C489" s="123" t="s">
        <v>256</v>
      </c>
      <c r="D489" s="123"/>
      <c r="E489" s="430" t="s">
        <v>545</v>
      </c>
      <c r="F489" s="430" t="s">
        <v>546</v>
      </c>
      <c r="G489" s="123" t="s">
        <v>256</v>
      </c>
      <c r="H489" s="113" t="s">
        <v>5</v>
      </c>
      <c r="I489" s="113" t="s">
        <v>5</v>
      </c>
      <c r="J489" s="113" t="s">
        <v>44</v>
      </c>
      <c r="K489" s="113" t="s">
        <v>261</v>
      </c>
      <c r="L489" s="113" t="s">
        <v>491</v>
      </c>
      <c r="M489" s="125">
        <v>87760</v>
      </c>
      <c r="N489" s="125">
        <v>51260</v>
      </c>
      <c r="O489" s="125">
        <v>51114.720000000001</v>
      </c>
      <c r="P489" s="125">
        <v>51114.720000000001</v>
      </c>
      <c r="Q489" s="125">
        <v>0</v>
      </c>
    </row>
    <row r="490" spans="1:23" ht="15" customHeight="1" x14ac:dyDescent="0.3">
      <c r="A490" s="129" t="s">
        <v>256</v>
      </c>
      <c r="B490" s="122" t="s">
        <v>256</v>
      </c>
      <c r="C490" s="123" t="s">
        <v>256</v>
      </c>
      <c r="D490" s="123"/>
      <c r="E490" s="430"/>
      <c r="F490" s="430"/>
      <c r="G490" s="123" t="s">
        <v>256</v>
      </c>
      <c r="H490" s="113" t="s">
        <v>5</v>
      </c>
      <c r="I490" s="113" t="s">
        <v>5</v>
      </c>
      <c r="J490" s="113" t="s">
        <v>61</v>
      </c>
      <c r="K490" s="113" t="s">
        <v>261</v>
      </c>
      <c r="L490" s="113" t="s">
        <v>409</v>
      </c>
      <c r="M490" s="125">
        <v>6660</v>
      </c>
      <c r="N490" s="125">
        <v>660</v>
      </c>
      <c r="O490" s="125">
        <v>224.65</v>
      </c>
      <c r="P490" s="125">
        <v>224.65</v>
      </c>
      <c r="Q490" s="125">
        <v>0</v>
      </c>
    </row>
    <row r="491" spans="1:23" ht="15" customHeight="1" x14ac:dyDescent="0.3">
      <c r="A491" s="129" t="s">
        <v>256</v>
      </c>
      <c r="B491" s="122" t="s">
        <v>256</v>
      </c>
      <c r="C491" s="123" t="s">
        <v>256</v>
      </c>
      <c r="D491" s="123"/>
      <c r="E491" s="128"/>
      <c r="F491" s="128"/>
      <c r="G491" s="123" t="s">
        <v>256</v>
      </c>
      <c r="H491" s="113" t="s">
        <v>5</v>
      </c>
      <c r="I491" s="113" t="s">
        <v>5</v>
      </c>
      <c r="J491" s="113" t="s">
        <v>68</v>
      </c>
      <c r="K491" s="113" t="s">
        <v>261</v>
      </c>
      <c r="L491" s="113" t="s">
        <v>410</v>
      </c>
      <c r="M491" s="125">
        <v>163930</v>
      </c>
      <c r="N491" s="125">
        <v>406430</v>
      </c>
      <c r="O491" s="125">
        <v>381890.09</v>
      </c>
      <c r="P491" s="125">
        <v>381890.09</v>
      </c>
      <c r="Q491" s="125">
        <v>0</v>
      </c>
    </row>
    <row r="492" spans="1:23" ht="15" customHeight="1" x14ac:dyDescent="0.3">
      <c r="A492" s="129" t="s">
        <v>256</v>
      </c>
      <c r="B492" s="122" t="s">
        <v>256</v>
      </c>
      <c r="C492" s="123" t="s">
        <v>256</v>
      </c>
      <c r="D492" s="127" t="s">
        <v>256</v>
      </c>
      <c r="E492" s="127"/>
      <c r="F492" s="127" t="s">
        <v>256</v>
      </c>
      <c r="G492" s="123" t="s">
        <v>256</v>
      </c>
      <c r="H492" s="113" t="s">
        <v>5</v>
      </c>
      <c r="I492" s="113" t="s">
        <v>5</v>
      </c>
      <c r="J492" s="113" t="s">
        <v>81</v>
      </c>
      <c r="K492" s="113" t="s">
        <v>261</v>
      </c>
      <c r="L492" s="113" t="s">
        <v>332</v>
      </c>
      <c r="M492" s="125">
        <v>11380</v>
      </c>
      <c r="N492" s="125">
        <v>5930</v>
      </c>
      <c r="O492" s="125">
        <v>5767.11</v>
      </c>
      <c r="P492" s="125">
        <v>5767.11</v>
      </c>
      <c r="Q492" s="125">
        <v>0</v>
      </c>
    </row>
    <row r="493" spans="1:23" ht="15" customHeight="1" x14ac:dyDescent="0.3">
      <c r="A493" s="129" t="s">
        <v>256</v>
      </c>
      <c r="B493" s="122" t="s">
        <v>256</v>
      </c>
      <c r="C493" s="123" t="s">
        <v>256</v>
      </c>
      <c r="D493" s="127" t="s">
        <v>256</v>
      </c>
      <c r="E493" s="127"/>
      <c r="F493" s="127" t="s">
        <v>256</v>
      </c>
      <c r="G493" s="123" t="s">
        <v>256</v>
      </c>
      <c r="H493" s="113" t="s">
        <v>5</v>
      </c>
      <c r="I493" s="113" t="s">
        <v>5</v>
      </c>
      <c r="J493" s="113" t="s">
        <v>66</v>
      </c>
      <c r="K493" s="113" t="s">
        <v>261</v>
      </c>
      <c r="L493" s="113" t="s">
        <v>334</v>
      </c>
      <c r="M493" s="125">
        <v>65510</v>
      </c>
      <c r="N493" s="125">
        <v>56960</v>
      </c>
      <c r="O493" s="125">
        <v>56945.919999999998</v>
      </c>
      <c r="P493" s="125">
        <v>56945.919999999998</v>
      </c>
      <c r="Q493" s="125">
        <v>0</v>
      </c>
    </row>
    <row r="494" spans="1:23" ht="15" customHeight="1" x14ac:dyDescent="0.3">
      <c r="A494" s="129" t="s">
        <v>256</v>
      </c>
      <c r="B494" s="122" t="s">
        <v>256</v>
      </c>
      <c r="C494" s="123" t="s">
        <v>256</v>
      </c>
      <c r="D494" s="127" t="s">
        <v>256</v>
      </c>
      <c r="E494" s="127" t="s">
        <v>256</v>
      </c>
      <c r="F494" s="127" t="s">
        <v>256</v>
      </c>
      <c r="G494" s="123" t="s">
        <v>256</v>
      </c>
      <c r="H494" s="113" t="s">
        <v>5</v>
      </c>
      <c r="I494" s="113" t="s">
        <v>5</v>
      </c>
      <c r="J494" s="113" t="s">
        <v>58</v>
      </c>
      <c r="K494" s="113" t="s">
        <v>261</v>
      </c>
      <c r="L494" s="113" t="s">
        <v>335</v>
      </c>
      <c r="M494" s="125">
        <v>58920</v>
      </c>
      <c r="N494" s="125">
        <v>41520</v>
      </c>
      <c r="O494" s="125">
        <v>41490.51</v>
      </c>
      <c r="P494" s="125">
        <v>41490.51</v>
      </c>
      <c r="Q494" s="125">
        <v>0</v>
      </c>
    </row>
    <row r="495" spans="1:23" ht="15" customHeight="1" x14ac:dyDescent="0.3">
      <c r="A495" s="129" t="s">
        <v>256</v>
      </c>
      <c r="B495" s="122" t="s">
        <v>256</v>
      </c>
      <c r="C495" s="123" t="s">
        <v>256</v>
      </c>
      <c r="D495" s="127" t="s">
        <v>256</v>
      </c>
      <c r="E495" s="127" t="s">
        <v>256</v>
      </c>
      <c r="F495" s="127" t="s">
        <v>256</v>
      </c>
      <c r="G495" s="123" t="s">
        <v>256</v>
      </c>
      <c r="H495" s="113" t="s">
        <v>5</v>
      </c>
      <c r="I495" s="113" t="s">
        <v>5</v>
      </c>
      <c r="J495" s="113" t="s">
        <v>53</v>
      </c>
      <c r="K495" s="113" t="s">
        <v>261</v>
      </c>
      <c r="L495" s="113" t="s">
        <v>337</v>
      </c>
      <c r="M495" s="125">
        <v>161375</v>
      </c>
      <c r="N495" s="125">
        <v>147875</v>
      </c>
      <c r="O495" s="125">
        <v>147510.88</v>
      </c>
      <c r="P495" s="125">
        <v>147510.88</v>
      </c>
      <c r="Q495" s="125">
        <v>0</v>
      </c>
    </row>
    <row r="496" spans="1:23" ht="15" customHeight="1" x14ac:dyDescent="0.3">
      <c r="A496" s="129" t="s">
        <v>256</v>
      </c>
      <c r="B496" s="122" t="s">
        <v>256</v>
      </c>
      <c r="C496" s="123" t="s">
        <v>256</v>
      </c>
      <c r="D496" s="127" t="s">
        <v>256</v>
      </c>
      <c r="E496" s="127" t="s">
        <v>256</v>
      </c>
      <c r="F496" s="127" t="s">
        <v>256</v>
      </c>
      <c r="G496" s="123" t="s">
        <v>256</v>
      </c>
      <c r="H496" s="113" t="s">
        <v>5</v>
      </c>
      <c r="I496" s="113" t="s">
        <v>5</v>
      </c>
      <c r="J496" s="113" t="s">
        <v>181</v>
      </c>
      <c r="K496" s="113" t="s">
        <v>261</v>
      </c>
      <c r="L496" s="113" t="s">
        <v>594</v>
      </c>
      <c r="M496" s="125">
        <v>430205</v>
      </c>
      <c r="N496" s="125">
        <v>380005</v>
      </c>
      <c r="O496" s="125">
        <v>379920.77</v>
      </c>
      <c r="P496" s="125">
        <v>379920.77</v>
      </c>
      <c r="Q496" s="125">
        <v>0</v>
      </c>
    </row>
    <row r="497" spans="1:23" ht="15" customHeight="1" x14ac:dyDescent="0.3">
      <c r="A497" s="129" t="s">
        <v>256</v>
      </c>
      <c r="B497" s="122" t="s">
        <v>256</v>
      </c>
      <c r="C497" s="123" t="s">
        <v>256</v>
      </c>
      <c r="D497" s="127" t="s">
        <v>256</v>
      </c>
      <c r="E497" s="127" t="s">
        <v>256</v>
      </c>
      <c r="F497" s="127" t="s">
        <v>256</v>
      </c>
      <c r="G497" s="123" t="s">
        <v>256</v>
      </c>
      <c r="H497" s="113" t="s">
        <v>5</v>
      </c>
      <c r="I497" s="113" t="s">
        <v>5</v>
      </c>
      <c r="J497" s="113" t="s">
        <v>47</v>
      </c>
      <c r="K497" s="113" t="s">
        <v>261</v>
      </c>
      <c r="L497" s="113" t="s">
        <v>473</v>
      </c>
      <c r="M497" s="125">
        <v>117760</v>
      </c>
      <c r="N497" s="125">
        <v>141260</v>
      </c>
      <c r="O497" s="125">
        <v>141169.85999999999</v>
      </c>
      <c r="P497" s="125">
        <v>141169.85999999999</v>
      </c>
      <c r="Q497" s="125">
        <v>0</v>
      </c>
    </row>
    <row r="498" spans="1:23" ht="15" customHeight="1" x14ac:dyDescent="0.3">
      <c r="A498" s="129" t="s">
        <v>256</v>
      </c>
      <c r="B498" s="122" t="s">
        <v>256</v>
      </c>
      <c r="C498" s="123" t="s">
        <v>256</v>
      </c>
      <c r="D498" s="127" t="s">
        <v>256</v>
      </c>
      <c r="E498" s="127" t="s">
        <v>256</v>
      </c>
      <c r="F498" s="127" t="s">
        <v>256</v>
      </c>
      <c r="G498" s="123" t="s">
        <v>256</v>
      </c>
      <c r="H498" s="427" t="s">
        <v>268</v>
      </c>
      <c r="I498" s="428"/>
      <c r="J498" s="428"/>
      <c r="K498" s="428"/>
      <c r="L498" s="428"/>
      <c r="M498" s="132">
        <v>2645000</v>
      </c>
      <c r="N498" s="132">
        <v>3253900</v>
      </c>
      <c r="O498" s="132">
        <v>3226075.41</v>
      </c>
      <c r="P498" s="132">
        <v>3226075.41</v>
      </c>
      <c r="Q498" s="132">
        <v>0</v>
      </c>
      <c r="S498" s="125"/>
      <c r="T498" s="125"/>
      <c r="U498" s="125"/>
      <c r="V498" s="125"/>
      <c r="W498" s="125"/>
    </row>
    <row r="499" spans="1:23" ht="15" customHeight="1" x14ac:dyDescent="0.3">
      <c r="A499" s="129" t="s">
        <v>256</v>
      </c>
      <c r="B499" s="122" t="s">
        <v>256</v>
      </c>
      <c r="C499" s="123" t="s">
        <v>256</v>
      </c>
      <c r="D499" s="127" t="s">
        <v>256</v>
      </c>
      <c r="E499" s="127" t="s">
        <v>256</v>
      </c>
      <c r="F499" s="127" t="s">
        <v>256</v>
      </c>
      <c r="G499" s="123" t="s">
        <v>256</v>
      </c>
      <c r="H499" s="113" t="s">
        <v>5</v>
      </c>
      <c r="I499" s="113" t="s">
        <v>38</v>
      </c>
      <c r="J499" s="113" t="s">
        <v>38</v>
      </c>
      <c r="K499" s="113" t="s">
        <v>261</v>
      </c>
      <c r="L499" s="113" t="s">
        <v>474</v>
      </c>
      <c r="M499" s="125">
        <v>41000</v>
      </c>
      <c r="N499" s="125">
        <v>16000</v>
      </c>
      <c r="O499" s="125">
        <v>15811.12</v>
      </c>
      <c r="P499" s="125">
        <v>15811.12</v>
      </c>
      <c r="Q499" s="125">
        <v>0</v>
      </c>
      <c r="S499" s="125"/>
    </row>
    <row r="500" spans="1:23" ht="15" customHeight="1" x14ac:dyDescent="0.3">
      <c r="A500" s="129" t="s">
        <v>256</v>
      </c>
      <c r="B500" s="122" t="s">
        <v>256</v>
      </c>
      <c r="C500" s="123" t="s">
        <v>256</v>
      </c>
      <c r="D500" s="127" t="s">
        <v>256</v>
      </c>
      <c r="E500" s="127" t="s">
        <v>256</v>
      </c>
      <c r="F500" s="127" t="s">
        <v>256</v>
      </c>
      <c r="G500" s="123" t="s">
        <v>256</v>
      </c>
      <c r="H500" s="113" t="s">
        <v>5</v>
      </c>
      <c r="I500" s="113" t="s">
        <v>38</v>
      </c>
      <c r="J500" s="113" t="s">
        <v>44</v>
      </c>
      <c r="K500" s="113" t="s">
        <v>269</v>
      </c>
      <c r="L500" s="113" t="s">
        <v>342</v>
      </c>
      <c r="M500" s="125">
        <v>0</v>
      </c>
      <c r="N500" s="125">
        <v>300</v>
      </c>
      <c r="O500" s="125">
        <v>172.05</v>
      </c>
      <c r="P500" s="125">
        <v>172.05</v>
      </c>
      <c r="Q500" s="125">
        <v>0</v>
      </c>
    </row>
    <row r="501" spans="1:23" ht="15" customHeight="1" x14ac:dyDescent="0.3">
      <c r="A501" s="129" t="s">
        <v>256</v>
      </c>
      <c r="B501" s="122" t="s">
        <v>256</v>
      </c>
      <c r="C501" s="123" t="s">
        <v>256</v>
      </c>
      <c r="D501" s="127" t="s">
        <v>256</v>
      </c>
      <c r="E501" s="127" t="s">
        <v>256</v>
      </c>
      <c r="F501" s="127" t="s">
        <v>256</v>
      </c>
      <c r="G501" s="123" t="s">
        <v>256</v>
      </c>
      <c r="H501" s="113" t="s">
        <v>5</v>
      </c>
      <c r="I501" s="113" t="s">
        <v>38</v>
      </c>
      <c r="J501" s="113" t="s">
        <v>44</v>
      </c>
      <c r="K501" s="113" t="s">
        <v>270</v>
      </c>
      <c r="L501" s="113" t="s">
        <v>343</v>
      </c>
      <c r="M501" s="125">
        <v>3000</v>
      </c>
      <c r="N501" s="125">
        <v>8300</v>
      </c>
      <c r="O501" s="125">
        <v>8057.63</v>
      </c>
      <c r="P501" s="125">
        <v>8057.63</v>
      </c>
      <c r="Q501" s="125">
        <v>0</v>
      </c>
    </row>
    <row r="502" spans="1:23" ht="15" customHeight="1" x14ac:dyDescent="0.3">
      <c r="A502" s="129" t="s">
        <v>256</v>
      </c>
      <c r="B502" s="122" t="s">
        <v>256</v>
      </c>
      <c r="C502" s="123" t="s">
        <v>256</v>
      </c>
      <c r="D502" s="127" t="s">
        <v>256</v>
      </c>
      <c r="E502" s="127" t="s">
        <v>256</v>
      </c>
      <c r="F502" s="127" t="s">
        <v>256</v>
      </c>
      <c r="G502" s="123" t="s">
        <v>256</v>
      </c>
      <c r="H502" s="113" t="s">
        <v>5</v>
      </c>
      <c r="I502" s="113" t="s">
        <v>38</v>
      </c>
      <c r="J502" s="113" t="s">
        <v>63</v>
      </c>
      <c r="K502" s="113" t="s">
        <v>261</v>
      </c>
      <c r="L502" s="113" t="s">
        <v>344</v>
      </c>
      <c r="M502" s="125">
        <v>3000</v>
      </c>
      <c r="N502" s="125">
        <v>1000</v>
      </c>
      <c r="O502" s="125">
        <v>854.29</v>
      </c>
      <c r="P502" s="125">
        <v>854.29</v>
      </c>
      <c r="Q502" s="125">
        <v>0</v>
      </c>
    </row>
    <row r="503" spans="1:23" ht="15" customHeight="1" x14ac:dyDescent="0.3">
      <c r="A503" s="129" t="s">
        <v>256</v>
      </c>
      <c r="B503" s="122" t="s">
        <v>256</v>
      </c>
      <c r="C503" s="123" t="s">
        <v>256</v>
      </c>
      <c r="D503" s="127" t="s">
        <v>256</v>
      </c>
      <c r="E503" s="127" t="s">
        <v>256</v>
      </c>
      <c r="F503" s="127" t="s">
        <v>256</v>
      </c>
      <c r="G503" s="123" t="s">
        <v>256</v>
      </c>
      <c r="H503" s="113" t="s">
        <v>5</v>
      </c>
      <c r="I503" s="113" t="s">
        <v>38</v>
      </c>
      <c r="J503" s="113" t="s">
        <v>81</v>
      </c>
      <c r="K503" s="113" t="s">
        <v>261</v>
      </c>
      <c r="L503" s="113" t="s">
        <v>588</v>
      </c>
      <c r="M503" s="125">
        <v>1010</v>
      </c>
      <c r="N503" s="125">
        <v>710</v>
      </c>
      <c r="O503" s="125">
        <v>0</v>
      </c>
      <c r="P503" s="125">
        <v>0</v>
      </c>
      <c r="Q503" s="125">
        <v>0</v>
      </c>
    </row>
    <row r="504" spans="1:23" ht="15" customHeight="1" x14ac:dyDescent="0.3">
      <c r="A504" s="129"/>
      <c r="B504" s="122"/>
      <c r="C504" s="123"/>
      <c r="D504" s="127"/>
      <c r="E504" s="127"/>
      <c r="F504" s="127"/>
      <c r="G504" s="123"/>
      <c r="H504" s="113" t="s">
        <v>5</v>
      </c>
      <c r="I504" s="113" t="s">
        <v>38</v>
      </c>
      <c r="J504" s="113" t="s">
        <v>181</v>
      </c>
      <c r="K504" s="113" t="s">
        <v>269</v>
      </c>
      <c r="L504" s="113" t="s">
        <v>345</v>
      </c>
      <c r="M504" s="125">
        <v>38990</v>
      </c>
      <c r="N504" s="125">
        <v>39790</v>
      </c>
      <c r="O504" s="125">
        <v>39663.769999999997</v>
      </c>
      <c r="P504" s="125">
        <v>39663.769999999997</v>
      </c>
      <c r="Q504" s="125">
        <v>0</v>
      </c>
    </row>
    <row r="505" spans="1:23" ht="15" customHeight="1" x14ac:dyDescent="0.3">
      <c r="A505" s="129" t="s">
        <v>256</v>
      </c>
      <c r="B505" s="122" t="s">
        <v>256</v>
      </c>
      <c r="C505" s="123" t="s">
        <v>256</v>
      </c>
      <c r="D505" s="127" t="s">
        <v>256</v>
      </c>
      <c r="E505" s="127" t="s">
        <v>256</v>
      </c>
      <c r="F505" s="127" t="s">
        <v>256</v>
      </c>
      <c r="G505" s="123" t="s">
        <v>256</v>
      </c>
      <c r="H505" s="427" t="s">
        <v>272</v>
      </c>
      <c r="I505" s="428"/>
      <c r="J505" s="428"/>
      <c r="K505" s="428"/>
      <c r="L505" s="428"/>
      <c r="M505" s="132">
        <v>87000</v>
      </c>
      <c r="N505" s="132">
        <v>66100</v>
      </c>
      <c r="O505" s="132">
        <v>64558.86</v>
      </c>
      <c r="P505" s="132">
        <v>64558.86</v>
      </c>
      <c r="Q505" s="132">
        <v>0</v>
      </c>
      <c r="S505" s="125"/>
      <c r="T505" s="125"/>
      <c r="U505" s="125"/>
      <c r="V505" s="125"/>
      <c r="W505" s="125"/>
    </row>
    <row r="506" spans="1:23" ht="15" customHeight="1" x14ac:dyDescent="0.3">
      <c r="A506" s="129" t="s">
        <v>256</v>
      </c>
      <c r="B506" s="122" t="s">
        <v>256</v>
      </c>
      <c r="C506" s="123" t="s">
        <v>256</v>
      </c>
      <c r="D506" s="127" t="s">
        <v>256</v>
      </c>
      <c r="E506" s="127" t="s">
        <v>256</v>
      </c>
      <c r="F506" s="127" t="s">
        <v>256</v>
      </c>
      <c r="G506" s="123" t="s">
        <v>256</v>
      </c>
      <c r="H506" s="113" t="s">
        <v>5</v>
      </c>
      <c r="I506" s="113" t="s">
        <v>6</v>
      </c>
      <c r="J506" s="113" t="s">
        <v>6</v>
      </c>
      <c r="K506" s="113" t="s">
        <v>269</v>
      </c>
      <c r="L506" s="113" t="s">
        <v>347</v>
      </c>
      <c r="M506" s="125">
        <v>3520</v>
      </c>
      <c r="N506" s="125">
        <v>1020</v>
      </c>
      <c r="O506" s="125">
        <v>988.18</v>
      </c>
      <c r="P506" s="125">
        <v>988.18</v>
      </c>
      <c r="Q506" s="125">
        <v>0</v>
      </c>
      <c r="S506" s="125"/>
      <c r="T506" s="125"/>
      <c r="U506" s="125"/>
      <c r="V506" s="125"/>
      <c r="W506" s="125"/>
    </row>
    <row r="507" spans="1:23" ht="15" customHeight="1" x14ac:dyDescent="0.3">
      <c r="A507" s="129"/>
      <c r="B507" s="122"/>
      <c r="C507" s="123"/>
      <c r="D507" s="127"/>
      <c r="E507" s="127"/>
      <c r="F507" s="127"/>
      <c r="G507" s="123"/>
      <c r="H507" s="113" t="s">
        <v>5</v>
      </c>
      <c r="I507" s="113" t="s">
        <v>6</v>
      </c>
      <c r="J507" s="113" t="s">
        <v>6</v>
      </c>
      <c r="K507" s="113" t="s">
        <v>270</v>
      </c>
      <c r="L507" s="113" t="s">
        <v>475</v>
      </c>
      <c r="M507" s="125">
        <v>4990</v>
      </c>
      <c r="N507" s="125">
        <v>90</v>
      </c>
      <c r="O507" s="125">
        <v>57.12</v>
      </c>
      <c r="P507" s="125">
        <v>57.12</v>
      </c>
      <c r="Q507" s="125">
        <v>0</v>
      </c>
    </row>
    <row r="508" spans="1:23" ht="15" customHeight="1" x14ac:dyDescent="0.3">
      <c r="A508" s="129" t="s">
        <v>256</v>
      </c>
      <c r="B508" s="122" t="s">
        <v>256</v>
      </c>
      <c r="C508" s="123" t="s">
        <v>256</v>
      </c>
      <c r="D508" s="127" t="s">
        <v>256</v>
      </c>
      <c r="E508" s="127" t="s">
        <v>256</v>
      </c>
      <c r="F508" s="127" t="s">
        <v>256</v>
      </c>
      <c r="G508" s="123" t="s">
        <v>256</v>
      </c>
      <c r="H508" s="113" t="s">
        <v>5</v>
      </c>
      <c r="I508" s="113" t="s">
        <v>6</v>
      </c>
      <c r="J508" s="113" t="s">
        <v>6</v>
      </c>
      <c r="K508" s="113" t="s">
        <v>255</v>
      </c>
      <c r="L508" s="113" t="s">
        <v>493</v>
      </c>
      <c r="M508" s="125">
        <v>3010</v>
      </c>
      <c r="N508" s="125">
        <v>10</v>
      </c>
      <c r="O508" s="125">
        <v>0</v>
      </c>
      <c r="P508" s="125">
        <v>0</v>
      </c>
      <c r="Q508" s="125">
        <v>0</v>
      </c>
    </row>
    <row r="509" spans="1:23" ht="15" customHeight="1" x14ac:dyDescent="0.3">
      <c r="A509" s="129" t="s">
        <v>256</v>
      </c>
      <c r="B509" s="122" t="s">
        <v>256</v>
      </c>
      <c r="C509" s="123" t="s">
        <v>256</v>
      </c>
      <c r="D509" s="127" t="s">
        <v>256</v>
      </c>
      <c r="E509" s="127" t="s">
        <v>256</v>
      </c>
      <c r="F509" s="127" t="s">
        <v>256</v>
      </c>
      <c r="G509" s="123" t="s">
        <v>256</v>
      </c>
      <c r="H509" s="113" t="s">
        <v>5</v>
      </c>
      <c r="I509" s="113" t="s">
        <v>6</v>
      </c>
      <c r="J509" s="113" t="s">
        <v>44</v>
      </c>
      <c r="K509" s="113" t="s">
        <v>261</v>
      </c>
      <c r="L509" s="113" t="s">
        <v>349</v>
      </c>
      <c r="M509" s="125">
        <v>3030</v>
      </c>
      <c r="N509" s="125">
        <v>30</v>
      </c>
      <c r="O509" s="125">
        <v>0</v>
      </c>
      <c r="P509" s="125">
        <v>0</v>
      </c>
      <c r="Q509" s="125">
        <v>0</v>
      </c>
    </row>
    <row r="510" spans="1:23" ht="15" customHeight="1" x14ac:dyDescent="0.3">
      <c r="A510" s="129" t="s">
        <v>256</v>
      </c>
      <c r="B510" s="122" t="s">
        <v>256</v>
      </c>
      <c r="C510" s="123" t="s">
        <v>256</v>
      </c>
      <c r="D510" s="127" t="s">
        <v>256</v>
      </c>
      <c r="E510" s="127" t="s">
        <v>256</v>
      </c>
      <c r="F510" s="127" t="s">
        <v>256</v>
      </c>
      <c r="G510" s="123" t="s">
        <v>256</v>
      </c>
      <c r="H510" s="113" t="s">
        <v>5</v>
      </c>
      <c r="I510" s="113" t="s">
        <v>6</v>
      </c>
      <c r="J510" s="113" t="s">
        <v>63</v>
      </c>
      <c r="K510" s="113" t="s">
        <v>269</v>
      </c>
      <c r="L510" s="113" t="s">
        <v>430</v>
      </c>
      <c r="M510" s="125">
        <v>260141</v>
      </c>
      <c r="N510" s="125">
        <v>291141</v>
      </c>
      <c r="O510" s="125">
        <v>290283.93</v>
      </c>
      <c r="P510" s="125">
        <v>290283.93</v>
      </c>
      <c r="Q510" s="125">
        <v>0</v>
      </c>
    </row>
    <row r="511" spans="1:23" ht="15" customHeight="1" x14ac:dyDescent="0.3">
      <c r="A511" s="129" t="s">
        <v>256</v>
      </c>
      <c r="B511" s="122" t="s">
        <v>256</v>
      </c>
      <c r="C511" s="123" t="s">
        <v>256</v>
      </c>
      <c r="D511" s="127" t="s">
        <v>256</v>
      </c>
      <c r="E511" s="127" t="s">
        <v>256</v>
      </c>
      <c r="F511" s="127" t="s">
        <v>256</v>
      </c>
      <c r="G511" s="123" t="s">
        <v>256</v>
      </c>
      <c r="H511" s="113" t="s">
        <v>5</v>
      </c>
      <c r="I511" s="113" t="s">
        <v>6</v>
      </c>
      <c r="J511" s="113" t="s">
        <v>63</v>
      </c>
      <c r="K511" s="113" t="s">
        <v>270</v>
      </c>
      <c r="L511" s="113" t="s">
        <v>351</v>
      </c>
      <c r="M511" s="125">
        <v>269109</v>
      </c>
      <c r="N511" s="125">
        <v>351109</v>
      </c>
      <c r="O511" s="125">
        <v>349912.15</v>
      </c>
      <c r="P511" s="125">
        <v>349912.15</v>
      </c>
      <c r="Q511" s="125">
        <v>0</v>
      </c>
    </row>
    <row r="512" spans="1:23" ht="15" customHeight="1" x14ac:dyDescent="0.3">
      <c r="A512" s="129" t="s">
        <v>256</v>
      </c>
      <c r="B512" s="122" t="s">
        <v>256</v>
      </c>
      <c r="C512" s="123" t="s">
        <v>256</v>
      </c>
      <c r="D512" s="127" t="s">
        <v>256</v>
      </c>
      <c r="E512" s="127" t="s">
        <v>256</v>
      </c>
      <c r="F512" s="127" t="s">
        <v>256</v>
      </c>
      <c r="G512" s="123" t="s">
        <v>256</v>
      </c>
      <c r="H512" s="113" t="s">
        <v>5</v>
      </c>
      <c r="I512" s="113" t="s">
        <v>6</v>
      </c>
      <c r="J512" s="113" t="s">
        <v>61</v>
      </c>
      <c r="K512" s="113" t="s">
        <v>261</v>
      </c>
      <c r="L512" s="113" t="s">
        <v>550</v>
      </c>
      <c r="M512" s="125">
        <v>4250</v>
      </c>
      <c r="N512" s="125">
        <v>250</v>
      </c>
      <c r="O512" s="125">
        <v>0</v>
      </c>
      <c r="P512" s="125">
        <v>0</v>
      </c>
      <c r="Q512" s="125">
        <v>0</v>
      </c>
    </row>
    <row r="513" spans="1:23" ht="15" customHeight="1" x14ac:dyDescent="0.3">
      <c r="A513" s="129" t="s">
        <v>256</v>
      </c>
      <c r="B513" s="122" t="s">
        <v>256</v>
      </c>
      <c r="C513" s="123" t="s">
        <v>256</v>
      </c>
      <c r="D513" s="127" t="s">
        <v>256</v>
      </c>
      <c r="E513" s="127" t="s">
        <v>256</v>
      </c>
      <c r="F513" s="127" t="s">
        <v>256</v>
      </c>
      <c r="G513" s="123" t="s">
        <v>256</v>
      </c>
      <c r="H513" s="113" t="s">
        <v>5</v>
      </c>
      <c r="I513" s="113" t="s">
        <v>6</v>
      </c>
      <c r="J513" s="113" t="s">
        <v>81</v>
      </c>
      <c r="K513" s="113" t="s">
        <v>261</v>
      </c>
      <c r="L513" s="113" t="s">
        <v>476</v>
      </c>
      <c r="M513" s="125">
        <v>11270</v>
      </c>
      <c r="N513" s="125">
        <v>9670</v>
      </c>
      <c r="O513" s="125">
        <v>9504.2900000000009</v>
      </c>
      <c r="P513" s="125">
        <v>9504.2900000000009</v>
      </c>
      <c r="Q513" s="125">
        <v>0</v>
      </c>
    </row>
    <row r="514" spans="1:23" ht="15" customHeight="1" x14ac:dyDescent="0.3">
      <c r="A514" s="129" t="s">
        <v>256</v>
      </c>
      <c r="B514" s="122" t="s">
        <v>256</v>
      </c>
      <c r="C514" s="123" t="s">
        <v>256</v>
      </c>
      <c r="D514" s="127" t="s">
        <v>256</v>
      </c>
      <c r="E514" s="127" t="s">
        <v>256</v>
      </c>
      <c r="F514" s="127" t="s">
        <v>256</v>
      </c>
      <c r="G514" s="123" t="s">
        <v>256</v>
      </c>
      <c r="H514" s="113" t="s">
        <v>5</v>
      </c>
      <c r="I514" s="113" t="s">
        <v>6</v>
      </c>
      <c r="J514" s="113" t="s">
        <v>37</v>
      </c>
      <c r="K514" s="113" t="s">
        <v>261</v>
      </c>
      <c r="L514" s="113" t="s">
        <v>383</v>
      </c>
      <c r="M514" s="125">
        <v>6500</v>
      </c>
      <c r="N514" s="125">
        <v>1500</v>
      </c>
      <c r="O514" s="125">
        <v>594.42999999999995</v>
      </c>
      <c r="P514" s="125">
        <v>594.42999999999995</v>
      </c>
      <c r="Q514" s="125">
        <v>0</v>
      </c>
    </row>
    <row r="515" spans="1:23" ht="15" customHeight="1" x14ac:dyDescent="0.3">
      <c r="A515" s="129" t="s">
        <v>256</v>
      </c>
      <c r="B515" s="122" t="s">
        <v>256</v>
      </c>
      <c r="C515" s="123" t="s">
        <v>256</v>
      </c>
      <c r="D515" s="127" t="s">
        <v>256</v>
      </c>
      <c r="E515" s="127" t="s">
        <v>256</v>
      </c>
      <c r="F515" s="127" t="s">
        <v>256</v>
      </c>
      <c r="G515" s="123" t="s">
        <v>256</v>
      </c>
      <c r="H515" s="113" t="s">
        <v>5</v>
      </c>
      <c r="I515" s="113" t="s">
        <v>6</v>
      </c>
      <c r="J515" s="113" t="s">
        <v>66</v>
      </c>
      <c r="K515" s="113" t="s">
        <v>255</v>
      </c>
      <c r="L515" s="113" t="s">
        <v>598</v>
      </c>
      <c r="M515" s="125">
        <v>5000</v>
      </c>
      <c r="N515" s="125">
        <v>1500</v>
      </c>
      <c r="O515" s="125">
        <v>1197.49</v>
      </c>
      <c r="P515" s="125">
        <v>1197.49</v>
      </c>
      <c r="Q515" s="125">
        <v>0</v>
      </c>
    </row>
    <row r="516" spans="1:23" ht="15" customHeight="1" x14ac:dyDescent="0.3">
      <c r="A516" s="129" t="s">
        <v>256</v>
      </c>
      <c r="B516" s="122" t="s">
        <v>256</v>
      </c>
      <c r="C516" s="123" t="s">
        <v>256</v>
      </c>
      <c r="D516" s="127" t="s">
        <v>256</v>
      </c>
      <c r="E516" s="127" t="s">
        <v>256</v>
      </c>
      <c r="F516" s="127" t="s">
        <v>256</v>
      </c>
      <c r="G516" s="123" t="s">
        <v>256</v>
      </c>
      <c r="H516" s="113" t="s">
        <v>5</v>
      </c>
      <c r="I516" s="113" t="s">
        <v>6</v>
      </c>
      <c r="J516" s="113" t="s">
        <v>66</v>
      </c>
      <c r="K516" s="113" t="s">
        <v>273</v>
      </c>
      <c r="L516" s="113" t="s">
        <v>353</v>
      </c>
      <c r="M516" s="125">
        <v>12180</v>
      </c>
      <c r="N516" s="125">
        <v>2180</v>
      </c>
      <c r="O516" s="125">
        <v>1811.39</v>
      </c>
      <c r="P516" s="125">
        <v>1811.39</v>
      </c>
      <c r="Q516" s="125">
        <v>0</v>
      </c>
    </row>
    <row r="517" spans="1:23" ht="15" customHeight="1" x14ac:dyDescent="0.3">
      <c r="A517" s="129" t="s">
        <v>256</v>
      </c>
      <c r="B517" s="122" t="s">
        <v>256</v>
      </c>
      <c r="C517" s="123" t="s">
        <v>256</v>
      </c>
      <c r="D517" s="127" t="s">
        <v>256</v>
      </c>
      <c r="E517" s="127" t="s">
        <v>256</v>
      </c>
      <c r="F517" s="127" t="s">
        <v>256</v>
      </c>
      <c r="G517" s="123" t="s">
        <v>256</v>
      </c>
      <c r="H517" s="427" t="s">
        <v>274</v>
      </c>
      <c r="I517" s="428"/>
      <c r="J517" s="428"/>
      <c r="K517" s="428"/>
      <c r="L517" s="428"/>
      <c r="M517" s="132">
        <v>583000</v>
      </c>
      <c r="N517" s="132">
        <v>658500</v>
      </c>
      <c r="O517" s="132">
        <v>654348.98</v>
      </c>
      <c r="P517" s="132">
        <v>654348.98</v>
      </c>
      <c r="Q517" s="132">
        <v>0</v>
      </c>
    </row>
    <row r="518" spans="1:23" ht="15" customHeight="1" x14ac:dyDescent="0.3">
      <c r="A518" s="129" t="s">
        <v>256</v>
      </c>
      <c r="B518" s="122" t="s">
        <v>256</v>
      </c>
      <c r="C518" s="123" t="s">
        <v>256</v>
      </c>
      <c r="D518" s="127" t="s">
        <v>256</v>
      </c>
      <c r="E518" s="127" t="s">
        <v>256</v>
      </c>
      <c r="F518" s="127" t="s">
        <v>256</v>
      </c>
      <c r="G518" s="123" t="s">
        <v>256</v>
      </c>
      <c r="H518" s="431" t="s">
        <v>275</v>
      </c>
      <c r="I518" s="432"/>
      <c r="J518" s="432"/>
      <c r="K518" s="432"/>
      <c r="L518" s="432"/>
      <c r="M518" s="132">
        <v>3315000</v>
      </c>
      <c r="N518" s="132">
        <v>3978500</v>
      </c>
      <c r="O518" s="132">
        <v>3944983.25</v>
      </c>
      <c r="P518" s="132">
        <v>3944983.25</v>
      </c>
      <c r="Q518" s="132">
        <v>0</v>
      </c>
      <c r="R518" s="125"/>
    </row>
    <row r="519" spans="1:23" ht="15" customHeight="1" x14ac:dyDescent="0.3">
      <c r="A519" s="129" t="s">
        <v>256</v>
      </c>
      <c r="B519" s="122" t="s">
        <v>256</v>
      </c>
      <c r="C519" s="123" t="s">
        <v>256</v>
      </c>
      <c r="D519" s="127" t="s">
        <v>256</v>
      </c>
      <c r="E519" s="127" t="s">
        <v>256</v>
      </c>
      <c r="F519" s="127" t="s">
        <v>256</v>
      </c>
      <c r="G519" s="123" t="s">
        <v>256</v>
      </c>
      <c r="H519" s="113" t="s">
        <v>38</v>
      </c>
      <c r="I519" s="113" t="s">
        <v>5</v>
      </c>
      <c r="J519" s="113" t="s">
        <v>38</v>
      </c>
      <c r="K519" s="113" t="s">
        <v>261</v>
      </c>
      <c r="L519" s="113" t="s">
        <v>354</v>
      </c>
      <c r="M519" s="125">
        <v>2360</v>
      </c>
      <c r="N519" s="125">
        <v>5360</v>
      </c>
      <c r="O519" s="125">
        <v>4632.3900000000003</v>
      </c>
      <c r="P519" s="125">
        <v>4632.3900000000003</v>
      </c>
      <c r="Q519" s="125">
        <v>0</v>
      </c>
      <c r="S519" s="125"/>
      <c r="T519" s="125"/>
      <c r="U519" s="125"/>
      <c r="V519" s="125"/>
      <c r="W519" s="125"/>
    </row>
    <row r="520" spans="1:23" ht="15" customHeight="1" x14ac:dyDescent="0.3">
      <c r="A520" s="129" t="s">
        <v>256</v>
      </c>
      <c r="B520" s="122" t="s">
        <v>256</v>
      </c>
      <c r="C520" s="123" t="s">
        <v>256</v>
      </c>
      <c r="D520" s="127" t="s">
        <v>256</v>
      </c>
      <c r="E520" s="127" t="s">
        <v>256</v>
      </c>
      <c r="F520" s="127" t="s">
        <v>256</v>
      </c>
      <c r="G520" s="123" t="s">
        <v>256</v>
      </c>
      <c r="H520" s="113" t="s">
        <v>38</v>
      </c>
      <c r="I520" s="113" t="s">
        <v>5</v>
      </c>
      <c r="J520" s="113" t="s">
        <v>44</v>
      </c>
      <c r="K520" s="113" t="s">
        <v>261</v>
      </c>
      <c r="L520" s="113" t="s">
        <v>355</v>
      </c>
      <c r="M520" s="125">
        <v>600</v>
      </c>
      <c r="N520" s="125">
        <v>600</v>
      </c>
      <c r="O520" s="125">
        <v>305.33</v>
      </c>
      <c r="P520" s="125">
        <v>305.33</v>
      </c>
      <c r="Q520" s="125">
        <v>0</v>
      </c>
      <c r="S520" s="125"/>
      <c r="T520" s="125"/>
      <c r="U520" s="125"/>
      <c r="V520" s="125"/>
      <c r="W520" s="125"/>
    </row>
    <row r="521" spans="1:23" ht="15" customHeight="1" x14ac:dyDescent="0.3">
      <c r="A521" s="129" t="s">
        <v>256</v>
      </c>
      <c r="B521" s="122" t="s">
        <v>256</v>
      </c>
      <c r="C521" s="123" t="s">
        <v>256</v>
      </c>
      <c r="D521" s="127" t="s">
        <v>256</v>
      </c>
      <c r="E521" s="127" t="s">
        <v>256</v>
      </c>
      <c r="F521" s="127" t="s">
        <v>256</v>
      </c>
      <c r="G521" s="123" t="s">
        <v>256</v>
      </c>
      <c r="H521" s="113" t="s">
        <v>38</v>
      </c>
      <c r="I521" s="113" t="s">
        <v>5</v>
      </c>
      <c r="J521" s="113" t="s">
        <v>68</v>
      </c>
      <c r="K521" s="113" t="s">
        <v>261</v>
      </c>
      <c r="L521" s="113" t="s">
        <v>356</v>
      </c>
      <c r="M521" s="125">
        <v>2085</v>
      </c>
      <c r="N521" s="125">
        <v>2085</v>
      </c>
      <c r="O521" s="125">
        <v>1249.08</v>
      </c>
      <c r="P521" s="125">
        <v>1249.08</v>
      </c>
      <c r="Q521" s="125">
        <v>0</v>
      </c>
    </row>
    <row r="522" spans="1:23" ht="15" customHeight="1" x14ac:dyDescent="0.3">
      <c r="A522" s="129" t="s">
        <v>256</v>
      </c>
      <c r="B522" s="122" t="s">
        <v>256</v>
      </c>
      <c r="C522" s="123" t="s">
        <v>256</v>
      </c>
      <c r="D522" s="127" t="s">
        <v>256</v>
      </c>
      <c r="E522" s="127" t="s">
        <v>256</v>
      </c>
      <c r="F522" s="127" t="s">
        <v>256</v>
      </c>
      <c r="G522" s="123" t="s">
        <v>256</v>
      </c>
      <c r="H522" s="113" t="s">
        <v>38</v>
      </c>
      <c r="I522" s="113" t="s">
        <v>5</v>
      </c>
      <c r="J522" s="113" t="s">
        <v>81</v>
      </c>
      <c r="K522" s="113" t="s">
        <v>261</v>
      </c>
      <c r="L522" s="113" t="s">
        <v>357</v>
      </c>
      <c r="M522" s="125">
        <v>18355</v>
      </c>
      <c r="N522" s="125">
        <v>14855</v>
      </c>
      <c r="O522" s="125">
        <v>13699.16</v>
      </c>
      <c r="P522" s="125">
        <v>13699.16</v>
      </c>
      <c r="Q522" s="125">
        <v>0</v>
      </c>
    </row>
    <row r="523" spans="1:23" ht="15" customHeight="1" x14ac:dyDescent="0.3">
      <c r="A523" s="129" t="s">
        <v>256</v>
      </c>
      <c r="B523" s="122" t="s">
        <v>256</v>
      </c>
      <c r="C523" s="123" t="s">
        <v>256</v>
      </c>
      <c r="D523" s="127" t="s">
        <v>256</v>
      </c>
      <c r="E523" s="127" t="s">
        <v>256</v>
      </c>
      <c r="F523" s="127" t="s">
        <v>256</v>
      </c>
      <c r="G523" s="123" t="s">
        <v>256</v>
      </c>
      <c r="H523" s="113" t="s">
        <v>38</v>
      </c>
      <c r="I523" s="113" t="s">
        <v>5</v>
      </c>
      <c r="J523" s="113" t="s">
        <v>58</v>
      </c>
      <c r="K523" s="113" t="s">
        <v>261</v>
      </c>
      <c r="L523" s="113" t="s">
        <v>359</v>
      </c>
      <c r="M523" s="125">
        <v>950</v>
      </c>
      <c r="N523" s="125">
        <v>50</v>
      </c>
      <c r="O523" s="125">
        <v>8.76</v>
      </c>
      <c r="P523" s="125">
        <v>8.76</v>
      </c>
      <c r="Q523" s="125">
        <v>0</v>
      </c>
    </row>
    <row r="524" spans="1:23" ht="15" customHeight="1" x14ac:dyDescent="0.3">
      <c r="A524" s="129" t="s">
        <v>256</v>
      </c>
      <c r="B524" s="122" t="s">
        <v>256</v>
      </c>
      <c r="C524" s="123" t="s">
        <v>256</v>
      </c>
      <c r="D524" s="127" t="s">
        <v>256</v>
      </c>
      <c r="E524" s="127" t="s">
        <v>256</v>
      </c>
      <c r="F524" s="127" t="s">
        <v>256</v>
      </c>
      <c r="G524" s="123" t="s">
        <v>256</v>
      </c>
      <c r="H524" s="113" t="s">
        <v>38</v>
      </c>
      <c r="I524" s="113" t="s">
        <v>5</v>
      </c>
      <c r="J524" s="113" t="s">
        <v>56</v>
      </c>
      <c r="K524" s="113" t="s">
        <v>261</v>
      </c>
      <c r="L524" s="113" t="s">
        <v>360</v>
      </c>
      <c r="M524" s="125">
        <v>640</v>
      </c>
      <c r="N524" s="125">
        <v>640</v>
      </c>
      <c r="O524" s="125">
        <v>129.97999999999999</v>
      </c>
      <c r="P524" s="125">
        <v>129.97999999999999</v>
      </c>
      <c r="Q524" s="125">
        <v>0</v>
      </c>
    </row>
    <row r="525" spans="1:23" ht="15" customHeight="1" x14ac:dyDescent="0.3">
      <c r="A525" s="129" t="s">
        <v>256</v>
      </c>
      <c r="B525" s="122" t="s">
        <v>256</v>
      </c>
      <c r="C525" s="123" t="s">
        <v>256</v>
      </c>
      <c r="D525" s="127" t="s">
        <v>256</v>
      </c>
      <c r="E525" s="127" t="s">
        <v>256</v>
      </c>
      <c r="F525" s="127" t="s">
        <v>256</v>
      </c>
      <c r="G525" s="123" t="s">
        <v>256</v>
      </c>
      <c r="H525" s="113" t="s">
        <v>38</v>
      </c>
      <c r="I525" s="113" t="s">
        <v>5</v>
      </c>
      <c r="J525" s="113" t="s">
        <v>181</v>
      </c>
      <c r="K525" s="113" t="s">
        <v>261</v>
      </c>
      <c r="L525" s="113" t="s">
        <v>362</v>
      </c>
      <c r="M525" s="125">
        <v>1000</v>
      </c>
      <c r="N525" s="125">
        <v>1400</v>
      </c>
      <c r="O525" s="125">
        <v>1365.3</v>
      </c>
      <c r="P525" s="125">
        <v>1365.3</v>
      </c>
      <c r="Q525" s="125">
        <v>0</v>
      </c>
    </row>
    <row r="526" spans="1:23" ht="15" customHeight="1" x14ac:dyDescent="0.3">
      <c r="A526" s="129" t="s">
        <v>256</v>
      </c>
      <c r="B526" s="122" t="s">
        <v>256</v>
      </c>
      <c r="C526" s="123" t="s">
        <v>256</v>
      </c>
      <c r="D526" s="127" t="s">
        <v>256</v>
      </c>
      <c r="E526" s="127" t="s">
        <v>256</v>
      </c>
      <c r="F526" s="127" t="s">
        <v>256</v>
      </c>
      <c r="G526" s="123" t="s">
        <v>256</v>
      </c>
      <c r="H526" s="113" t="s">
        <v>38</v>
      </c>
      <c r="I526" s="113" t="s">
        <v>5</v>
      </c>
      <c r="J526" s="113" t="s">
        <v>47</v>
      </c>
      <c r="K526" s="113" t="s">
        <v>261</v>
      </c>
      <c r="L526" s="113" t="s">
        <v>363</v>
      </c>
      <c r="M526" s="125">
        <v>600</v>
      </c>
      <c r="N526" s="125">
        <v>600</v>
      </c>
      <c r="O526" s="125">
        <v>120</v>
      </c>
      <c r="P526" s="125">
        <v>120</v>
      </c>
      <c r="Q526" s="125">
        <v>0</v>
      </c>
    </row>
    <row r="527" spans="1:23" ht="15" customHeight="1" x14ac:dyDescent="0.3">
      <c r="A527" s="129" t="s">
        <v>256</v>
      </c>
      <c r="B527" s="122" t="s">
        <v>256</v>
      </c>
      <c r="C527" s="123" t="s">
        <v>256</v>
      </c>
      <c r="D527" s="127" t="s">
        <v>256</v>
      </c>
      <c r="E527" s="127" t="s">
        <v>256</v>
      </c>
      <c r="F527" s="127" t="s">
        <v>256</v>
      </c>
      <c r="G527" s="123" t="s">
        <v>256</v>
      </c>
      <c r="H527" s="113" t="s">
        <v>38</v>
      </c>
      <c r="I527" s="113" t="s">
        <v>5</v>
      </c>
      <c r="J527" s="113" t="s">
        <v>35</v>
      </c>
      <c r="K527" s="113" t="s">
        <v>261</v>
      </c>
      <c r="L527" s="113" t="s">
        <v>364</v>
      </c>
      <c r="M527" s="125">
        <v>650</v>
      </c>
      <c r="N527" s="125">
        <v>650</v>
      </c>
      <c r="O527" s="125">
        <v>246.01</v>
      </c>
      <c r="P527" s="125">
        <v>246.01</v>
      </c>
      <c r="Q527" s="125">
        <v>0</v>
      </c>
    </row>
    <row r="528" spans="1:23" ht="15" customHeight="1" x14ac:dyDescent="0.3">
      <c r="A528" s="129" t="s">
        <v>256</v>
      </c>
      <c r="B528" s="122" t="s">
        <v>256</v>
      </c>
      <c r="C528" s="123" t="s">
        <v>256</v>
      </c>
      <c r="D528" s="127" t="s">
        <v>256</v>
      </c>
      <c r="E528" s="127" t="s">
        <v>256</v>
      </c>
      <c r="F528" s="127" t="s">
        <v>256</v>
      </c>
      <c r="G528" s="123" t="s">
        <v>256</v>
      </c>
      <c r="H528" s="113" t="s">
        <v>38</v>
      </c>
      <c r="I528" s="113" t="s">
        <v>5</v>
      </c>
      <c r="J528" s="113" t="s">
        <v>174</v>
      </c>
      <c r="K528" s="113" t="s">
        <v>261</v>
      </c>
      <c r="L528" s="113" t="s">
        <v>366</v>
      </c>
      <c r="M528" s="125">
        <v>750</v>
      </c>
      <c r="N528" s="125">
        <v>750</v>
      </c>
      <c r="O528" s="125">
        <v>288.51</v>
      </c>
      <c r="P528" s="125">
        <v>288.51</v>
      </c>
      <c r="Q528" s="125">
        <v>0</v>
      </c>
    </row>
    <row r="529" spans="1:23" ht="15" customHeight="1" x14ac:dyDescent="0.3">
      <c r="A529" s="129" t="s">
        <v>256</v>
      </c>
      <c r="B529" s="122" t="s">
        <v>256</v>
      </c>
      <c r="C529" s="123" t="s">
        <v>256</v>
      </c>
      <c r="D529" s="127" t="s">
        <v>256</v>
      </c>
      <c r="E529" s="127" t="s">
        <v>256</v>
      </c>
      <c r="F529" s="127" t="s">
        <v>256</v>
      </c>
      <c r="G529" s="123" t="s">
        <v>256</v>
      </c>
      <c r="H529" s="113" t="s">
        <v>38</v>
      </c>
      <c r="I529" s="113" t="s">
        <v>5</v>
      </c>
      <c r="J529" s="113" t="s">
        <v>170</v>
      </c>
      <c r="K529" s="113" t="s">
        <v>261</v>
      </c>
      <c r="L529" s="113" t="s">
        <v>368</v>
      </c>
      <c r="M529" s="125">
        <v>5735</v>
      </c>
      <c r="N529" s="125">
        <v>7735</v>
      </c>
      <c r="O529" s="125">
        <v>6265.69</v>
      </c>
      <c r="P529" s="125">
        <v>6265.69</v>
      </c>
      <c r="Q529" s="125">
        <v>0</v>
      </c>
    </row>
    <row r="530" spans="1:23" ht="15" customHeight="1" x14ac:dyDescent="0.3">
      <c r="A530" s="129" t="s">
        <v>256</v>
      </c>
      <c r="B530" s="122" t="s">
        <v>256</v>
      </c>
      <c r="C530" s="123" t="s">
        <v>256</v>
      </c>
      <c r="D530" s="127" t="s">
        <v>256</v>
      </c>
      <c r="E530" s="127" t="s">
        <v>256</v>
      </c>
      <c r="F530" s="127" t="s">
        <v>256</v>
      </c>
      <c r="G530" s="123" t="s">
        <v>256</v>
      </c>
      <c r="H530" s="427" t="s">
        <v>276</v>
      </c>
      <c r="I530" s="428"/>
      <c r="J530" s="428"/>
      <c r="K530" s="428"/>
      <c r="L530" s="428"/>
      <c r="M530" s="132">
        <v>33725</v>
      </c>
      <c r="N530" s="132">
        <v>34725</v>
      </c>
      <c r="O530" s="132">
        <v>28310.21</v>
      </c>
      <c r="P530" s="132">
        <v>28310.21</v>
      </c>
      <c r="Q530" s="132">
        <v>0</v>
      </c>
      <c r="S530" s="125"/>
      <c r="T530" s="125"/>
      <c r="U530" s="125"/>
      <c r="V530" s="125"/>
      <c r="W530" s="125"/>
    </row>
    <row r="531" spans="1:23" ht="15" customHeight="1" x14ac:dyDescent="0.3">
      <c r="A531" s="129" t="s">
        <v>256</v>
      </c>
      <c r="B531" s="122" t="s">
        <v>256</v>
      </c>
      <c r="C531" s="123" t="s">
        <v>256</v>
      </c>
      <c r="D531" s="127" t="s">
        <v>256</v>
      </c>
      <c r="E531" s="127" t="s">
        <v>256</v>
      </c>
      <c r="F531" s="127" t="s">
        <v>256</v>
      </c>
      <c r="G531" s="123" t="s">
        <v>256</v>
      </c>
      <c r="H531" s="113" t="s">
        <v>38</v>
      </c>
      <c r="I531" s="113" t="s">
        <v>38</v>
      </c>
      <c r="J531" s="113" t="s">
        <v>5</v>
      </c>
      <c r="K531" s="113" t="s">
        <v>261</v>
      </c>
      <c r="L531" s="113" t="s">
        <v>369</v>
      </c>
      <c r="M531" s="125">
        <v>26900</v>
      </c>
      <c r="N531" s="125">
        <v>42400</v>
      </c>
      <c r="O531" s="125">
        <v>40350.57</v>
      </c>
      <c r="P531" s="125">
        <v>40350.57</v>
      </c>
      <c r="Q531" s="125">
        <v>0</v>
      </c>
      <c r="S531" s="125"/>
      <c r="T531" s="125"/>
      <c r="U531" s="125"/>
      <c r="V531" s="125"/>
      <c r="W531" s="125"/>
    </row>
    <row r="532" spans="1:23" ht="15" customHeight="1" x14ac:dyDescent="0.3">
      <c r="A532" s="129" t="s">
        <v>256</v>
      </c>
      <c r="B532" s="122" t="s">
        <v>256</v>
      </c>
      <c r="C532" s="123" t="s">
        <v>256</v>
      </c>
      <c r="D532" s="127" t="s">
        <v>256</v>
      </c>
      <c r="E532" s="127" t="s">
        <v>256</v>
      </c>
      <c r="F532" s="127" t="s">
        <v>256</v>
      </c>
      <c r="G532" s="123" t="s">
        <v>256</v>
      </c>
      <c r="H532" s="113" t="s">
        <v>38</v>
      </c>
      <c r="I532" s="113" t="s">
        <v>38</v>
      </c>
      <c r="J532" s="113" t="s">
        <v>38</v>
      </c>
      <c r="K532" s="113" t="s">
        <v>261</v>
      </c>
      <c r="L532" s="113" t="s">
        <v>355</v>
      </c>
      <c r="M532" s="125">
        <v>38080</v>
      </c>
      <c r="N532" s="125">
        <v>28580</v>
      </c>
      <c r="O532" s="125">
        <v>23968.95</v>
      </c>
      <c r="P532" s="125">
        <v>23968.95</v>
      </c>
      <c r="Q532" s="125">
        <v>0</v>
      </c>
    </row>
    <row r="533" spans="1:23" ht="15" customHeight="1" x14ac:dyDescent="0.3">
      <c r="A533" s="129" t="s">
        <v>256</v>
      </c>
      <c r="B533" s="122" t="s">
        <v>256</v>
      </c>
      <c r="C533" s="123" t="s">
        <v>256</v>
      </c>
      <c r="D533" s="127" t="s">
        <v>256</v>
      </c>
      <c r="E533" s="127" t="s">
        <v>256</v>
      </c>
      <c r="F533" s="127" t="s">
        <v>256</v>
      </c>
      <c r="G533" s="123" t="s">
        <v>256</v>
      </c>
      <c r="H533" s="113" t="s">
        <v>38</v>
      </c>
      <c r="I533" s="113" t="s">
        <v>38</v>
      </c>
      <c r="J533" s="113" t="s">
        <v>6</v>
      </c>
      <c r="K533" s="113" t="s">
        <v>261</v>
      </c>
      <c r="L533" s="113" t="s">
        <v>370</v>
      </c>
      <c r="M533" s="125">
        <v>6050</v>
      </c>
      <c r="N533" s="125">
        <v>16050</v>
      </c>
      <c r="O533" s="125">
        <v>15865.23</v>
      </c>
      <c r="P533" s="125">
        <v>14557.32</v>
      </c>
      <c r="Q533" s="125">
        <v>1307.9100000000001</v>
      </c>
    </row>
    <row r="534" spans="1:23" ht="15" customHeight="1" x14ac:dyDescent="0.3">
      <c r="A534" s="129"/>
      <c r="B534" s="122"/>
      <c r="C534" s="123"/>
      <c r="D534" s="127"/>
      <c r="E534" s="127"/>
      <c r="F534" s="127"/>
      <c r="G534" s="123"/>
      <c r="H534" s="113" t="s">
        <v>38</v>
      </c>
      <c r="I534" s="113" t="s">
        <v>38</v>
      </c>
      <c r="J534" s="113" t="s">
        <v>44</v>
      </c>
      <c r="K534" s="113" t="s">
        <v>261</v>
      </c>
      <c r="L534" s="113" t="s">
        <v>599</v>
      </c>
      <c r="M534" s="125">
        <v>0</v>
      </c>
      <c r="N534" s="125">
        <v>300</v>
      </c>
      <c r="O534" s="125">
        <v>0</v>
      </c>
      <c r="P534" s="125">
        <v>0</v>
      </c>
      <c r="Q534" s="125">
        <v>0</v>
      </c>
    </row>
    <row r="535" spans="1:23" ht="15" customHeight="1" x14ac:dyDescent="0.3">
      <c r="A535" s="129" t="s">
        <v>256</v>
      </c>
      <c r="B535" s="122" t="s">
        <v>256</v>
      </c>
      <c r="C535" s="123" t="s">
        <v>256</v>
      </c>
      <c r="D535" s="127" t="s">
        <v>256</v>
      </c>
      <c r="E535" s="127" t="s">
        <v>256</v>
      </c>
      <c r="F535" s="127" t="s">
        <v>256</v>
      </c>
      <c r="G535" s="123" t="s">
        <v>256</v>
      </c>
      <c r="H535" s="113" t="s">
        <v>38</v>
      </c>
      <c r="I535" s="113" t="s">
        <v>38</v>
      </c>
      <c r="J535" s="113" t="s">
        <v>44</v>
      </c>
      <c r="K535" s="113" t="s">
        <v>255</v>
      </c>
      <c r="L535" s="113" t="s">
        <v>413</v>
      </c>
      <c r="M535" s="125">
        <v>27050</v>
      </c>
      <c r="N535" s="125">
        <v>22250</v>
      </c>
      <c r="O535" s="125">
        <v>22200</v>
      </c>
      <c r="P535" s="125">
        <v>22200</v>
      </c>
      <c r="Q535" s="125">
        <v>0</v>
      </c>
    </row>
    <row r="536" spans="1:23" ht="15" customHeight="1" x14ac:dyDescent="0.3">
      <c r="A536" s="129" t="s">
        <v>256</v>
      </c>
      <c r="B536" s="122" t="s">
        <v>256</v>
      </c>
      <c r="C536" s="123" t="s">
        <v>256</v>
      </c>
      <c r="D536" s="127" t="s">
        <v>256</v>
      </c>
      <c r="E536" s="127" t="s">
        <v>256</v>
      </c>
      <c r="F536" s="127" t="s">
        <v>256</v>
      </c>
      <c r="G536" s="123" t="s">
        <v>256</v>
      </c>
      <c r="H536" s="113" t="s">
        <v>38</v>
      </c>
      <c r="I536" s="113" t="s">
        <v>38</v>
      </c>
      <c r="J536" s="113" t="s">
        <v>37</v>
      </c>
      <c r="K536" s="113" t="s">
        <v>269</v>
      </c>
      <c r="L536" s="113" t="s">
        <v>375</v>
      </c>
      <c r="M536" s="125">
        <v>500</v>
      </c>
      <c r="N536" s="125">
        <v>50</v>
      </c>
      <c r="O536" s="125">
        <v>0</v>
      </c>
      <c r="P536" s="125">
        <v>0</v>
      </c>
      <c r="Q536" s="125">
        <v>0</v>
      </c>
    </row>
    <row r="537" spans="1:23" ht="15" customHeight="1" x14ac:dyDescent="0.3">
      <c r="A537" s="129" t="s">
        <v>256</v>
      </c>
      <c r="B537" s="122" t="s">
        <v>256</v>
      </c>
      <c r="C537" s="123" t="s">
        <v>256</v>
      </c>
      <c r="D537" s="127" t="s">
        <v>256</v>
      </c>
      <c r="E537" s="127" t="s">
        <v>256</v>
      </c>
      <c r="F537" s="127" t="s">
        <v>256</v>
      </c>
      <c r="G537" s="123" t="s">
        <v>256</v>
      </c>
      <c r="H537" s="113" t="s">
        <v>38</v>
      </c>
      <c r="I537" s="113" t="s">
        <v>38</v>
      </c>
      <c r="J537" s="113" t="s">
        <v>37</v>
      </c>
      <c r="K537" s="113" t="s">
        <v>270</v>
      </c>
      <c r="L537" s="113" t="s">
        <v>376</v>
      </c>
      <c r="M537" s="125">
        <v>19450</v>
      </c>
      <c r="N537" s="125">
        <v>7850</v>
      </c>
      <c r="O537" s="125">
        <v>7616.56</v>
      </c>
      <c r="P537" s="125">
        <v>7616.56</v>
      </c>
      <c r="Q537" s="125">
        <v>0</v>
      </c>
    </row>
    <row r="538" spans="1:23" ht="15" customHeight="1" x14ac:dyDescent="0.3">
      <c r="A538" s="129" t="s">
        <v>256</v>
      </c>
      <c r="B538" s="122" t="s">
        <v>256</v>
      </c>
      <c r="C538" s="123" t="s">
        <v>256</v>
      </c>
      <c r="D538" s="127" t="s">
        <v>256</v>
      </c>
      <c r="E538" s="127" t="s">
        <v>256</v>
      </c>
      <c r="F538" s="127" t="s">
        <v>256</v>
      </c>
      <c r="G538" s="123" t="s">
        <v>256</v>
      </c>
      <c r="H538" s="113" t="s">
        <v>38</v>
      </c>
      <c r="I538" s="113" t="s">
        <v>38</v>
      </c>
      <c r="J538" s="113" t="s">
        <v>37</v>
      </c>
      <c r="K538" s="113" t="s">
        <v>271</v>
      </c>
      <c r="L538" s="113" t="s">
        <v>377</v>
      </c>
      <c r="M538" s="125">
        <v>5070</v>
      </c>
      <c r="N538" s="125">
        <v>2570</v>
      </c>
      <c r="O538" s="125">
        <v>28.61</v>
      </c>
      <c r="P538" s="125">
        <v>28.61</v>
      </c>
      <c r="Q538" s="125">
        <v>0</v>
      </c>
    </row>
    <row r="539" spans="1:23" ht="15" customHeight="1" x14ac:dyDescent="0.3">
      <c r="A539" s="129" t="s">
        <v>256</v>
      </c>
      <c r="B539" s="122" t="s">
        <v>256</v>
      </c>
      <c r="C539" s="123" t="s">
        <v>256</v>
      </c>
      <c r="D539" s="127" t="s">
        <v>256</v>
      </c>
      <c r="E539" s="127" t="s">
        <v>256</v>
      </c>
      <c r="F539" s="127" t="s">
        <v>256</v>
      </c>
      <c r="G539" s="123" t="s">
        <v>256</v>
      </c>
      <c r="H539" s="113" t="s">
        <v>38</v>
      </c>
      <c r="I539" s="113" t="s">
        <v>38</v>
      </c>
      <c r="J539" s="113" t="s">
        <v>37</v>
      </c>
      <c r="K539" s="113" t="s">
        <v>277</v>
      </c>
      <c r="L539" s="113" t="s">
        <v>378</v>
      </c>
      <c r="M539" s="125">
        <v>1300</v>
      </c>
      <c r="N539" s="125">
        <v>1300</v>
      </c>
      <c r="O539" s="125">
        <v>796.9</v>
      </c>
      <c r="P539" s="125">
        <v>796.9</v>
      </c>
      <c r="Q539" s="125">
        <v>0</v>
      </c>
    </row>
    <row r="540" spans="1:23" ht="15" customHeight="1" x14ac:dyDescent="0.3">
      <c r="A540" s="129" t="s">
        <v>256</v>
      </c>
      <c r="B540" s="122" t="s">
        <v>256</v>
      </c>
      <c r="C540" s="123" t="s">
        <v>256</v>
      </c>
      <c r="D540" s="127" t="s">
        <v>256</v>
      </c>
      <c r="E540" s="127" t="s">
        <v>256</v>
      </c>
      <c r="F540" s="127" t="s">
        <v>256</v>
      </c>
      <c r="G540" s="123" t="s">
        <v>256</v>
      </c>
      <c r="H540" s="113" t="s">
        <v>38</v>
      </c>
      <c r="I540" s="113" t="s">
        <v>38</v>
      </c>
      <c r="J540" s="113" t="s">
        <v>37</v>
      </c>
      <c r="K540" s="113" t="s">
        <v>278</v>
      </c>
      <c r="L540" s="113" t="s">
        <v>379</v>
      </c>
      <c r="M540" s="125">
        <v>1100</v>
      </c>
      <c r="N540" s="125">
        <v>1100</v>
      </c>
      <c r="O540" s="125">
        <v>750.88</v>
      </c>
      <c r="P540" s="125">
        <v>750.88</v>
      </c>
      <c r="Q540" s="125">
        <v>0</v>
      </c>
    </row>
    <row r="541" spans="1:23" ht="15" customHeight="1" x14ac:dyDescent="0.3">
      <c r="A541" s="129" t="s">
        <v>256</v>
      </c>
      <c r="B541" s="122" t="s">
        <v>256</v>
      </c>
      <c r="C541" s="123" t="s">
        <v>256</v>
      </c>
      <c r="D541" s="127" t="s">
        <v>256</v>
      </c>
      <c r="E541" s="127" t="s">
        <v>256</v>
      </c>
      <c r="F541" s="127" t="s">
        <v>256</v>
      </c>
      <c r="G541" s="123" t="s">
        <v>256</v>
      </c>
      <c r="H541" s="113" t="s">
        <v>38</v>
      </c>
      <c r="I541" s="113" t="s">
        <v>38</v>
      </c>
      <c r="J541" s="113" t="s">
        <v>37</v>
      </c>
      <c r="K541" s="113" t="s">
        <v>255</v>
      </c>
      <c r="L541" s="113" t="s">
        <v>380</v>
      </c>
      <c r="M541" s="125">
        <v>19525</v>
      </c>
      <c r="N541" s="125">
        <v>11525</v>
      </c>
      <c r="O541" s="125">
        <v>10625.19</v>
      </c>
      <c r="P541" s="125">
        <v>10625.19</v>
      </c>
      <c r="Q541" s="125">
        <v>0</v>
      </c>
    </row>
    <row r="542" spans="1:23" ht="15" customHeight="1" x14ac:dyDescent="0.3">
      <c r="A542" s="129"/>
      <c r="B542" s="122"/>
      <c r="C542" s="123"/>
      <c r="D542" s="127"/>
      <c r="E542" s="127"/>
      <c r="F542" s="127"/>
      <c r="G542" s="123"/>
      <c r="H542" s="113" t="s">
        <v>38</v>
      </c>
      <c r="I542" s="113" t="s">
        <v>38</v>
      </c>
      <c r="J542" s="113" t="s">
        <v>66</v>
      </c>
      <c r="K542" s="113" t="s">
        <v>261</v>
      </c>
      <c r="L542" s="113" t="s">
        <v>381</v>
      </c>
      <c r="M542" s="125">
        <v>800</v>
      </c>
      <c r="N542" s="125">
        <v>2300</v>
      </c>
      <c r="O542" s="125">
        <v>1945</v>
      </c>
      <c r="P542" s="125">
        <v>1945</v>
      </c>
      <c r="Q542" s="125">
        <v>0</v>
      </c>
    </row>
    <row r="543" spans="1:23" ht="15" customHeight="1" x14ac:dyDescent="0.3">
      <c r="A543" s="129"/>
      <c r="B543" s="122"/>
      <c r="C543" s="123"/>
      <c r="D543" s="127"/>
      <c r="E543" s="127"/>
      <c r="F543" s="127"/>
      <c r="G543" s="123"/>
      <c r="H543" s="113" t="s">
        <v>38</v>
      </c>
      <c r="I543" s="113" t="s">
        <v>38</v>
      </c>
      <c r="J543" s="113" t="s">
        <v>56</v>
      </c>
      <c r="K543" s="113" t="s">
        <v>261</v>
      </c>
      <c r="L543" s="113" t="s">
        <v>383</v>
      </c>
      <c r="M543" s="125">
        <v>1190</v>
      </c>
      <c r="N543" s="125">
        <v>1190</v>
      </c>
      <c r="O543" s="125">
        <v>1026.21</v>
      </c>
      <c r="P543" s="125">
        <v>1026.21</v>
      </c>
      <c r="Q543" s="125">
        <v>0</v>
      </c>
    </row>
    <row r="544" spans="1:23" ht="15" customHeight="1" x14ac:dyDescent="0.3">
      <c r="A544" s="129"/>
      <c r="B544" s="122"/>
      <c r="C544" s="123"/>
      <c r="D544" s="127"/>
      <c r="E544" s="127"/>
      <c r="F544" s="127"/>
      <c r="G544" s="123"/>
      <c r="H544" s="113" t="s">
        <v>38</v>
      </c>
      <c r="I544" s="113" t="s">
        <v>38</v>
      </c>
      <c r="J544" s="113" t="s">
        <v>53</v>
      </c>
      <c r="K544" s="113" t="s">
        <v>270</v>
      </c>
      <c r="L544" s="113" t="s">
        <v>385</v>
      </c>
      <c r="M544" s="125">
        <v>7470</v>
      </c>
      <c r="N544" s="125">
        <v>25270</v>
      </c>
      <c r="O544" s="125">
        <v>24201.16</v>
      </c>
      <c r="P544" s="125">
        <v>24181.16</v>
      </c>
      <c r="Q544" s="125">
        <v>20</v>
      </c>
    </row>
    <row r="545" spans="1:23" ht="15" customHeight="1" x14ac:dyDescent="0.3">
      <c r="A545" s="129"/>
      <c r="B545" s="122"/>
      <c r="C545" s="123"/>
      <c r="D545" s="127"/>
      <c r="E545" s="127"/>
      <c r="F545" s="127"/>
      <c r="G545" s="123"/>
      <c r="H545" s="113" t="s">
        <v>38</v>
      </c>
      <c r="I545" s="113" t="s">
        <v>38</v>
      </c>
      <c r="J545" s="140" t="s">
        <v>47</v>
      </c>
      <c r="K545" s="140" t="s">
        <v>261</v>
      </c>
      <c r="L545" s="113" t="s">
        <v>387</v>
      </c>
      <c r="M545" s="125">
        <v>500</v>
      </c>
      <c r="N545" s="125">
        <v>0</v>
      </c>
      <c r="O545" s="125">
        <v>0</v>
      </c>
      <c r="P545" s="125">
        <v>0</v>
      </c>
      <c r="Q545" s="125">
        <v>0</v>
      </c>
    </row>
    <row r="546" spans="1:23" ht="15" customHeight="1" x14ac:dyDescent="0.3">
      <c r="A546" s="129"/>
      <c r="B546" s="122"/>
      <c r="C546" s="123"/>
      <c r="D546" s="127"/>
      <c r="E546" s="127"/>
      <c r="F546" s="127"/>
      <c r="G546" s="123"/>
      <c r="H546" s="113" t="s">
        <v>38</v>
      </c>
      <c r="I546" s="113" t="s">
        <v>38</v>
      </c>
      <c r="J546" s="140" t="s">
        <v>45</v>
      </c>
      <c r="K546" s="140" t="s">
        <v>261</v>
      </c>
      <c r="L546" s="113" t="s">
        <v>404</v>
      </c>
      <c r="M546" s="125">
        <v>400</v>
      </c>
      <c r="N546" s="125">
        <v>150</v>
      </c>
      <c r="O546" s="125">
        <v>97.94</v>
      </c>
      <c r="P546" s="125">
        <v>97.94</v>
      </c>
      <c r="Q546" s="125">
        <v>0</v>
      </c>
    </row>
    <row r="547" spans="1:23" ht="15" customHeight="1" x14ac:dyDescent="0.3">
      <c r="A547" s="129"/>
      <c r="B547" s="122"/>
      <c r="C547" s="123"/>
      <c r="D547" s="127"/>
      <c r="E547" s="127"/>
      <c r="F547" s="127"/>
      <c r="G547" s="123"/>
      <c r="H547" s="113" t="s">
        <v>38</v>
      </c>
      <c r="I547" s="113" t="s">
        <v>38</v>
      </c>
      <c r="J547" s="113" t="s">
        <v>35</v>
      </c>
      <c r="K547" s="113" t="s">
        <v>261</v>
      </c>
      <c r="L547" s="113" t="s">
        <v>388</v>
      </c>
      <c r="M547" s="125">
        <v>250</v>
      </c>
      <c r="N547" s="125">
        <v>50</v>
      </c>
      <c r="O547" s="125">
        <v>0</v>
      </c>
      <c r="P547" s="125">
        <v>0</v>
      </c>
      <c r="Q547" s="125">
        <v>0</v>
      </c>
    </row>
    <row r="548" spans="1:23" ht="15" customHeight="1" x14ac:dyDescent="0.3">
      <c r="A548" s="129" t="s">
        <v>256</v>
      </c>
      <c r="B548" s="122" t="s">
        <v>256</v>
      </c>
      <c r="C548" s="123" t="s">
        <v>256</v>
      </c>
      <c r="D548" s="127" t="s">
        <v>256</v>
      </c>
      <c r="E548" s="127" t="s">
        <v>256</v>
      </c>
      <c r="F548" s="127" t="s">
        <v>256</v>
      </c>
      <c r="G548" s="123" t="s">
        <v>256</v>
      </c>
      <c r="H548" s="113" t="s">
        <v>38</v>
      </c>
      <c r="I548" s="113" t="s">
        <v>38</v>
      </c>
      <c r="J548" s="113" t="s">
        <v>176</v>
      </c>
      <c r="K548" s="113" t="s">
        <v>261</v>
      </c>
      <c r="L548" s="113" t="s">
        <v>389</v>
      </c>
      <c r="M548" s="125">
        <v>7720</v>
      </c>
      <c r="N548" s="125">
        <v>8120</v>
      </c>
      <c r="O548" s="125">
        <v>7940.33</v>
      </c>
      <c r="P548" s="125">
        <v>7940.33</v>
      </c>
      <c r="Q548" s="125">
        <v>0</v>
      </c>
    </row>
    <row r="549" spans="1:23" ht="15" customHeight="1" x14ac:dyDescent="0.3">
      <c r="A549" s="129" t="s">
        <v>256</v>
      </c>
      <c r="B549" s="122" t="s">
        <v>256</v>
      </c>
      <c r="C549" s="123" t="s">
        <v>256</v>
      </c>
      <c r="D549" s="127" t="s">
        <v>256</v>
      </c>
      <c r="E549" s="127" t="s">
        <v>256</v>
      </c>
      <c r="F549" s="127" t="s">
        <v>256</v>
      </c>
      <c r="G549" s="123" t="s">
        <v>256</v>
      </c>
      <c r="H549" s="113" t="s">
        <v>38</v>
      </c>
      <c r="I549" s="113" t="s">
        <v>38</v>
      </c>
      <c r="J549" s="113" t="s">
        <v>174</v>
      </c>
      <c r="K549" s="113" t="s">
        <v>261</v>
      </c>
      <c r="L549" s="113" t="s">
        <v>390</v>
      </c>
      <c r="M549" s="125">
        <v>15110</v>
      </c>
      <c r="N549" s="125">
        <v>6410</v>
      </c>
      <c r="O549" s="125">
        <v>5223.4799999999996</v>
      </c>
      <c r="P549" s="125">
        <v>5223.4799999999996</v>
      </c>
      <c r="Q549" s="125">
        <v>0</v>
      </c>
    </row>
    <row r="550" spans="1:23" ht="15" customHeight="1" x14ac:dyDescent="0.3">
      <c r="A550" s="129" t="s">
        <v>256</v>
      </c>
      <c r="B550" s="122" t="s">
        <v>256</v>
      </c>
      <c r="C550" s="123" t="s">
        <v>256</v>
      </c>
      <c r="D550" s="127" t="s">
        <v>256</v>
      </c>
      <c r="E550" s="127" t="s">
        <v>256</v>
      </c>
      <c r="F550" s="127" t="s">
        <v>256</v>
      </c>
      <c r="G550" s="123" t="s">
        <v>256</v>
      </c>
      <c r="H550" s="113" t="s">
        <v>38</v>
      </c>
      <c r="I550" s="113" t="s">
        <v>38</v>
      </c>
      <c r="J550" s="113" t="s">
        <v>172</v>
      </c>
      <c r="K550" s="113" t="s">
        <v>261</v>
      </c>
      <c r="L550" s="113" t="s">
        <v>391</v>
      </c>
      <c r="M550" s="125">
        <v>4700</v>
      </c>
      <c r="N550" s="125">
        <v>6700</v>
      </c>
      <c r="O550" s="125">
        <v>6371.88</v>
      </c>
      <c r="P550" s="125">
        <v>6000.68</v>
      </c>
      <c r="Q550" s="125">
        <v>371.2</v>
      </c>
    </row>
    <row r="551" spans="1:23" ht="15" customHeight="1" x14ac:dyDescent="0.3">
      <c r="A551" s="129" t="s">
        <v>256</v>
      </c>
      <c r="B551" s="122" t="s">
        <v>256</v>
      </c>
      <c r="C551" s="123" t="s">
        <v>256</v>
      </c>
      <c r="D551" s="127" t="s">
        <v>256</v>
      </c>
      <c r="E551" s="127" t="s">
        <v>256</v>
      </c>
      <c r="F551" s="127" t="s">
        <v>256</v>
      </c>
      <c r="G551" s="123" t="s">
        <v>256</v>
      </c>
      <c r="H551" s="113" t="s">
        <v>38</v>
      </c>
      <c r="I551" s="113" t="s">
        <v>38</v>
      </c>
      <c r="J551" s="113" t="s">
        <v>31</v>
      </c>
      <c r="K551" s="113" t="s">
        <v>261</v>
      </c>
      <c r="L551" s="113" t="s">
        <v>393</v>
      </c>
      <c r="M551" s="125">
        <v>3110</v>
      </c>
      <c r="N551" s="137">
        <v>1110</v>
      </c>
      <c r="O551" s="125">
        <v>902.12</v>
      </c>
      <c r="P551" s="125">
        <v>902.12</v>
      </c>
      <c r="Q551" s="125">
        <v>0</v>
      </c>
      <c r="R551" s="125"/>
      <c r="S551" s="125"/>
      <c r="T551" s="125"/>
      <c r="U551" s="125"/>
      <c r="V551" s="125"/>
      <c r="W551" s="125"/>
    </row>
    <row r="552" spans="1:23" ht="15" customHeight="1" x14ac:dyDescent="0.3">
      <c r="A552" s="129" t="s">
        <v>256</v>
      </c>
      <c r="B552" s="122" t="s">
        <v>256</v>
      </c>
      <c r="C552" s="123" t="s">
        <v>256</v>
      </c>
      <c r="D552" s="127" t="s">
        <v>256</v>
      </c>
      <c r="E552" s="127" t="s">
        <v>256</v>
      </c>
      <c r="F552" s="127" t="s">
        <v>256</v>
      </c>
      <c r="G552" s="123" t="s">
        <v>256</v>
      </c>
      <c r="H552" s="427" t="s">
        <v>279</v>
      </c>
      <c r="I552" s="428"/>
      <c r="J552" s="428"/>
      <c r="K552" s="428"/>
      <c r="L552" s="428"/>
      <c r="M552" s="132">
        <v>186275</v>
      </c>
      <c r="N552" s="132">
        <v>185275</v>
      </c>
      <c r="O552" s="132">
        <v>169911.01</v>
      </c>
      <c r="P552" s="132">
        <v>168211.9</v>
      </c>
      <c r="Q552" s="132">
        <v>1699.11</v>
      </c>
      <c r="S552" s="125"/>
      <c r="T552" s="125"/>
      <c r="U552" s="125"/>
      <c r="V552" s="125"/>
      <c r="W552" s="125"/>
    </row>
    <row r="553" spans="1:23" ht="15" customHeight="1" x14ac:dyDescent="0.3">
      <c r="A553" s="129" t="s">
        <v>256</v>
      </c>
      <c r="B553" s="122" t="s">
        <v>256</v>
      </c>
      <c r="C553" s="123" t="s">
        <v>256</v>
      </c>
      <c r="D553" s="127" t="s">
        <v>256</v>
      </c>
      <c r="E553" s="127" t="s">
        <v>256</v>
      </c>
      <c r="F553" s="127" t="s">
        <v>256</v>
      </c>
      <c r="G553" s="123" t="s">
        <v>256</v>
      </c>
      <c r="H553" s="431" t="s">
        <v>280</v>
      </c>
      <c r="I553" s="432"/>
      <c r="J553" s="432"/>
      <c r="K553" s="432"/>
      <c r="L553" s="432"/>
      <c r="M553" s="132">
        <v>220000</v>
      </c>
      <c r="N553" s="132">
        <v>220000</v>
      </c>
      <c r="O553" s="132">
        <v>198221.22</v>
      </c>
      <c r="P553" s="132">
        <v>196522.11</v>
      </c>
      <c r="Q553" s="132">
        <v>1699.11</v>
      </c>
      <c r="S553" s="125"/>
      <c r="T553" s="125"/>
      <c r="U553" s="125"/>
      <c r="V553" s="125"/>
      <c r="W553" s="125"/>
    </row>
    <row r="554" spans="1:23" ht="15" customHeight="1" x14ac:dyDescent="0.3">
      <c r="A554" s="129"/>
      <c r="B554" s="122"/>
      <c r="C554" s="123"/>
      <c r="D554" s="127"/>
      <c r="E554" s="127"/>
      <c r="F554" s="127"/>
      <c r="G554" s="123"/>
      <c r="H554" s="139" t="s">
        <v>61</v>
      </c>
      <c r="I554" s="139" t="s">
        <v>38</v>
      </c>
      <c r="J554" s="139" t="s">
        <v>6</v>
      </c>
      <c r="K554" s="139" t="s">
        <v>293</v>
      </c>
      <c r="L554" s="139" t="s">
        <v>394</v>
      </c>
      <c r="M554" s="155">
        <v>9000</v>
      </c>
      <c r="N554" s="125">
        <v>5000</v>
      </c>
      <c r="O554" s="125">
        <v>1632</v>
      </c>
      <c r="P554" s="125">
        <v>1632</v>
      </c>
      <c r="Q554" s="125">
        <v>0</v>
      </c>
      <c r="S554" s="125"/>
      <c r="T554" s="125"/>
      <c r="U554" s="125"/>
      <c r="V554" s="125"/>
      <c r="W554" s="125"/>
    </row>
    <row r="555" spans="1:23" ht="15" customHeight="1" x14ac:dyDescent="0.3">
      <c r="A555" s="129" t="s">
        <v>256</v>
      </c>
      <c r="B555" s="122" t="s">
        <v>256</v>
      </c>
      <c r="C555" s="123" t="s">
        <v>256</v>
      </c>
      <c r="D555" s="127" t="s">
        <v>256</v>
      </c>
      <c r="E555" s="127" t="s">
        <v>256</v>
      </c>
      <c r="F555" s="127" t="s">
        <v>256</v>
      </c>
      <c r="G555" s="123" t="s">
        <v>256</v>
      </c>
      <c r="H555" s="113" t="s">
        <v>61</v>
      </c>
      <c r="I555" s="113" t="s">
        <v>38</v>
      </c>
      <c r="J555" s="113" t="s">
        <v>6</v>
      </c>
      <c r="K555" s="113" t="s">
        <v>255</v>
      </c>
      <c r="L555" s="113" t="s">
        <v>49</v>
      </c>
      <c r="M555" s="125">
        <v>0</v>
      </c>
      <c r="N555" s="125">
        <v>4000</v>
      </c>
      <c r="O555" s="125">
        <v>707.11</v>
      </c>
      <c r="P555" s="125">
        <v>707.11</v>
      </c>
      <c r="Q555" s="125">
        <v>0</v>
      </c>
    </row>
    <row r="556" spans="1:23" ht="15" customHeight="1" x14ac:dyDescent="0.3">
      <c r="A556" s="129" t="s">
        <v>256</v>
      </c>
      <c r="B556" s="122" t="s">
        <v>256</v>
      </c>
      <c r="C556" s="123" t="s">
        <v>256</v>
      </c>
      <c r="D556" s="127" t="s">
        <v>256</v>
      </c>
      <c r="E556" s="127" t="s">
        <v>256</v>
      </c>
      <c r="F556" s="127" t="s">
        <v>256</v>
      </c>
      <c r="G556" s="123" t="s">
        <v>256</v>
      </c>
      <c r="H556" s="427" t="s">
        <v>259</v>
      </c>
      <c r="I556" s="428"/>
      <c r="J556" s="428"/>
      <c r="K556" s="428"/>
      <c r="L556" s="428"/>
      <c r="M556" s="132">
        <v>9000</v>
      </c>
      <c r="N556" s="132">
        <v>9000</v>
      </c>
      <c r="O556" s="132">
        <v>2339.11</v>
      </c>
      <c r="P556" s="132">
        <v>2339.11</v>
      </c>
      <c r="Q556" s="132">
        <v>0</v>
      </c>
      <c r="S556" s="125"/>
      <c r="T556" s="125"/>
      <c r="U556" s="125"/>
      <c r="V556" s="125"/>
      <c r="W556" s="125"/>
    </row>
    <row r="557" spans="1:23" ht="15" customHeight="1" x14ac:dyDescent="0.3">
      <c r="A557" s="129" t="s">
        <v>256</v>
      </c>
      <c r="B557" s="122" t="s">
        <v>256</v>
      </c>
      <c r="C557" s="123" t="s">
        <v>256</v>
      </c>
      <c r="D557" s="127" t="s">
        <v>256</v>
      </c>
      <c r="E557" s="127" t="s">
        <v>256</v>
      </c>
      <c r="F557" s="127" t="s">
        <v>256</v>
      </c>
      <c r="G557" s="123" t="s">
        <v>256</v>
      </c>
      <c r="H557" s="431" t="s">
        <v>260</v>
      </c>
      <c r="I557" s="432"/>
      <c r="J557" s="432"/>
      <c r="K557" s="432"/>
      <c r="L557" s="432"/>
      <c r="M557" s="132">
        <v>9000</v>
      </c>
      <c r="N557" s="132">
        <v>9000</v>
      </c>
      <c r="O557" s="132">
        <v>2339.11</v>
      </c>
      <c r="P557" s="132">
        <v>2339.11</v>
      </c>
      <c r="Q557" s="132">
        <v>0</v>
      </c>
      <c r="S557" s="125"/>
      <c r="T557" s="125"/>
      <c r="U557" s="125"/>
      <c r="V557" s="125"/>
      <c r="W557" s="125"/>
    </row>
    <row r="558" spans="1:23" ht="15" customHeight="1" x14ac:dyDescent="0.3">
      <c r="A558" s="129" t="s">
        <v>256</v>
      </c>
      <c r="B558" s="122" t="s">
        <v>256</v>
      </c>
      <c r="C558" s="123" t="s">
        <v>256</v>
      </c>
      <c r="D558" s="127" t="s">
        <v>256</v>
      </c>
      <c r="E558" s="127" t="s">
        <v>256</v>
      </c>
      <c r="F558" s="127" t="s">
        <v>256</v>
      </c>
      <c r="G558" s="123" t="s">
        <v>256</v>
      </c>
      <c r="H558" s="113" t="s">
        <v>68</v>
      </c>
      <c r="I558" s="113" t="s">
        <v>5</v>
      </c>
      <c r="J558" s="113" t="s">
        <v>68</v>
      </c>
      <c r="K558" s="113" t="s">
        <v>261</v>
      </c>
      <c r="L558" s="113" t="s">
        <v>395</v>
      </c>
      <c r="M558" s="125">
        <v>5500</v>
      </c>
      <c r="N558" s="125">
        <v>5500</v>
      </c>
      <c r="O558" s="125">
        <v>4199.2</v>
      </c>
      <c r="P558" s="125">
        <v>4199.2</v>
      </c>
      <c r="Q558" s="125">
        <v>0</v>
      </c>
    </row>
    <row r="559" spans="1:23" ht="15" customHeight="1" x14ac:dyDescent="0.3">
      <c r="A559" s="129" t="s">
        <v>256</v>
      </c>
      <c r="B559" s="122" t="s">
        <v>256</v>
      </c>
      <c r="C559" s="123" t="s">
        <v>256</v>
      </c>
      <c r="D559" s="127" t="s">
        <v>256</v>
      </c>
      <c r="E559" s="127" t="s">
        <v>256</v>
      </c>
      <c r="F559" s="127" t="s">
        <v>256</v>
      </c>
      <c r="G559" s="123" t="s">
        <v>256</v>
      </c>
      <c r="H559" s="113" t="s">
        <v>68</v>
      </c>
      <c r="I559" s="113" t="s">
        <v>5</v>
      </c>
      <c r="J559" s="113" t="s">
        <v>81</v>
      </c>
      <c r="K559" s="113" t="s">
        <v>261</v>
      </c>
      <c r="L559" s="113" t="s">
        <v>560</v>
      </c>
      <c r="M559" s="125">
        <v>2000</v>
      </c>
      <c r="N559" s="125">
        <v>2000</v>
      </c>
      <c r="O559" s="125">
        <v>83.44</v>
      </c>
      <c r="P559" s="125">
        <v>83.44</v>
      </c>
      <c r="Q559" s="125">
        <v>0</v>
      </c>
    </row>
    <row r="560" spans="1:23" ht="15" customHeight="1" x14ac:dyDescent="0.3">
      <c r="A560" s="129" t="s">
        <v>256</v>
      </c>
      <c r="B560" s="122" t="s">
        <v>256</v>
      </c>
      <c r="C560" s="123" t="s">
        <v>256</v>
      </c>
      <c r="D560" s="127" t="s">
        <v>256</v>
      </c>
      <c r="E560" s="127" t="s">
        <v>256</v>
      </c>
      <c r="F560" s="127" t="s">
        <v>256</v>
      </c>
      <c r="G560" s="123" t="s">
        <v>256</v>
      </c>
      <c r="H560" s="113" t="s">
        <v>68</v>
      </c>
      <c r="I560" s="113" t="s">
        <v>5</v>
      </c>
      <c r="J560" s="113" t="s">
        <v>37</v>
      </c>
      <c r="K560" s="113" t="s">
        <v>261</v>
      </c>
      <c r="L560" s="113" t="s">
        <v>396</v>
      </c>
      <c r="M560" s="125">
        <v>3500</v>
      </c>
      <c r="N560" s="125">
        <v>3500</v>
      </c>
      <c r="O560" s="125">
        <v>2062.8200000000002</v>
      </c>
      <c r="P560" s="125">
        <v>595.41999999999996</v>
      </c>
      <c r="Q560" s="125">
        <v>1467.4</v>
      </c>
    </row>
    <row r="561" spans="1:23" ht="15" customHeight="1" x14ac:dyDescent="0.3">
      <c r="A561" s="129" t="s">
        <v>256</v>
      </c>
      <c r="B561" s="122" t="s">
        <v>256</v>
      </c>
      <c r="C561" s="123" t="s">
        <v>256</v>
      </c>
      <c r="D561" s="127" t="s">
        <v>256</v>
      </c>
      <c r="E561" s="127" t="s">
        <v>256</v>
      </c>
      <c r="F561" s="127" t="s">
        <v>256</v>
      </c>
      <c r="G561" s="123" t="s">
        <v>256</v>
      </c>
      <c r="H561" s="113" t="s">
        <v>68</v>
      </c>
      <c r="I561" s="113" t="s">
        <v>5</v>
      </c>
      <c r="J561" s="113" t="s">
        <v>66</v>
      </c>
      <c r="K561" s="113" t="s">
        <v>261</v>
      </c>
      <c r="L561" s="113" t="s">
        <v>397</v>
      </c>
      <c r="M561" s="125">
        <v>3500</v>
      </c>
      <c r="N561" s="125">
        <v>3500</v>
      </c>
      <c r="O561" s="125">
        <v>0</v>
      </c>
      <c r="P561" s="125">
        <v>0</v>
      </c>
      <c r="Q561" s="125">
        <v>0</v>
      </c>
    </row>
    <row r="562" spans="1:23" ht="15" customHeight="1" x14ac:dyDescent="0.3">
      <c r="A562" s="129" t="s">
        <v>256</v>
      </c>
      <c r="B562" s="122" t="s">
        <v>256</v>
      </c>
      <c r="C562" s="123" t="s">
        <v>256</v>
      </c>
      <c r="D562" s="127" t="s">
        <v>256</v>
      </c>
      <c r="E562" s="127" t="s">
        <v>256</v>
      </c>
      <c r="F562" s="127" t="s">
        <v>256</v>
      </c>
      <c r="G562" s="123" t="s">
        <v>256</v>
      </c>
      <c r="H562" s="113" t="s">
        <v>68</v>
      </c>
      <c r="I562" s="113" t="s">
        <v>5</v>
      </c>
      <c r="J562" s="113" t="s">
        <v>58</v>
      </c>
      <c r="K562" s="113" t="s">
        <v>261</v>
      </c>
      <c r="L562" s="113" t="s">
        <v>398</v>
      </c>
      <c r="M562" s="125">
        <v>2500</v>
      </c>
      <c r="N562" s="125">
        <v>2500</v>
      </c>
      <c r="O562" s="125">
        <v>0</v>
      </c>
      <c r="P562" s="125">
        <v>0</v>
      </c>
      <c r="Q562" s="125">
        <v>0</v>
      </c>
    </row>
    <row r="563" spans="1:23" ht="15" customHeight="1" x14ac:dyDescent="0.3">
      <c r="A563" s="129" t="s">
        <v>256</v>
      </c>
      <c r="B563" s="122" t="s">
        <v>256</v>
      </c>
      <c r="C563" s="123" t="s">
        <v>256</v>
      </c>
      <c r="D563" s="127" t="s">
        <v>256</v>
      </c>
      <c r="E563" s="127" t="s">
        <v>256</v>
      </c>
      <c r="F563" s="127" t="s">
        <v>256</v>
      </c>
      <c r="G563" s="123" t="s">
        <v>256</v>
      </c>
      <c r="H563" s="427" t="s">
        <v>302</v>
      </c>
      <c r="I563" s="428"/>
      <c r="J563" s="428"/>
      <c r="K563" s="428"/>
      <c r="L563" s="428"/>
      <c r="M563" s="132">
        <v>17000</v>
      </c>
      <c r="N563" s="132">
        <v>17000</v>
      </c>
      <c r="O563" s="132">
        <v>6345.46</v>
      </c>
      <c r="P563" s="132">
        <v>4878.0600000000004</v>
      </c>
      <c r="Q563" s="132">
        <v>1467.4</v>
      </c>
    </row>
    <row r="564" spans="1:23" ht="15" customHeight="1" x14ac:dyDescent="0.3">
      <c r="A564" s="129" t="s">
        <v>256</v>
      </c>
      <c r="B564" s="122" t="s">
        <v>256</v>
      </c>
      <c r="C564" s="123" t="s">
        <v>256</v>
      </c>
      <c r="D564" s="127" t="s">
        <v>256</v>
      </c>
      <c r="E564" s="127" t="s">
        <v>256</v>
      </c>
      <c r="F564" s="127" t="s">
        <v>256</v>
      </c>
      <c r="G564" s="123" t="s">
        <v>256</v>
      </c>
      <c r="H564" s="438" t="s">
        <v>305</v>
      </c>
      <c r="I564" s="439"/>
      <c r="J564" s="439"/>
      <c r="K564" s="439"/>
      <c r="L564" s="439"/>
      <c r="M564" s="132">
        <v>17000</v>
      </c>
      <c r="N564" s="132">
        <v>17000</v>
      </c>
      <c r="O564" s="132">
        <v>6345.46</v>
      </c>
      <c r="P564" s="132">
        <v>4878.0600000000004</v>
      </c>
      <c r="Q564" s="132">
        <v>1467.4</v>
      </c>
    </row>
    <row r="565" spans="1:23" ht="15" customHeight="1" x14ac:dyDescent="0.3">
      <c r="A565" s="129" t="s">
        <v>256</v>
      </c>
      <c r="B565" s="435" t="s">
        <v>600</v>
      </c>
      <c r="C565" s="436"/>
      <c r="D565" s="436"/>
      <c r="E565" s="436"/>
      <c r="F565" s="436"/>
      <c r="G565" s="436"/>
      <c r="H565" s="436"/>
      <c r="I565" s="436"/>
      <c r="J565" s="436"/>
      <c r="K565" s="436"/>
      <c r="L565" s="436"/>
      <c r="M565" s="132">
        <v>3561000</v>
      </c>
      <c r="N565" s="132">
        <v>4224500</v>
      </c>
      <c r="O565" s="132">
        <v>4151889.04</v>
      </c>
      <c r="P565" s="132">
        <v>4148722.53</v>
      </c>
      <c r="Q565" s="132">
        <v>3166.51</v>
      </c>
      <c r="R565" s="125"/>
      <c r="S565" s="125"/>
      <c r="T565" s="125"/>
      <c r="U565" s="125"/>
      <c r="V565" s="125"/>
      <c r="W565" s="125"/>
    </row>
    <row r="566" spans="1:23" ht="15" customHeight="1" x14ac:dyDescent="0.3">
      <c r="A566" s="129" t="s">
        <v>256</v>
      </c>
      <c r="B566" s="122" t="s">
        <v>44</v>
      </c>
      <c r="C566" s="123" t="s">
        <v>5</v>
      </c>
      <c r="D566" s="123" t="s">
        <v>601</v>
      </c>
      <c r="E566" s="124" t="s">
        <v>602</v>
      </c>
      <c r="F566" s="115" t="s">
        <v>511</v>
      </c>
      <c r="G566" s="123" t="s">
        <v>49</v>
      </c>
      <c r="H566" s="113" t="s">
        <v>5</v>
      </c>
      <c r="I566" s="113" t="s">
        <v>5</v>
      </c>
      <c r="J566" s="113" t="s">
        <v>6</v>
      </c>
      <c r="K566" s="113" t="s">
        <v>261</v>
      </c>
      <c r="L566" s="113" t="s">
        <v>547</v>
      </c>
      <c r="M566" s="125">
        <v>849200</v>
      </c>
      <c r="N566" s="125">
        <v>795360</v>
      </c>
      <c r="O566" s="125">
        <v>795259.33</v>
      </c>
      <c r="P566" s="125">
        <v>795259.33</v>
      </c>
      <c r="Q566" s="125">
        <v>0</v>
      </c>
      <c r="S566" s="125"/>
      <c r="T566" s="125"/>
      <c r="U566" s="125"/>
      <c r="V566" s="125"/>
      <c r="W566" s="125"/>
    </row>
    <row r="567" spans="1:23" ht="15" customHeight="1" x14ac:dyDescent="0.35">
      <c r="A567" s="129" t="s">
        <v>256</v>
      </c>
      <c r="B567" s="122" t="s">
        <v>256</v>
      </c>
      <c r="C567" s="123" t="s">
        <v>256</v>
      </c>
      <c r="D567" s="227"/>
      <c r="E567" s="430" t="s">
        <v>545</v>
      </c>
      <c r="F567" s="430" t="s">
        <v>546</v>
      </c>
      <c r="G567" s="123" t="s">
        <v>256</v>
      </c>
      <c r="H567" s="113" t="s">
        <v>5</v>
      </c>
      <c r="I567" s="113" t="s">
        <v>5</v>
      </c>
      <c r="J567" s="113" t="s">
        <v>44</v>
      </c>
      <c r="K567" s="113" t="s">
        <v>261</v>
      </c>
      <c r="L567" s="113" t="s">
        <v>491</v>
      </c>
      <c r="M567" s="125">
        <v>10750</v>
      </c>
      <c r="N567" s="125">
        <v>5</v>
      </c>
      <c r="O567" s="125">
        <v>0</v>
      </c>
      <c r="P567" s="125">
        <v>0</v>
      </c>
      <c r="Q567" s="125">
        <v>0</v>
      </c>
    </row>
    <row r="568" spans="1:23" ht="15" customHeight="1" x14ac:dyDescent="0.35">
      <c r="A568" s="129"/>
      <c r="B568" s="122"/>
      <c r="C568" s="123"/>
      <c r="D568" s="227"/>
      <c r="E568" s="430"/>
      <c r="F568" s="430"/>
      <c r="G568" s="123"/>
      <c r="H568" s="113" t="s">
        <v>5</v>
      </c>
      <c r="I568" s="113" t="s">
        <v>5</v>
      </c>
      <c r="J568" s="140" t="s">
        <v>63</v>
      </c>
      <c r="K568" s="113" t="s">
        <v>261</v>
      </c>
      <c r="L568" s="113" t="s">
        <v>603</v>
      </c>
      <c r="M568" s="125">
        <v>1300</v>
      </c>
      <c r="N568" s="125">
        <v>5</v>
      </c>
      <c r="O568" s="125">
        <v>0</v>
      </c>
      <c r="P568" s="125">
        <v>0</v>
      </c>
      <c r="Q568" s="125">
        <v>0</v>
      </c>
    </row>
    <row r="569" spans="1:23" ht="15" customHeight="1" x14ac:dyDescent="0.35">
      <c r="A569" s="129" t="s">
        <v>256</v>
      </c>
      <c r="B569" s="122" t="s">
        <v>256</v>
      </c>
      <c r="C569" s="123" t="s">
        <v>256</v>
      </c>
      <c r="D569" s="227"/>
      <c r="E569" s="128"/>
      <c r="F569" s="128"/>
      <c r="G569" s="123" t="s">
        <v>256</v>
      </c>
      <c r="H569" s="113" t="s">
        <v>5</v>
      </c>
      <c r="I569" s="113" t="s">
        <v>5</v>
      </c>
      <c r="J569" s="113" t="s">
        <v>61</v>
      </c>
      <c r="K569" s="113" t="s">
        <v>261</v>
      </c>
      <c r="L569" s="113" t="s">
        <v>409</v>
      </c>
      <c r="M569" s="125">
        <v>1300</v>
      </c>
      <c r="N569" s="125">
        <v>5</v>
      </c>
      <c r="O569" s="125">
        <v>0</v>
      </c>
      <c r="P569" s="125">
        <v>0</v>
      </c>
      <c r="Q569" s="125">
        <v>0</v>
      </c>
    </row>
    <row r="570" spans="1:23" ht="15" customHeight="1" x14ac:dyDescent="0.35">
      <c r="A570" s="129" t="s">
        <v>256</v>
      </c>
      <c r="B570" s="122" t="s">
        <v>256</v>
      </c>
      <c r="C570" s="123" t="s">
        <v>256</v>
      </c>
      <c r="D570" s="227"/>
      <c r="E570" s="127"/>
      <c r="F570" s="127"/>
      <c r="G570" s="123" t="s">
        <v>256</v>
      </c>
      <c r="H570" s="113" t="s">
        <v>5</v>
      </c>
      <c r="I570" s="113" t="s">
        <v>5</v>
      </c>
      <c r="J570" s="113" t="s">
        <v>68</v>
      </c>
      <c r="K570" s="113" t="s">
        <v>261</v>
      </c>
      <c r="L570" s="113" t="s">
        <v>410</v>
      </c>
      <c r="M570" s="125">
        <v>11000</v>
      </c>
      <c r="N570" s="125">
        <v>5670</v>
      </c>
      <c r="O570" s="125">
        <v>5666.46</v>
      </c>
      <c r="P570" s="125">
        <v>5666.46</v>
      </c>
      <c r="Q570" s="125">
        <v>0</v>
      </c>
    </row>
    <row r="571" spans="1:23" ht="15" customHeight="1" x14ac:dyDescent="0.35">
      <c r="A571" s="129"/>
      <c r="B571" s="122"/>
      <c r="C571" s="123"/>
      <c r="D571" s="227"/>
      <c r="F571" s="127"/>
      <c r="G571" s="123"/>
      <c r="H571" s="113" t="s">
        <v>5</v>
      </c>
      <c r="I571" s="113" t="s">
        <v>5</v>
      </c>
      <c r="J571" s="113" t="s">
        <v>81</v>
      </c>
      <c r="K571" s="113" t="s">
        <v>261</v>
      </c>
      <c r="L571" s="113" t="s">
        <v>332</v>
      </c>
      <c r="M571" s="125">
        <v>5000</v>
      </c>
      <c r="N571" s="125">
        <v>100</v>
      </c>
      <c r="O571" s="125">
        <v>94.45</v>
      </c>
      <c r="P571" s="125">
        <v>94.45</v>
      </c>
      <c r="Q571" s="125">
        <v>0</v>
      </c>
    </row>
    <row r="572" spans="1:23" ht="15" customHeight="1" x14ac:dyDescent="0.35">
      <c r="A572" s="129"/>
      <c r="B572" s="122"/>
      <c r="C572" s="123"/>
      <c r="D572" s="227"/>
      <c r="F572" s="127"/>
      <c r="G572" s="123"/>
      <c r="H572" s="113" t="s">
        <v>5</v>
      </c>
      <c r="I572" s="113" t="s">
        <v>5</v>
      </c>
      <c r="J572" s="113" t="s">
        <v>37</v>
      </c>
      <c r="K572" s="113" t="s">
        <v>261</v>
      </c>
      <c r="L572" s="113" t="s">
        <v>333</v>
      </c>
      <c r="M572" s="125">
        <v>1500</v>
      </c>
      <c r="N572" s="125">
        <v>5</v>
      </c>
      <c r="O572" s="125">
        <v>0</v>
      </c>
      <c r="P572" s="125">
        <v>0</v>
      </c>
      <c r="Q572" s="125">
        <v>0</v>
      </c>
    </row>
    <row r="573" spans="1:23" ht="15" customHeight="1" x14ac:dyDescent="0.3">
      <c r="A573" s="129" t="s">
        <v>256</v>
      </c>
      <c r="B573" s="122" t="s">
        <v>256</v>
      </c>
      <c r="C573" s="123" t="s">
        <v>256</v>
      </c>
      <c r="D573" s="127"/>
      <c r="E573" s="127"/>
      <c r="F573" s="127" t="s">
        <v>256</v>
      </c>
      <c r="G573" s="123" t="s">
        <v>256</v>
      </c>
      <c r="H573" s="113" t="s">
        <v>5</v>
      </c>
      <c r="I573" s="113" t="s">
        <v>5</v>
      </c>
      <c r="J573" s="113" t="s">
        <v>66</v>
      </c>
      <c r="K573" s="113" t="s">
        <v>261</v>
      </c>
      <c r="L573" s="113" t="s">
        <v>334</v>
      </c>
      <c r="M573" s="125">
        <v>1450</v>
      </c>
      <c r="N573" s="125">
        <v>560</v>
      </c>
      <c r="O573" s="125">
        <v>555.94000000000005</v>
      </c>
      <c r="P573" s="125">
        <v>555.94000000000005</v>
      </c>
      <c r="Q573" s="125">
        <v>0</v>
      </c>
    </row>
    <row r="574" spans="1:23" ht="15" customHeight="1" x14ac:dyDescent="0.3">
      <c r="A574" s="129" t="s">
        <v>256</v>
      </c>
      <c r="B574" s="122" t="s">
        <v>256</v>
      </c>
      <c r="C574" s="123" t="s">
        <v>256</v>
      </c>
      <c r="D574" s="127" t="s">
        <v>256</v>
      </c>
      <c r="E574" s="127"/>
      <c r="F574" s="127" t="s">
        <v>256</v>
      </c>
      <c r="G574" s="123" t="s">
        <v>256</v>
      </c>
      <c r="H574" s="113" t="s">
        <v>5</v>
      </c>
      <c r="I574" s="113" t="s">
        <v>5</v>
      </c>
      <c r="J574" s="113" t="s">
        <v>58</v>
      </c>
      <c r="K574" s="113" t="s">
        <v>261</v>
      </c>
      <c r="L574" s="113" t="s">
        <v>335</v>
      </c>
      <c r="M574" s="125">
        <v>15500</v>
      </c>
      <c r="N574" s="125">
        <v>27140</v>
      </c>
      <c r="O574" s="125">
        <v>27132.31</v>
      </c>
      <c r="P574" s="125">
        <v>27132.31</v>
      </c>
      <c r="Q574" s="125">
        <v>0</v>
      </c>
    </row>
    <row r="575" spans="1:23" ht="15" customHeight="1" x14ac:dyDescent="0.3">
      <c r="A575" s="129" t="s">
        <v>256</v>
      </c>
      <c r="B575" s="122" t="s">
        <v>256</v>
      </c>
      <c r="C575" s="123" t="s">
        <v>256</v>
      </c>
      <c r="D575" s="127" t="s">
        <v>256</v>
      </c>
      <c r="E575" s="127" t="s">
        <v>256</v>
      </c>
      <c r="F575" s="127" t="s">
        <v>256</v>
      </c>
      <c r="G575" s="123" t="s">
        <v>256</v>
      </c>
      <c r="H575" s="113" t="s">
        <v>5</v>
      </c>
      <c r="I575" s="113" t="s">
        <v>5</v>
      </c>
      <c r="J575" s="113" t="s">
        <v>53</v>
      </c>
      <c r="K575" s="113" t="s">
        <v>261</v>
      </c>
      <c r="L575" s="113" t="s">
        <v>337</v>
      </c>
      <c r="M575" s="125">
        <v>33000</v>
      </c>
      <c r="N575" s="125">
        <v>53100</v>
      </c>
      <c r="O575" s="125">
        <v>53057.38</v>
      </c>
      <c r="P575" s="125">
        <v>53057.38</v>
      </c>
      <c r="Q575" s="125">
        <v>0</v>
      </c>
    </row>
    <row r="576" spans="1:23" ht="15" customHeight="1" x14ac:dyDescent="0.3">
      <c r="A576" s="129" t="s">
        <v>256</v>
      </c>
      <c r="B576" s="122" t="s">
        <v>256</v>
      </c>
      <c r="C576" s="123" t="s">
        <v>256</v>
      </c>
      <c r="D576" s="127" t="s">
        <v>256</v>
      </c>
      <c r="E576" s="127" t="s">
        <v>256</v>
      </c>
      <c r="F576" s="127" t="s">
        <v>256</v>
      </c>
      <c r="G576" s="123" t="s">
        <v>256</v>
      </c>
      <c r="H576" s="113" t="s">
        <v>5</v>
      </c>
      <c r="I576" s="113" t="s">
        <v>5</v>
      </c>
      <c r="J576" s="113" t="s">
        <v>181</v>
      </c>
      <c r="K576" s="113" t="s">
        <v>261</v>
      </c>
      <c r="L576" s="113" t="s">
        <v>594</v>
      </c>
      <c r="M576" s="125">
        <v>80000</v>
      </c>
      <c r="N576" s="125">
        <v>143120</v>
      </c>
      <c r="O576" s="125">
        <v>143111.31</v>
      </c>
      <c r="P576" s="125">
        <v>143111.31</v>
      </c>
      <c r="Q576" s="125">
        <v>0</v>
      </c>
    </row>
    <row r="577" spans="1:23" ht="15" customHeight="1" x14ac:dyDescent="0.3">
      <c r="A577" s="129" t="s">
        <v>256</v>
      </c>
      <c r="B577" s="122" t="s">
        <v>256</v>
      </c>
      <c r="C577" s="123" t="s">
        <v>256</v>
      </c>
      <c r="D577" s="127" t="s">
        <v>256</v>
      </c>
      <c r="E577" s="127" t="s">
        <v>256</v>
      </c>
      <c r="F577" s="127" t="s">
        <v>256</v>
      </c>
      <c r="G577" s="123" t="s">
        <v>256</v>
      </c>
      <c r="H577" s="113" t="s">
        <v>5</v>
      </c>
      <c r="I577" s="113" t="s">
        <v>5</v>
      </c>
      <c r="J577" s="113" t="s">
        <v>47</v>
      </c>
      <c r="K577" s="113" t="s">
        <v>261</v>
      </c>
      <c r="L577" s="113" t="s">
        <v>473</v>
      </c>
      <c r="M577" s="125">
        <v>8000</v>
      </c>
      <c r="N577" s="125">
        <v>48000</v>
      </c>
      <c r="O577" s="125">
        <v>47996.52</v>
      </c>
      <c r="P577" s="125">
        <v>47996.52</v>
      </c>
      <c r="Q577" s="125">
        <v>0</v>
      </c>
    </row>
    <row r="578" spans="1:23" ht="15" customHeight="1" x14ac:dyDescent="0.3">
      <c r="A578" s="129" t="s">
        <v>256</v>
      </c>
      <c r="B578" s="122" t="s">
        <v>256</v>
      </c>
      <c r="C578" s="123" t="s">
        <v>256</v>
      </c>
      <c r="D578" s="127" t="s">
        <v>256</v>
      </c>
      <c r="E578" s="127" t="s">
        <v>256</v>
      </c>
      <c r="F578" s="127" t="s">
        <v>256</v>
      </c>
      <c r="G578" s="123" t="s">
        <v>256</v>
      </c>
      <c r="H578" s="427" t="s">
        <v>268</v>
      </c>
      <c r="I578" s="428"/>
      <c r="J578" s="428"/>
      <c r="K578" s="428"/>
      <c r="L578" s="428"/>
      <c r="M578" s="132">
        <v>1018000</v>
      </c>
      <c r="N578" s="132">
        <v>1073070</v>
      </c>
      <c r="O578" s="132">
        <v>1072873.7</v>
      </c>
      <c r="P578" s="132">
        <v>1072873.7</v>
      </c>
      <c r="Q578" s="132">
        <v>0</v>
      </c>
    </row>
    <row r="579" spans="1:23" ht="15" customHeight="1" x14ac:dyDescent="0.3">
      <c r="A579" s="129" t="s">
        <v>256</v>
      </c>
      <c r="B579" s="122" t="s">
        <v>256</v>
      </c>
      <c r="C579" s="123" t="s">
        <v>256</v>
      </c>
      <c r="D579" s="127" t="s">
        <v>256</v>
      </c>
      <c r="E579" s="127" t="s">
        <v>256</v>
      </c>
      <c r="F579" s="127" t="s">
        <v>256</v>
      </c>
      <c r="G579" s="123" t="s">
        <v>256</v>
      </c>
      <c r="H579" s="113" t="s">
        <v>5</v>
      </c>
      <c r="I579" s="113" t="s">
        <v>38</v>
      </c>
      <c r="J579" s="113" t="s">
        <v>38</v>
      </c>
      <c r="K579" s="113" t="s">
        <v>261</v>
      </c>
      <c r="L579" s="113" t="s">
        <v>474</v>
      </c>
      <c r="M579" s="125">
        <v>1200</v>
      </c>
      <c r="N579" s="125">
        <v>2335</v>
      </c>
      <c r="O579" s="125">
        <v>2304.4</v>
      </c>
      <c r="P579" s="125">
        <v>2304.4</v>
      </c>
      <c r="Q579" s="125">
        <v>0</v>
      </c>
      <c r="S579" s="125"/>
      <c r="T579" s="125"/>
      <c r="U579" s="125"/>
      <c r="V579" s="125"/>
      <c r="W579" s="125"/>
    </row>
    <row r="580" spans="1:23" ht="15" customHeight="1" x14ac:dyDescent="0.3">
      <c r="A580" s="129" t="s">
        <v>256</v>
      </c>
      <c r="B580" s="122" t="s">
        <v>256</v>
      </c>
      <c r="C580" s="123" t="s">
        <v>256</v>
      </c>
      <c r="D580" s="127" t="s">
        <v>256</v>
      </c>
      <c r="E580" s="127" t="s">
        <v>256</v>
      </c>
      <c r="F580" s="127" t="s">
        <v>256</v>
      </c>
      <c r="G580" s="123" t="s">
        <v>256</v>
      </c>
      <c r="H580" s="113" t="s">
        <v>5</v>
      </c>
      <c r="I580" s="113" t="s">
        <v>38</v>
      </c>
      <c r="J580" s="113" t="s">
        <v>44</v>
      </c>
      <c r="K580" s="113" t="s">
        <v>269</v>
      </c>
      <c r="L580" s="113" t="s">
        <v>342</v>
      </c>
      <c r="M580" s="125">
        <v>150</v>
      </c>
      <c r="N580" s="125">
        <v>5</v>
      </c>
      <c r="O580" s="125">
        <v>0</v>
      </c>
      <c r="P580" s="125">
        <v>0</v>
      </c>
      <c r="Q580" s="125">
        <v>0</v>
      </c>
    </row>
    <row r="581" spans="1:23" ht="15" customHeight="1" x14ac:dyDescent="0.3">
      <c r="A581" s="129" t="s">
        <v>256</v>
      </c>
      <c r="B581" s="122" t="s">
        <v>256</v>
      </c>
      <c r="C581" s="123" t="s">
        <v>256</v>
      </c>
      <c r="D581" s="127" t="s">
        <v>256</v>
      </c>
      <c r="E581" s="127" t="s">
        <v>256</v>
      </c>
      <c r="F581" s="127" t="s">
        <v>256</v>
      </c>
      <c r="G581" s="123" t="s">
        <v>256</v>
      </c>
      <c r="H581" s="113" t="s">
        <v>5</v>
      </c>
      <c r="I581" s="113" t="s">
        <v>38</v>
      </c>
      <c r="J581" s="113" t="s">
        <v>44</v>
      </c>
      <c r="K581" s="113" t="s">
        <v>270</v>
      </c>
      <c r="L581" s="113" t="s">
        <v>343</v>
      </c>
      <c r="M581" s="125">
        <v>100</v>
      </c>
      <c r="N581" s="125">
        <v>5</v>
      </c>
      <c r="O581" s="125">
        <v>0</v>
      </c>
      <c r="P581" s="125">
        <v>0</v>
      </c>
      <c r="Q581" s="125">
        <v>0</v>
      </c>
    </row>
    <row r="582" spans="1:23" ht="15" customHeight="1" x14ac:dyDescent="0.3">
      <c r="A582" s="129" t="s">
        <v>256</v>
      </c>
      <c r="B582" s="122" t="s">
        <v>256</v>
      </c>
      <c r="C582" s="123" t="s">
        <v>256</v>
      </c>
      <c r="D582" s="127" t="s">
        <v>256</v>
      </c>
      <c r="E582" s="127" t="s">
        <v>256</v>
      </c>
      <c r="F582" s="127" t="s">
        <v>256</v>
      </c>
      <c r="G582" s="123" t="s">
        <v>256</v>
      </c>
      <c r="H582" s="113" t="s">
        <v>5</v>
      </c>
      <c r="I582" s="113" t="s">
        <v>38</v>
      </c>
      <c r="J582" s="113" t="s">
        <v>181</v>
      </c>
      <c r="K582" s="113" t="s">
        <v>269</v>
      </c>
      <c r="L582" s="113" t="s">
        <v>345</v>
      </c>
      <c r="M582" s="125">
        <v>10550</v>
      </c>
      <c r="N582" s="125">
        <v>10950</v>
      </c>
      <c r="O582" s="125">
        <v>10947.39</v>
      </c>
      <c r="P582" s="125">
        <v>10947.39</v>
      </c>
      <c r="Q582" s="125">
        <v>0</v>
      </c>
    </row>
    <row r="583" spans="1:23" ht="15" customHeight="1" x14ac:dyDescent="0.3">
      <c r="A583" s="129" t="s">
        <v>256</v>
      </c>
      <c r="B583" s="122" t="s">
        <v>256</v>
      </c>
      <c r="C583" s="123" t="s">
        <v>256</v>
      </c>
      <c r="D583" s="127" t="s">
        <v>256</v>
      </c>
      <c r="E583" s="127" t="s">
        <v>256</v>
      </c>
      <c r="F583" s="127" t="s">
        <v>256</v>
      </c>
      <c r="G583" s="123" t="s">
        <v>256</v>
      </c>
      <c r="H583" s="427" t="s">
        <v>272</v>
      </c>
      <c r="I583" s="428"/>
      <c r="J583" s="428"/>
      <c r="K583" s="428"/>
      <c r="L583" s="428"/>
      <c r="M583" s="132">
        <v>12000</v>
      </c>
      <c r="N583" s="132">
        <v>13295</v>
      </c>
      <c r="O583" s="132">
        <v>13251.79</v>
      </c>
      <c r="P583" s="132">
        <v>13251.79</v>
      </c>
      <c r="Q583" s="132">
        <v>0</v>
      </c>
    </row>
    <row r="584" spans="1:23" ht="15" customHeight="1" x14ac:dyDescent="0.3">
      <c r="A584" s="129" t="s">
        <v>256</v>
      </c>
      <c r="B584" s="122" t="s">
        <v>256</v>
      </c>
      <c r="C584" s="123" t="s">
        <v>256</v>
      </c>
      <c r="D584" s="127" t="s">
        <v>256</v>
      </c>
      <c r="E584" s="127" t="s">
        <v>256</v>
      </c>
      <c r="F584" s="127" t="s">
        <v>256</v>
      </c>
      <c r="G584" s="123" t="s">
        <v>256</v>
      </c>
      <c r="H584" s="113" t="s">
        <v>5</v>
      </c>
      <c r="I584" s="113" t="s">
        <v>6</v>
      </c>
      <c r="J584" s="113" t="s">
        <v>6</v>
      </c>
      <c r="K584" s="113" t="s">
        <v>269</v>
      </c>
      <c r="L584" s="113" t="s">
        <v>347</v>
      </c>
      <c r="M584" s="125">
        <v>100</v>
      </c>
      <c r="N584" s="125">
        <v>5</v>
      </c>
      <c r="O584" s="125">
        <v>0</v>
      </c>
      <c r="P584" s="125">
        <v>0</v>
      </c>
      <c r="Q584" s="125">
        <v>0</v>
      </c>
      <c r="S584" s="125"/>
      <c r="T584" s="125"/>
      <c r="U584" s="125"/>
      <c r="V584" s="125"/>
      <c r="W584" s="125"/>
    </row>
    <row r="585" spans="1:23" ht="15" customHeight="1" x14ac:dyDescent="0.3">
      <c r="A585" s="129" t="s">
        <v>256</v>
      </c>
      <c r="B585" s="122" t="s">
        <v>256</v>
      </c>
      <c r="C585" s="123" t="s">
        <v>256</v>
      </c>
      <c r="D585" s="127" t="s">
        <v>256</v>
      </c>
      <c r="E585" s="127" t="s">
        <v>256</v>
      </c>
      <c r="F585" s="127" t="s">
        <v>256</v>
      </c>
      <c r="G585" s="123" t="s">
        <v>256</v>
      </c>
      <c r="H585" s="113" t="s">
        <v>5</v>
      </c>
      <c r="I585" s="113" t="s">
        <v>6</v>
      </c>
      <c r="J585" s="113" t="s">
        <v>63</v>
      </c>
      <c r="K585" s="113" t="s">
        <v>269</v>
      </c>
      <c r="L585" s="113" t="s">
        <v>430</v>
      </c>
      <c r="M585" s="125">
        <v>90000</v>
      </c>
      <c r="N585" s="125">
        <v>89300</v>
      </c>
      <c r="O585" s="125">
        <v>89212.52</v>
      </c>
      <c r="P585" s="125">
        <v>89212.52</v>
      </c>
      <c r="Q585" s="125">
        <v>0</v>
      </c>
    </row>
    <row r="586" spans="1:23" ht="15" customHeight="1" x14ac:dyDescent="0.3">
      <c r="A586" s="129"/>
      <c r="B586" s="122"/>
      <c r="C586" s="123"/>
      <c r="D586" s="127"/>
      <c r="E586" s="127"/>
      <c r="F586" s="127"/>
      <c r="G586" s="123"/>
      <c r="H586" s="113" t="s">
        <v>5</v>
      </c>
      <c r="I586" s="113" t="s">
        <v>6</v>
      </c>
      <c r="J586" s="113" t="s">
        <v>63</v>
      </c>
      <c r="K586" s="113" t="s">
        <v>270</v>
      </c>
      <c r="L586" s="113" t="s">
        <v>351</v>
      </c>
      <c r="M586" s="125">
        <v>144400</v>
      </c>
      <c r="N586" s="125">
        <v>155250</v>
      </c>
      <c r="O586" s="125">
        <v>155235.54999999999</v>
      </c>
      <c r="P586" s="125">
        <v>155235.54999999999</v>
      </c>
      <c r="Q586" s="125">
        <v>0</v>
      </c>
    </row>
    <row r="587" spans="1:23" ht="15" customHeight="1" x14ac:dyDescent="0.3">
      <c r="A587" s="129"/>
      <c r="B587" s="122"/>
      <c r="C587" s="123"/>
      <c r="D587" s="127"/>
      <c r="E587" s="127"/>
      <c r="F587" s="127"/>
      <c r="G587" s="123"/>
      <c r="H587" s="113" t="s">
        <v>5</v>
      </c>
      <c r="I587" s="113" t="s">
        <v>6</v>
      </c>
      <c r="J587" s="140" t="s">
        <v>61</v>
      </c>
      <c r="K587" s="140" t="s">
        <v>261</v>
      </c>
      <c r="L587" s="113" t="s">
        <v>550</v>
      </c>
      <c r="M587" s="125">
        <v>1500</v>
      </c>
      <c r="N587" s="125">
        <v>2070</v>
      </c>
      <c r="O587" s="125">
        <v>2066.4499999999998</v>
      </c>
      <c r="P587" s="125">
        <v>2066.4499999999998</v>
      </c>
      <c r="Q587" s="125">
        <v>0</v>
      </c>
    </row>
    <row r="588" spans="1:23" ht="15" customHeight="1" x14ac:dyDescent="0.3">
      <c r="A588" s="129" t="s">
        <v>256</v>
      </c>
      <c r="B588" s="122" t="s">
        <v>256</v>
      </c>
      <c r="C588" s="123" t="s">
        <v>256</v>
      </c>
      <c r="D588" s="127" t="s">
        <v>256</v>
      </c>
      <c r="E588" s="127" t="s">
        <v>256</v>
      </c>
      <c r="F588" s="127" t="s">
        <v>256</v>
      </c>
      <c r="G588" s="123" t="s">
        <v>256</v>
      </c>
      <c r="H588" s="113" t="s">
        <v>5</v>
      </c>
      <c r="I588" s="113" t="s">
        <v>6</v>
      </c>
      <c r="J588" s="113" t="s">
        <v>81</v>
      </c>
      <c r="K588" s="113" t="s">
        <v>261</v>
      </c>
      <c r="L588" s="113" t="s">
        <v>476</v>
      </c>
      <c r="M588" s="125">
        <v>3000</v>
      </c>
      <c r="N588" s="125">
        <v>5</v>
      </c>
      <c r="O588" s="125">
        <v>0</v>
      </c>
      <c r="P588" s="125">
        <v>0</v>
      </c>
      <c r="Q588" s="125">
        <v>0</v>
      </c>
    </row>
    <row r="589" spans="1:23" ht="15" customHeight="1" x14ac:dyDescent="0.3">
      <c r="A589" s="129" t="s">
        <v>256</v>
      </c>
      <c r="B589" s="122" t="s">
        <v>256</v>
      </c>
      <c r="C589" s="123" t="s">
        <v>256</v>
      </c>
      <c r="D589" s="127" t="s">
        <v>256</v>
      </c>
      <c r="E589" s="127" t="s">
        <v>256</v>
      </c>
      <c r="F589" s="127" t="s">
        <v>256</v>
      </c>
      <c r="G589" s="123" t="s">
        <v>256</v>
      </c>
      <c r="H589" s="113" t="s">
        <v>5</v>
      </c>
      <c r="I589" s="113" t="s">
        <v>6</v>
      </c>
      <c r="J589" s="113" t="s">
        <v>66</v>
      </c>
      <c r="K589" s="113" t="s">
        <v>273</v>
      </c>
      <c r="L589" s="113" t="s">
        <v>353</v>
      </c>
      <c r="M589" s="125">
        <v>1000</v>
      </c>
      <c r="N589" s="125">
        <v>5</v>
      </c>
      <c r="O589" s="125">
        <v>0</v>
      </c>
      <c r="P589" s="125">
        <v>0</v>
      </c>
      <c r="Q589" s="125">
        <v>0</v>
      </c>
      <c r="S589" s="125"/>
      <c r="T589" s="125"/>
      <c r="U589" s="125"/>
      <c r="V589" s="125"/>
      <c r="W589" s="125"/>
    </row>
    <row r="590" spans="1:23" ht="15" customHeight="1" x14ac:dyDescent="0.3">
      <c r="A590" s="129" t="s">
        <v>256</v>
      </c>
      <c r="B590" s="122" t="s">
        <v>256</v>
      </c>
      <c r="C590" s="123" t="s">
        <v>256</v>
      </c>
      <c r="D590" s="127" t="s">
        <v>256</v>
      </c>
      <c r="E590" s="127" t="s">
        <v>256</v>
      </c>
      <c r="F590" s="127" t="s">
        <v>256</v>
      </c>
      <c r="G590" s="123" t="s">
        <v>256</v>
      </c>
      <c r="H590" s="427" t="s">
        <v>274</v>
      </c>
      <c r="I590" s="428"/>
      <c r="J590" s="428"/>
      <c r="K590" s="428"/>
      <c r="L590" s="428"/>
      <c r="M590" s="132">
        <v>240000</v>
      </c>
      <c r="N590" s="132">
        <v>246635</v>
      </c>
      <c r="O590" s="132">
        <v>246514.52</v>
      </c>
      <c r="P590" s="132">
        <v>246514.52</v>
      </c>
      <c r="Q590" s="132">
        <v>0</v>
      </c>
      <c r="S590" s="125"/>
      <c r="T590" s="125"/>
      <c r="U590" s="125"/>
      <c r="V590" s="125"/>
      <c r="W590" s="125"/>
    </row>
    <row r="591" spans="1:23" ht="15" customHeight="1" x14ac:dyDescent="0.3">
      <c r="A591" s="129" t="s">
        <v>256</v>
      </c>
      <c r="B591" s="122" t="s">
        <v>256</v>
      </c>
      <c r="C591" s="123" t="s">
        <v>256</v>
      </c>
      <c r="D591" s="127" t="s">
        <v>256</v>
      </c>
      <c r="E591" s="127" t="s">
        <v>256</v>
      </c>
      <c r="F591" s="127" t="s">
        <v>256</v>
      </c>
      <c r="G591" s="123" t="s">
        <v>256</v>
      </c>
      <c r="H591" s="431" t="s">
        <v>275</v>
      </c>
      <c r="I591" s="432"/>
      <c r="J591" s="432"/>
      <c r="K591" s="432"/>
      <c r="L591" s="432"/>
      <c r="M591" s="132">
        <v>1270000</v>
      </c>
      <c r="N591" s="132">
        <v>1333000</v>
      </c>
      <c r="O591" s="132">
        <v>1332640.01</v>
      </c>
      <c r="P591" s="132">
        <v>1332640.01</v>
      </c>
      <c r="Q591" s="132">
        <v>0</v>
      </c>
      <c r="R591" s="125"/>
      <c r="S591" s="125"/>
      <c r="T591" s="125"/>
      <c r="U591" s="125"/>
      <c r="V591" s="125"/>
      <c r="W591" s="125"/>
    </row>
    <row r="592" spans="1:23" ht="15" customHeight="1" x14ac:dyDescent="0.3">
      <c r="A592" s="129" t="s">
        <v>256</v>
      </c>
      <c r="B592" s="122" t="s">
        <v>256</v>
      </c>
      <c r="C592" s="123" t="s">
        <v>256</v>
      </c>
      <c r="D592" s="127" t="s">
        <v>256</v>
      </c>
      <c r="E592" s="127" t="s">
        <v>256</v>
      </c>
      <c r="F592" s="127" t="s">
        <v>256</v>
      </c>
      <c r="G592" s="123" t="s">
        <v>256</v>
      </c>
      <c r="H592" s="113" t="s">
        <v>38</v>
      </c>
      <c r="I592" s="113" t="s">
        <v>5</v>
      </c>
      <c r="J592" s="113" t="s">
        <v>5</v>
      </c>
      <c r="K592" s="113" t="s">
        <v>261</v>
      </c>
      <c r="L592" s="113" t="s">
        <v>369</v>
      </c>
      <c r="M592" s="125">
        <v>50</v>
      </c>
      <c r="N592" s="125">
        <v>50</v>
      </c>
      <c r="O592" s="125">
        <v>0</v>
      </c>
      <c r="P592" s="125">
        <v>0</v>
      </c>
      <c r="Q592" s="125">
        <v>0</v>
      </c>
      <c r="S592" s="125"/>
      <c r="T592" s="125"/>
      <c r="U592" s="125"/>
      <c r="V592" s="125"/>
      <c r="W592" s="125"/>
    </row>
    <row r="593" spans="1:17" ht="15" customHeight="1" x14ac:dyDescent="0.3">
      <c r="A593" s="129" t="s">
        <v>256</v>
      </c>
      <c r="B593" s="122" t="s">
        <v>256</v>
      </c>
      <c r="C593" s="123" t="s">
        <v>256</v>
      </c>
      <c r="D593" s="127" t="s">
        <v>256</v>
      </c>
      <c r="E593" s="127" t="s">
        <v>256</v>
      </c>
      <c r="F593" s="127" t="s">
        <v>256</v>
      </c>
      <c r="G593" s="123" t="s">
        <v>256</v>
      </c>
      <c r="H593" s="113" t="s">
        <v>38</v>
      </c>
      <c r="I593" s="113" t="s">
        <v>5</v>
      </c>
      <c r="J593" s="113" t="s">
        <v>38</v>
      </c>
      <c r="K593" s="113" t="s">
        <v>261</v>
      </c>
      <c r="L593" s="113" t="s">
        <v>354</v>
      </c>
      <c r="M593" s="125">
        <v>1200</v>
      </c>
      <c r="N593" s="125">
        <v>2400</v>
      </c>
      <c r="O593" s="125">
        <v>2154.5700000000002</v>
      </c>
      <c r="P593" s="125">
        <v>2154.5700000000002</v>
      </c>
      <c r="Q593" s="125">
        <v>0</v>
      </c>
    </row>
    <row r="594" spans="1:17" ht="15" customHeight="1" x14ac:dyDescent="0.3">
      <c r="A594" s="129" t="s">
        <v>256</v>
      </c>
      <c r="B594" s="122" t="s">
        <v>256</v>
      </c>
      <c r="C594" s="123" t="s">
        <v>256</v>
      </c>
      <c r="D594" s="127" t="s">
        <v>256</v>
      </c>
      <c r="E594" s="127" t="s">
        <v>256</v>
      </c>
      <c r="F594" s="127" t="s">
        <v>256</v>
      </c>
      <c r="G594" s="123" t="s">
        <v>256</v>
      </c>
      <c r="H594" s="113" t="s">
        <v>38</v>
      </c>
      <c r="I594" s="113" t="s">
        <v>5</v>
      </c>
      <c r="J594" s="113" t="s">
        <v>44</v>
      </c>
      <c r="K594" s="113" t="s">
        <v>261</v>
      </c>
      <c r="L594" s="113" t="s">
        <v>355</v>
      </c>
      <c r="M594" s="125">
        <v>400</v>
      </c>
      <c r="N594" s="125">
        <v>400</v>
      </c>
      <c r="O594" s="125">
        <v>247.38</v>
      </c>
      <c r="P594" s="125">
        <v>247.38</v>
      </c>
      <c r="Q594" s="125">
        <v>0</v>
      </c>
    </row>
    <row r="595" spans="1:17" ht="15" customHeight="1" x14ac:dyDescent="0.3">
      <c r="A595" s="129" t="s">
        <v>256</v>
      </c>
      <c r="B595" s="122" t="s">
        <v>256</v>
      </c>
      <c r="C595" s="123" t="s">
        <v>256</v>
      </c>
      <c r="D595" s="127" t="s">
        <v>256</v>
      </c>
      <c r="E595" s="127" t="s">
        <v>256</v>
      </c>
      <c r="F595" s="127" t="s">
        <v>256</v>
      </c>
      <c r="G595" s="123" t="s">
        <v>256</v>
      </c>
      <c r="H595" s="113" t="s">
        <v>38</v>
      </c>
      <c r="I595" s="113" t="s">
        <v>5</v>
      </c>
      <c r="J595" s="113" t="s">
        <v>68</v>
      </c>
      <c r="K595" s="113" t="s">
        <v>261</v>
      </c>
      <c r="L595" s="113" t="s">
        <v>356</v>
      </c>
      <c r="M595" s="125">
        <v>60</v>
      </c>
      <c r="N595" s="125">
        <v>60</v>
      </c>
      <c r="O595" s="125">
        <v>0</v>
      </c>
      <c r="P595" s="125">
        <v>0</v>
      </c>
      <c r="Q595" s="125">
        <v>0</v>
      </c>
    </row>
    <row r="596" spans="1:17" ht="15" customHeight="1" x14ac:dyDescent="0.3">
      <c r="A596" s="129" t="s">
        <v>256</v>
      </c>
      <c r="B596" s="122" t="s">
        <v>256</v>
      </c>
      <c r="C596" s="123" t="s">
        <v>256</v>
      </c>
      <c r="D596" s="127" t="s">
        <v>256</v>
      </c>
      <c r="E596" s="127" t="s">
        <v>256</v>
      </c>
      <c r="F596" s="127" t="s">
        <v>256</v>
      </c>
      <c r="G596" s="123" t="s">
        <v>256</v>
      </c>
      <c r="H596" s="113" t="s">
        <v>38</v>
      </c>
      <c r="I596" s="113" t="s">
        <v>5</v>
      </c>
      <c r="J596" s="113" t="s">
        <v>81</v>
      </c>
      <c r="K596" s="113" t="s">
        <v>261</v>
      </c>
      <c r="L596" s="113" t="s">
        <v>357</v>
      </c>
      <c r="M596" s="125">
        <v>1850</v>
      </c>
      <c r="N596" s="125">
        <v>1650</v>
      </c>
      <c r="O596" s="125">
        <v>1299.83</v>
      </c>
      <c r="P596" s="125">
        <v>1299.83</v>
      </c>
      <c r="Q596" s="125">
        <v>0</v>
      </c>
    </row>
    <row r="597" spans="1:17" ht="15" customHeight="1" x14ac:dyDescent="0.3">
      <c r="A597" s="129"/>
      <c r="B597" s="122"/>
      <c r="C597" s="123"/>
      <c r="D597" s="127"/>
      <c r="E597" s="127"/>
      <c r="F597" s="127"/>
      <c r="G597" s="123"/>
      <c r="H597" s="113" t="s">
        <v>38</v>
      </c>
      <c r="I597" s="113" t="s">
        <v>5</v>
      </c>
      <c r="J597" s="140" t="s">
        <v>66</v>
      </c>
      <c r="K597" s="140" t="s">
        <v>261</v>
      </c>
      <c r="L597" s="113" t="s">
        <v>582</v>
      </c>
      <c r="M597" s="125">
        <v>50</v>
      </c>
      <c r="N597" s="125">
        <v>50</v>
      </c>
      <c r="O597" s="125">
        <v>0</v>
      </c>
      <c r="P597" s="125">
        <v>0</v>
      </c>
      <c r="Q597" s="125">
        <v>0</v>
      </c>
    </row>
    <row r="598" spans="1:17" ht="15" customHeight="1" x14ac:dyDescent="0.3">
      <c r="A598" s="129" t="s">
        <v>256</v>
      </c>
      <c r="B598" s="122" t="s">
        <v>256</v>
      </c>
      <c r="C598" s="123" t="s">
        <v>256</v>
      </c>
      <c r="D598" s="127" t="s">
        <v>256</v>
      </c>
      <c r="E598" s="127" t="s">
        <v>256</v>
      </c>
      <c r="F598" s="127" t="s">
        <v>256</v>
      </c>
      <c r="G598" s="123" t="s">
        <v>256</v>
      </c>
      <c r="H598" s="113" t="s">
        <v>38</v>
      </c>
      <c r="I598" s="113" t="s">
        <v>5</v>
      </c>
      <c r="J598" s="113" t="s">
        <v>58</v>
      </c>
      <c r="K598" s="113" t="s">
        <v>261</v>
      </c>
      <c r="L598" s="113" t="s">
        <v>359</v>
      </c>
      <c r="M598" s="125">
        <v>150</v>
      </c>
      <c r="N598" s="125">
        <v>150</v>
      </c>
      <c r="O598" s="125">
        <v>19.95</v>
      </c>
      <c r="P598" s="125">
        <v>19.95</v>
      </c>
      <c r="Q598" s="125">
        <v>0</v>
      </c>
    </row>
    <row r="599" spans="1:17" ht="15" customHeight="1" x14ac:dyDescent="0.3">
      <c r="A599" s="129" t="s">
        <v>256</v>
      </c>
      <c r="B599" s="122" t="s">
        <v>256</v>
      </c>
      <c r="C599" s="123" t="s">
        <v>256</v>
      </c>
      <c r="D599" s="127" t="s">
        <v>256</v>
      </c>
      <c r="E599" s="127" t="s">
        <v>256</v>
      </c>
      <c r="F599" s="127" t="s">
        <v>256</v>
      </c>
      <c r="G599" s="123" t="s">
        <v>256</v>
      </c>
      <c r="H599" s="113" t="s">
        <v>38</v>
      </c>
      <c r="I599" s="113" t="s">
        <v>5</v>
      </c>
      <c r="J599" s="113" t="s">
        <v>56</v>
      </c>
      <c r="K599" s="113" t="s">
        <v>261</v>
      </c>
      <c r="L599" s="113" t="s">
        <v>360</v>
      </c>
      <c r="M599" s="125">
        <v>50</v>
      </c>
      <c r="N599" s="125">
        <v>50</v>
      </c>
      <c r="O599" s="125">
        <v>0</v>
      </c>
      <c r="P599" s="125">
        <v>0</v>
      </c>
      <c r="Q599" s="125">
        <v>0</v>
      </c>
    </row>
    <row r="600" spans="1:17" ht="15" customHeight="1" x14ac:dyDescent="0.3">
      <c r="A600" s="129" t="s">
        <v>256</v>
      </c>
      <c r="B600" s="122" t="s">
        <v>256</v>
      </c>
      <c r="C600" s="123" t="s">
        <v>256</v>
      </c>
      <c r="D600" s="127" t="s">
        <v>256</v>
      </c>
      <c r="E600" s="127" t="s">
        <v>256</v>
      </c>
      <c r="F600" s="127" t="s">
        <v>256</v>
      </c>
      <c r="G600" s="123" t="s">
        <v>256</v>
      </c>
      <c r="H600" s="113" t="s">
        <v>38</v>
      </c>
      <c r="I600" s="113" t="s">
        <v>5</v>
      </c>
      <c r="J600" s="113" t="s">
        <v>53</v>
      </c>
      <c r="K600" s="113" t="s">
        <v>261</v>
      </c>
      <c r="L600" s="113" t="s">
        <v>361</v>
      </c>
      <c r="M600" s="125">
        <v>150</v>
      </c>
      <c r="N600" s="125">
        <v>150</v>
      </c>
      <c r="O600" s="125">
        <v>0</v>
      </c>
      <c r="P600" s="125">
        <v>0</v>
      </c>
      <c r="Q600" s="125">
        <v>0</v>
      </c>
    </row>
    <row r="601" spans="1:17" ht="15" customHeight="1" x14ac:dyDescent="0.3">
      <c r="A601" s="129" t="s">
        <v>256</v>
      </c>
      <c r="B601" s="122" t="s">
        <v>256</v>
      </c>
      <c r="C601" s="123" t="s">
        <v>256</v>
      </c>
      <c r="D601" s="127" t="s">
        <v>256</v>
      </c>
      <c r="E601" s="127" t="s">
        <v>256</v>
      </c>
      <c r="F601" s="127" t="s">
        <v>256</v>
      </c>
      <c r="G601" s="123" t="s">
        <v>256</v>
      </c>
      <c r="H601" s="113" t="s">
        <v>38</v>
      </c>
      <c r="I601" s="113" t="s">
        <v>5</v>
      </c>
      <c r="J601" s="113" t="s">
        <v>181</v>
      </c>
      <c r="K601" s="113" t="s">
        <v>261</v>
      </c>
      <c r="L601" s="113" t="s">
        <v>362</v>
      </c>
      <c r="M601" s="125">
        <v>150</v>
      </c>
      <c r="N601" s="125">
        <v>150</v>
      </c>
      <c r="O601" s="125">
        <v>53.58</v>
      </c>
      <c r="P601" s="125">
        <v>53.58</v>
      </c>
      <c r="Q601" s="125">
        <v>0</v>
      </c>
    </row>
    <row r="602" spans="1:17" ht="15" customHeight="1" x14ac:dyDescent="0.3">
      <c r="A602" s="129" t="s">
        <v>256</v>
      </c>
      <c r="B602" s="122" t="s">
        <v>256</v>
      </c>
      <c r="C602" s="123" t="s">
        <v>256</v>
      </c>
      <c r="D602" s="127" t="s">
        <v>256</v>
      </c>
      <c r="E602" s="127" t="s">
        <v>256</v>
      </c>
      <c r="F602" s="127" t="s">
        <v>256</v>
      </c>
      <c r="G602" s="123" t="s">
        <v>256</v>
      </c>
      <c r="H602" s="113" t="s">
        <v>38</v>
      </c>
      <c r="I602" s="113" t="s">
        <v>5</v>
      </c>
      <c r="J602" s="113" t="s">
        <v>47</v>
      </c>
      <c r="K602" s="113" t="s">
        <v>261</v>
      </c>
      <c r="L602" s="113" t="s">
        <v>363</v>
      </c>
      <c r="M602" s="125">
        <v>100</v>
      </c>
      <c r="N602" s="125">
        <v>100</v>
      </c>
      <c r="O602" s="125">
        <v>0</v>
      </c>
      <c r="P602" s="125">
        <v>0</v>
      </c>
      <c r="Q602" s="125">
        <v>0</v>
      </c>
    </row>
    <row r="603" spans="1:17" ht="15" customHeight="1" x14ac:dyDescent="0.3">
      <c r="A603" s="129" t="s">
        <v>256</v>
      </c>
      <c r="B603" s="122" t="s">
        <v>256</v>
      </c>
      <c r="C603" s="123" t="s">
        <v>256</v>
      </c>
      <c r="D603" s="127" t="s">
        <v>256</v>
      </c>
      <c r="E603" s="127" t="s">
        <v>256</v>
      </c>
      <c r="F603" s="127" t="s">
        <v>256</v>
      </c>
      <c r="G603" s="123" t="s">
        <v>256</v>
      </c>
      <c r="H603" s="113" t="s">
        <v>38</v>
      </c>
      <c r="I603" s="113" t="s">
        <v>5</v>
      </c>
      <c r="J603" s="113" t="s">
        <v>35</v>
      </c>
      <c r="K603" s="113" t="s">
        <v>261</v>
      </c>
      <c r="L603" s="113" t="s">
        <v>364</v>
      </c>
      <c r="M603" s="125">
        <v>100</v>
      </c>
      <c r="N603" s="125">
        <v>100</v>
      </c>
      <c r="O603" s="125">
        <v>0</v>
      </c>
      <c r="P603" s="125">
        <v>0</v>
      </c>
      <c r="Q603" s="125">
        <v>0</v>
      </c>
    </row>
    <row r="604" spans="1:17" ht="15" customHeight="1" x14ac:dyDescent="0.3">
      <c r="A604" s="129" t="s">
        <v>256</v>
      </c>
      <c r="B604" s="122" t="s">
        <v>256</v>
      </c>
      <c r="C604" s="123" t="s">
        <v>256</v>
      </c>
      <c r="D604" s="127" t="s">
        <v>256</v>
      </c>
      <c r="E604" s="127" t="s">
        <v>256</v>
      </c>
      <c r="F604" s="127" t="s">
        <v>256</v>
      </c>
      <c r="G604" s="123" t="s">
        <v>256</v>
      </c>
      <c r="H604" s="113" t="s">
        <v>38</v>
      </c>
      <c r="I604" s="113" t="s">
        <v>5</v>
      </c>
      <c r="J604" s="113" t="s">
        <v>176</v>
      </c>
      <c r="K604" s="113" t="s">
        <v>261</v>
      </c>
      <c r="L604" s="113" t="s">
        <v>365</v>
      </c>
      <c r="M604" s="125">
        <v>50</v>
      </c>
      <c r="N604" s="125">
        <v>50</v>
      </c>
      <c r="O604" s="125">
        <v>0</v>
      </c>
      <c r="P604" s="125">
        <v>0</v>
      </c>
      <c r="Q604" s="125">
        <v>0</v>
      </c>
    </row>
    <row r="605" spans="1:17" ht="15" customHeight="1" x14ac:dyDescent="0.3">
      <c r="A605" s="129" t="s">
        <v>256</v>
      </c>
      <c r="B605" s="122" t="s">
        <v>256</v>
      </c>
      <c r="C605" s="123" t="s">
        <v>256</v>
      </c>
      <c r="D605" s="127" t="s">
        <v>256</v>
      </c>
      <c r="E605" s="127" t="s">
        <v>256</v>
      </c>
      <c r="F605" s="127" t="s">
        <v>256</v>
      </c>
      <c r="G605" s="123" t="s">
        <v>256</v>
      </c>
      <c r="H605" s="113" t="s">
        <v>38</v>
      </c>
      <c r="I605" s="113" t="s">
        <v>5</v>
      </c>
      <c r="J605" s="113" t="s">
        <v>174</v>
      </c>
      <c r="K605" s="113" t="s">
        <v>261</v>
      </c>
      <c r="L605" s="113" t="s">
        <v>366</v>
      </c>
      <c r="M605" s="125">
        <v>100</v>
      </c>
      <c r="N605" s="125">
        <v>300</v>
      </c>
      <c r="O605" s="125">
        <v>0</v>
      </c>
      <c r="P605" s="125">
        <v>0</v>
      </c>
      <c r="Q605" s="125">
        <v>0</v>
      </c>
    </row>
    <row r="606" spans="1:17" ht="15" customHeight="1" x14ac:dyDescent="0.3">
      <c r="A606" s="129" t="s">
        <v>256</v>
      </c>
      <c r="B606" s="122" t="s">
        <v>256</v>
      </c>
      <c r="C606" s="123" t="s">
        <v>256</v>
      </c>
      <c r="D606" s="127" t="s">
        <v>256</v>
      </c>
      <c r="E606" s="127" t="s">
        <v>256</v>
      </c>
      <c r="F606" s="127" t="s">
        <v>256</v>
      </c>
      <c r="G606" s="123" t="s">
        <v>256</v>
      </c>
      <c r="H606" s="113" t="s">
        <v>38</v>
      </c>
      <c r="I606" s="113" t="s">
        <v>5</v>
      </c>
      <c r="J606" s="113" t="s">
        <v>172</v>
      </c>
      <c r="K606" s="113" t="s">
        <v>261</v>
      </c>
      <c r="L606" s="113" t="s">
        <v>367</v>
      </c>
      <c r="M606" s="125">
        <v>50</v>
      </c>
      <c r="N606" s="125">
        <v>50</v>
      </c>
      <c r="O606" s="125">
        <v>0</v>
      </c>
      <c r="P606" s="125">
        <v>0</v>
      </c>
      <c r="Q606" s="125">
        <v>0</v>
      </c>
    </row>
    <row r="607" spans="1:17" ht="15" customHeight="1" x14ac:dyDescent="0.3">
      <c r="A607" s="129" t="s">
        <v>256</v>
      </c>
      <c r="B607" s="122" t="s">
        <v>256</v>
      </c>
      <c r="C607" s="123" t="s">
        <v>256</v>
      </c>
      <c r="D607" s="127" t="s">
        <v>256</v>
      </c>
      <c r="E607" s="127" t="s">
        <v>256</v>
      </c>
      <c r="F607" s="127" t="s">
        <v>256</v>
      </c>
      <c r="G607" s="123" t="s">
        <v>256</v>
      </c>
      <c r="H607" s="113" t="s">
        <v>38</v>
      </c>
      <c r="I607" s="113" t="s">
        <v>5</v>
      </c>
      <c r="J607" s="113" t="s">
        <v>170</v>
      </c>
      <c r="K607" s="113" t="s">
        <v>261</v>
      </c>
      <c r="L607" s="113" t="s">
        <v>368</v>
      </c>
      <c r="M607" s="125">
        <v>300</v>
      </c>
      <c r="N607" s="125">
        <v>300</v>
      </c>
      <c r="O607" s="125">
        <v>182.85</v>
      </c>
      <c r="P607" s="125">
        <v>182.85</v>
      </c>
      <c r="Q607" s="125">
        <v>0</v>
      </c>
    </row>
    <row r="608" spans="1:17" ht="15" customHeight="1" x14ac:dyDescent="0.3">
      <c r="A608" s="129" t="s">
        <v>256</v>
      </c>
      <c r="B608" s="122" t="s">
        <v>256</v>
      </c>
      <c r="C608" s="123" t="s">
        <v>256</v>
      </c>
      <c r="D608" s="127" t="s">
        <v>256</v>
      </c>
      <c r="E608" s="127" t="s">
        <v>256</v>
      </c>
      <c r="F608" s="127" t="s">
        <v>256</v>
      </c>
      <c r="G608" s="123" t="s">
        <v>256</v>
      </c>
      <c r="H608" s="427" t="s">
        <v>276</v>
      </c>
      <c r="I608" s="428"/>
      <c r="J608" s="428"/>
      <c r="K608" s="428"/>
      <c r="L608" s="428"/>
      <c r="M608" s="132">
        <v>4810</v>
      </c>
      <c r="N608" s="132">
        <v>6010</v>
      </c>
      <c r="O608" s="132">
        <v>3958.16</v>
      </c>
      <c r="P608" s="132">
        <v>3958.16</v>
      </c>
      <c r="Q608" s="132">
        <v>0</v>
      </c>
    </row>
    <row r="609" spans="1:23" ht="15" customHeight="1" x14ac:dyDescent="0.3">
      <c r="A609" s="129" t="s">
        <v>256</v>
      </c>
      <c r="B609" s="122" t="s">
        <v>256</v>
      </c>
      <c r="C609" s="123" t="s">
        <v>256</v>
      </c>
      <c r="D609" s="127" t="s">
        <v>256</v>
      </c>
      <c r="E609" s="127" t="s">
        <v>256</v>
      </c>
      <c r="F609" s="127" t="s">
        <v>256</v>
      </c>
      <c r="G609" s="123" t="s">
        <v>256</v>
      </c>
      <c r="H609" s="113" t="s">
        <v>38</v>
      </c>
      <c r="I609" s="113" t="s">
        <v>38</v>
      </c>
      <c r="J609" s="113" t="s">
        <v>5</v>
      </c>
      <c r="K609" s="113" t="s">
        <v>261</v>
      </c>
      <c r="L609" s="113" t="s">
        <v>369</v>
      </c>
      <c r="M609" s="125">
        <v>400</v>
      </c>
      <c r="N609" s="125">
        <v>320</v>
      </c>
      <c r="O609" s="125">
        <v>141.93</v>
      </c>
      <c r="P609" s="125">
        <v>141.93</v>
      </c>
      <c r="Q609" s="125">
        <v>0</v>
      </c>
      <c r="S609" s="125"/>
      <c r="T609" s="125"/>
      <c r="U609" s="125"/>
      <c r="V609" s="125"/>
      <c r="W609" s="125"/>
    </row>
    <row r="610" spans="1:23" ht="15" customHeight="1" x14ac:dyDescent="0.3">
      <c r="A610" s="129" t="s">
        <v>256</v>
      </c>
      <c r="B610" s="122" t="s">
        <v>256</v>
      </c>
      <c r="C610" s="123" t="s">
        <v>256</v>
      </c>
      <c r="D610" s="127" t="s">
        <v>256</v>
      </c>
      <c r="E610" s="127" t="s">
        <v>256</v>
      </c>
      <c r="F610" s="127" t="s">
        <v>256</v>
      </c>
      <c r="G610" s="123" t="s">
        <v>256</v>
      </c>
      <c r="H610" s="113" t="s">
        <v>38</v>
      </c>
      <c r="I610" s="113" t="s">
        <v>38</v>
      </c>
      <c r="J610" s="113" t="s">
        <v>38</v>
      </c>
      <c r="K610" s="113" t="s">
        <v>261</v>
      </c>
      <c r="L610" s="113" t="s">
        <v>355</v>
      </c>
      <c r="M610" s="125">
        <v>11450</v>
      </c>
      <c r="N610" s="125">
        <v>5430</v>
      </c>
      <c r="O610" s="125">
        <v>5232.59</v>
      </c>
      <c r="P610" s="125">
        <v>5232.59</v>
      </c>
      <c r="Q610" s="125">
        <v>0</v>
      </c>
    </row>
    <row r="611" spans="1:23" ht="15" customHeight="1" x14ac:dyDescent="0.3">
      <c r="A611" s="129" t="s">
        <v>256</v>
      </c>
      <c r="B611" s="122" t="s">
        <v>256</v>
      </c>
      <c r="C611" s="123" t="s">
        <v>256</v>
      </c>
      <c r="D611" s="127" t="s">
        <v>256</v>
      </c>
      <c r="E611" s="127" t="s">
        <v>256</v>
      </c>
      <c r="F611" s="127" t="s">
        <v>256</v>
      </c>
      <c r="G611" s="123" t="s">
        <v>256</v>
      </c>
      <c r="H611" s="113" t="s">
        <v>38</v>
      </c>
      <c r="I611" s="113" t="s">
        <v>38</v>
      </c>
      <c r="J611" s="113" t="s">
        <v>6</v>
      </c>
      <c r="K611" s="113" t="s">
        <v>261</v>
      </c>
      <c r="L611" s="113" t="s">
        <v>370</v>
      </c>
      <c r="M611" s="125">
        <v>1200</v>
      </c>
      <c r="N611" s="125">
        <v>1200</v>
      </c>
      <c r="O611" s="125">
        <v>666.78</v>
      </c>
      <c r="P611" s="125">
        <v>666.78</v>
      </c>
      <c r="Q611" s="125">
        <v>0</v>
      </c>
    </row>
    <row r="612" spans="1:23" ht="15" customHeight="1" x14ac:dyDescent="0.3">
      <c r="A612" s="129"/>
      <c r="B612" s="122"/>
      <c r="C612" s="123"/>
      <c r="D612" s="127"/>
      <c r="E612" s="127"/>
      <c r="F612" s="127"/>
      <c r="G612" s="123"/>
      <c r="H612" s="113" t="s">
        <v>38</v>
      </c>
      <c r="I612" s="113" t="s">
        <v>38</v>
      </c>
      <c r="J612" s="140" t="s">
        <v>44</v>
      </c>
      <c r="K612" s="140" t="s">
        <v>255</v>
      </c>
      <c r="L612" s="113" t="s">
        <v>437</v>
      </c>
      <c r="M612" s="125">
        <v>100</v>
      </c>
      <c r="N612" s="125">
        <v>100</v>
      </c>
      <c r="O612" s="125">
        <v>0</v>
      </c>
      <c r="P612" s="125">
        <v>0</v>
      </c>
      <c r="Q612" s="125">
        <v>0</v>
      </c>
    </row>
    <row r="613" spans="1:23" ht="15" customHeight="1" x14ac:dyDescent="0.3">
      <c r="A613" s="129"/>
      <c r="B613" s="122"/>
      <c r="C613" s="123"/>
      <c r="D613" s="127"/>
      <c r="E613" s="127"/>
      <c r="F613" s="127"/>
      <c r="G613" s="123"/>
      <c r="H613" s="113" t="s">
        <v>38</v>
      </c>
      <c r="I613" s="113" t="s">
        <v>38</v>
      </c>
      <c r="J613" s="140" t="s">
        <v>61</v>
      </c>
      <c r="K613" s="140" t="s">
        <v>261</v>
      </c>
      <c r="L613" s="113" t="s">
        <v>373</v>
      </c>
      <c r="M613" s="125">
        <v>100</v>
      </c>
      <c r="N613" s="125">
        <v>100</v>
      </c>
      <c r="O613" s="125">
        <v>0</v>
      </c>
      <c r="P613" s="125">
        <v>0</v>
      </c>
      <c r="Q613" s="125">
        <v>0</v>
      </c>
    </row>
    <row r="614" spans="1:23" ht="15" customHeight="1" x14ac:dyDescent="0.3">
      <c r="A614" s="129" t="s">
        <v>256</v>
      </c>
      <c r="B614" s="122" t="s">
        <v>256</v>
      </c>
      <c r="C614" s="123" t="s">
        <v>256</v>
      </c>
      <c r="D614" s="127" t="s">
        <v>256</v>
      </c>
      <c r="E614" s="127" t="s">
        <v>256</v>
      </c>
      <c r="F614" s="127" t="s">
        <v>256</v>
      </c>
      <c r="G614" s="123" t="s">
        <v>256</v>
      </c>
      <c r="H614" s="113" t="s">
        <v>38</v>
      </c>
      <c r="I614" s="113" t="s">
        <v>38</v>
      </c>
      <c r="J614" s="113" t="s">
        <v>37</v>
      </c>
      <c r="K614" s="113" t="s">
        <v>269</v>
      </c>
      <c r="L614" s="113" t="s">
        <v>375</v>
      </c>
      <c r="M614" s="125">
        <v>60</v>
      </c>
      <c r="N614" s="125">
        <v>30</v>
      </c>
      <c r="O614" s="125">
        <v>0</v>
      </c>
      <c r="P614" s="125">
        <v>0</v>
      </c>
      <c r="Q614" s="125">
        <v>0</v>
      </c>
    </row>
    <row r="615" spans="1:23" ht="15" customHeight="1" x14ac:dyDescent="0.3">
      <c r="A615" s="129" t="s">
        <v>256</v>
      </c>
      <c r="B615" s="122" t="s">
        <v>256</v>
      </c>
      <c r="C615" s="123" t="s">
        <v>256</v>
      </c>
      <c r="D615" s="127" t="s">
        <v>256</v>
      </c>
      <c r="E615" s="127" t="s">
        <v>256</v>
      </c>
      <c r="F615" s="127" t="s">
        <v>256</v>
      </c>
      <c r="G615" s="123" t="s">
        <v>256</v>
      </c>
      <c r="H615" s="113" t="s">
        <v>38</v>
      </c>
      <c r="I615" s="113" t="s">
        <v>38</v>
      </c>
      <c r="J615" s="113" t="s">
        <v>37</v>
      </c>
      <c r="K615" s="113" t="s">
        <v>270</v>
      </c>
      <c r="L615" s="113" t="s">
        <v>424</v>
      </c>
      <c r="M615" s="125">
        <v>60</v>
      </c>
      <c r="N615" s="125">
        <v>60</v>
      </c>
      <c r="O615" s="125">
        <v>0</v>
      </c>
      <c r="P615" s="125">
        <v>0</v>
      </c>
      <c r="Q615" s="125">
        <v>0</v>
      </c>
    </row>
    <row r="616" spans="1:23" ht="15" customHeight="1" x14ac:dyDescent="0.3">
      <c r="A616" s="129" t="s">
        <v>256</v>
      </c>
      <c r="B616" s="122" t="s">
        <v>256</v>
      </c>
      <c r="C616" s="123" t="s">
        <v>256</v>
      </c>
      <c r="D616" s="127" t="s">
        <v>256</v>
      </c>
      <c r="E616" s="127" t="s">
        <v>256</v>
      </c>
      <c r="F616" s="127" t="s">
        <v>256</v>
      </c>
      <c r="G616" s="123" t="s">
        <v>256</v>
      </c>
      <c r="H616" s="113" t="s">
        <v>38</v>
      </c>
      <c r="I616" s="113" t="s">
        <v>38</v>
      </c>
      <c r="J616" s="113" t="s">
        <v>37</v>
      </c>
      <c r="K616" s="113" t="s">
        <v>271</v>
      </c>
      <c r="L616" s="113" t="s">
        <v>377</v>
      </c>
      <c r="M616" s="125">
        <v>60</v>
      </c>
      <c r="N616" s="125">
        <v>60</v>
      </c>
      <c r="O616" s="125">
        <v>0</v>
      </c>
      <c r="P616" s="125">
        <v>0</v>
      </c>
      <c r="Q616" s="125">
        <v>0</v>
      </c>
    </row>
    <row r="617" spans="1:23" ht="15" customHeight="1" x14ac:dyDescent="0.3">
      <c r="A617" s="129" t="s">
        <v>256</v>
      </c>
      <c r="B617" s="122" t="s">
        <v>256</v>
      </c>
      <c r="C617" s="123" t="s">
        <v>256</v>
      </c>
      <c r="D617" s="127" t="s">
        <v>256</v>
      </c>
      <c r="E617" s="127" t="s">
        <v>256</v>
      </c>
      <c r="F617" s="127" t="s">
        <v>256</v>
      </c>
      <c r="G617" s="123" t="s">
        <v>256</v>
      </c>
      <c r="H617" s="113" t="s">
        <v>38</v>
      </c>
      <c r="I617" s="113" t="s">
        <v>38</v>
      </c>
      <c r="J617" s="113" t="s">
        <v>37</v>
      </c>
      <c r="K617" s="113" t="s">
        <v>277</v>
      </c>
      <c r="L617" s="113" t="s">
        <v>378</v>
      </c>
      <c r="M617" s="125">
        <v>410</v>
      </c>
      <c r="N617" s="125">
        <v>440</v>
      </c>
      <c r="O617" s="125">
        <v>399.71</v>
      </c>
      <c r="P617" s="125">
        <v>399.71</v>
      </c>
      <c r="Q617" s="125">
        <v>0</v>
      </c>
    </row>
    <row r="618" spans="1:23" ht="15" customHeight="1" x14ac:dyDescent="0.3">
      <c r="A618" s="129" t="s">
        <v>256</v>
      </c>
      <c r="B618" s="122" t="s">
        <v>256</v>
      </c>
      <c r="C618" s="123" t="s">
        <v>256</v>
      </c>
      <c r="D618" s="127" t="s">
        <v>256</v>
      </c>
      <c r="E618" s="127" t="s">
        <v>256</v>
      </c>
      <c r="F618" s="127" t="s">
        <v>256</v>
      </c>
      <c r="G618" s="123" t="s">
        <v>256</v>
      </c>
      <c r="H618" s="113" t="s">
        <v>38</v>
      </c>
      <c r="I618" s="113" t="s">
        <v>38</v>
      </c>
      <c r="J618" s="113" t="s">
        <v>37</v>
      </c>
      <c r="K618" s="113" t="s">
        <v>278</v>
      </c>
      <c r="L618" s="113" t="s">
        <v>379</v>
      </c>
      <c r="M618" s="125">
        <v>300</v>
      </c>
      <c r="N618" s="125">
        <v>380</v>
      </c>
      <c r="O618" s="125">
        <v>344.85</v>
      </c>
      <c r="P618" s="125">
        <v>344.85</v>
      </c>
      <c r="Q618" s="125">
        <v>0</v>
      </c>
    </row>
    <row r="619" spans="1:23" ht="15" customHeight="1" x14ac:dyDescent="0.3">
      <c r="A619" s="129" t="s">
        <v>256</v>
      </c>
      <c r="B619" s="122" t="s">
        <v>256</v>
      </c>
      <c r="C619" s="123" t="s">
        <v>256</v>
      </c>
      <c r="D619" s="127" t="s">
        <v>256</v>
      </c>
      <c r="E619" s="127" t="s">
        <v>256</v>
      </c>
      <c r="F619" s="127" t="s">
        <v>256</v>
      </c>
      <c r="G619" s="123" t="s">
        <v>256</v>
      </c>
      <c r="H619" s="113" t="s">
        <v>38</v>
      </c>
      <c r="I619" s="113" t="s">
        <v>38</v>
      </c>
      <c r="J619" s="113" t="s">
        <v>37</v>
      </c>
      <c r="K619" s="113" t="s">
        <v>255</v>
      </c>
      <c r="L619" s="113" t="s">
        <v>380</v>
      </c>
      <c r="M619" s="125">
        <v>360</v>
      </c>
      <c r="N619" s="125">
        <v>280</v>
      </c>
      <c r="O619" s="125">
        <v>141.91</v>
      </c>
      <c r="P619" s="125">
        <v>141.91</v>
      </c>
      <c r="Q619" s="125">
        <v>0</v>
      </c>
    </row>
    <row r="620" spans="1:23" ht="15" customHeight="1" x14ac:dyDescent="0.3">
      <c r="A620" s="129" t="s">
        <v>256</v>
      </c>
      <c r="B620" s="122" t="s">
        <v>256</v>
      </c>
      <c r="C620" s="123" t="s">
        <v>256</v>
      </c>
      <c r="D620" s="127" t="s">
        <v>256</v>
      </c>
      <c r="E620" s="127" t="s">
        <v>256</v>
      </c>
      <c r="F620" s="127" t="s">
        <v>256</v>
      </c>
      <c r="G620" s="123" t="s">
        <v>256</v>
      </c>
      <c r="H620" s="113" t="s">
        <v>38</v>
      </c>
      <c r="I620" s="113" t="s">
        <v>38</v>
      </c>
      <c r="J620" s="113" t="s">
        <v>66</v>
      </c>
      <c r="K620" s="113" t="s">
        <v>261</v>
      </c>
      <c r="L620" s="113" t="s">
        <v>381</v>
      </c>
      <c r="M620" s="125">
        <v>50</v>
      </c>
      <c r="N620" s="125">
        <v>50</v>
      </c>
      <c r="O620" s="125">
        <v>0</v>
      </c>
      <c r="P620" s="125">
        <v>0</v>
      </c>
      <c r="Q620" s="125">
        <v>0</v>
      </c>
    </row>
    <row r="621" spans="1:23" ht="15" customHeight="1" x14ac:dyDescent="0.3">
      <c r="A621" s="129" t="s">
        <v>256</v>
      </c>
      <c r="B621" s="122" t="s">
        <v>256</v>
      </c>
      <c r="C621" s="123" t="s">
        <v>256</v>
      </c>
      <c r="D621" s="127" t="s">
        <v>256</v>
      </c>
      <c r="E621" s="127" t="s">
        <v>256</v>
      </c>
      <c r="F621" s="127" t="s">
        <v>256</v>
      </c>
      <c r="G621" s="123" t="s">
        <v>256</v>
      </c>
      <c r="H621" s="113" t="s">
        <v>38</v>
      </c>
      <c r="I621" s="113" t="s">
        <v>38</v>
      </c>
      <c r="J621" s="113" t="s">
        <v>58</v>
      </c>
      <c r="K621" s="113" t="s">
        <v>261</v>
      </c>
      <c r="L621" s="113" t="s">
        <v>382</v>
      </c>
      <c r="M621" s="125">
        <v>150</v>
      </c>
      <c r="N621" s="125">
        <v>450</v>
      </c>
      <c r="O621" s="125">
        <v>127.45</v>
      </c>
      <c r="P621" s="125">
        <v>127.45</v>
      </c>
      <c r="Q621" s="125">
        <v>0</v>
      </c>
    </row>
    <row r="622" spans="1:23" ht="15" customHeight="1" x14ac:dyDescent="0.3">
      <c r="A622" s="129" t="s">
        <v>256</v>
      </c>
      <c r="B622" s="122" t="s">
        <v>256</v>
      </c>
      <c r="C622" s="123" t="s">
        <v>256</v>
      </c>
      <c r="D622" s="127" t="s">
        <v>256</v>
      </c>
      <c r="E622" s="127" t="s">
        <v>256</v>
      </c>
      <c r="F622" s="127" t="s">
        <v>256</v>
      </c>
      <c r="G622" s="123" t="s">
        <v>256</v>
      </c>
      <c r="H622" s="113" t="s">
        <v>38</v>
      </c>
      <c r="I622" s="113" t="s">
        <v>38</v>
      </c>
      <c r="J622" s="113" t="s">
        <v>56</v>
      </c>
      <c r="K622" s="113" t="s">
        <v>261</v>
      </c>
      <c r="L622" s="113" t="s">
        <v>383</v>
      </c>
      <c r="M622" s="125">
        <v>200</v>
      </c>
      <c r="N622" s="125">
        <v>220</v>
      </c>
      <c r="O622" s="125">
        <v>214.11</v>
      </c>
      <c r="P622" s="125">
        <v>214.11</v>
      </c>
      <c r="Q622" s="125">
        <v>0</v>
      </c>
    </row>
    <row r="623" spans="1:23" ht="15" customHeight="1" x14ac:dyDescent="0.3">
      <c r="A623" s="129" t="s">
        <v>256</v>
      </c>
      <c r="B623" s="122" t="s">
        <v>256</v>
      </c>
      <c r="C623" s="123" t="s">
        <v>256</v>
      </c>
      <c r="D623" s="127" t="s">
        <v>256</v>
      </c>
      <c r="E623" s="127" t="s">
        <v>256</v>
      </c>
      <c r="F623" s="127" t="s">
        <v>256</v>
      </c>
      <c r="G623" s="123" t="s">
        <v>256</v>
      </c>
      <c r="H623" s="113" t="s">
        <v>38</v>
      </c>
      <c r="I623" s="113" t="s">
        <v>38</v>
      </c>
      <c r="J623" s="113" t="s">
        <v>53</v>
      </c>
      <c r="K623" s="113" t="s">
        <v>269</v>
      </c>
      <c r="L623" s="113" t="s">
        <v>384</v>
      </c>
      <c r="M623" s="125">
        <v>100</v>
      </c>
      <c r="N623" s="125">
        <v>20</v>
      </c>
      <c r="O623" s="125">
        <v>0</v>
      </c>
      <c r="P623" s="125">
        <v>0</v>
      </c>
      <c r="Q623" s="125">
        <v>0</v>
      </c>
    </row>
    <row r="624" spans="1:23" ht="15" customHeight="1" x14ac:dyDescent="0.3">
      <c r="A624" s="129" t="s">
        <v>256</v>
      </c>
      <c r="B624" s="122" t="s">
        <v>256</v>
      </c>
      <c r="C624" s="123" t="s">
        <v>256</v>
      </c>
      <c r="D624" s="127" t="s">
        <v>256</v>
      </c>
      <c r="E624" s="127" t="s">
        <v>256</v>
      </c>
      <c r="F624" s="127" t="s">
        <v>256</v>
      </c>
      <c r="G624" s="123" t="s">
        <v>256</v>
      </c>
      <c r="H624" s="113" t="s">
        <v>38</v>
      </c>
      <c r="I624" s="113" t="s">
        <v>38</v>
      </c>
      <c r="J624" s="113" t="s">
        <v>53</v>
      </c>
      <c r="K624" s="113" t="s">
        <v>270</v>
      </c>
      <c r="L624" s="113" t="s">
        <v>385</v>
      </c>
      <c r="M624" s="125">
        <v>50</v>
      </c>
      <c r="N624" s="125">
        <v>330</v>
      </c>
      <c r="O624" s="125">
        <v>314.69</v>
      </c>
      <c r="P624" s="125">
        <v>314.69</v>
      </c>
      <c r="Q624" s="125">
        <v>0</v>
      </c>
    </row>
    <row r="625" spans="1:23" ht="15" customHeight="1" x14ac:dyDescent="0.3">
      <c r="A625" s="129" t="s">
        <v>256</v>
      </c>
      <c r="B625" s="122" t="s">
        <v>256</v>
      </c>
      <c r="C625" s="123" t="s">
        <v>256</v>
      </c>
      <c r="D625" s="127" t="s">
        <v>256</v>
      </c>
      <c r="E625" s="127" t="s">
        <v>256</v>
      </c>
      <c r="F625" s="127" t="s">
        <v>256</v>
      </c>
      <c r="G625" s="123" t="s">
        <v>256</v>
      </c>
      <c r="H625" s="113" t="s">
        <v>38</v>
      </c>
      <c r="I625" s="113" t="s">
        <v>38</v>
      </c>
      <c r="J625" s="113" t="s">
        <v>47</v>
      </c>
      <c r="K625" s="113" t="s">
        <v>261</v>
      </c>
      <c r="L625" s="113" t="s">
        <v>387</v>
      </c>
      <c r="M625" s="125">
        <v>60</v>
      </c>
      <c r="N625" s="125">
        <v>60</v>
      </c>
      <c r="O625" s="125">
        <v>0</v>
      </c>
      <c r="P625" s="125">
        <v>0</v>
      </c>
      <c r="Q625" s="125">
        <v>0</v>
      </c>
    </row>
    <row r="626" spans="1:23" ht="15" customHeight="1" x14ac:dyDescent="0.3">
      <c r="A626" s="129" t="s">
        <v>256</v>
      </c>
      <c r="B626" s="122" t="s">
        <v>256</v>
      </c>
      <c r="C626" s="123" t="s">
        <v>256</v>
      </c>
      <c r="D626" s="127" t="s">
        <v>256</v>
      </c>
      <c r="E626" s="127" t="s">
        <v>256</v>
      </c>
      <c r="F626" s="127" t="s">
        <v>256</v>
      </c>
      <c r="G626" s="123" t="s">
        <v>256</v>
      </c>
      <c r="H626" s="113" t="s">
        <v>38</v>
      </c>
      <c r="I626" s="113" t="s">
        <v>38</v>
      </c>
      <c r="J626" s="113" t="s">
        <v>35</v>
      </c>
      <c r="K626" s="113" t="s">
        <v>261</v>
      </c>
      <c r="L626" s="113" t="s">
        <v>388</v>
      </c>
      <c r="M626" s="125">
        <v>1030</v>
      </c>
      <c r="N626" s="125">
        <v>1030</v>
      </c>
      <c r="O626" s="125">
        <v>0</v>
      </c>
      <c r="P626" s="125">
        <v>0</v>
      </c>
      <c r="Q626" s="125">
        <v>0</v>
      </c>
    </row>
    <row r="627" spans="1:23" ht="15" customHeight="1" x14ac:dyDescent="0.3">
      <c r="A627" s="129" t="s">
        <v>256</v>
      </c>
      <c r="B627" s="122" t="s">
        <v>256</v>
      </c>
      <c r="C627" s="123" t="s">
        <v>256</v>
      </c>
      <c r="D627" s="127" t="s">
        <v>256</v>
      </c>
      <c r="E627" s="127" t="s">
        <v>256</v>
      </c>
      <c r="F627" s="127" t="s">
        <v>256</v>
      </c>
      <c r="G627" s="123" t="s">
        <v>256</v>
      </c>
      <c r="H627" s="113" t="s">
        <v>38</v>
      </c>
      <c r="I627" s="113" t="s">
        <v>38</v>
      </c>
      <c r="J627" s="113" t="s">
        <v>176</v>
      </c>
      <c r="K627" s="113" t="s">
        <v>261</v>
      </c>
      <c r="L627" s="113" t="s">
        <v>389</v>
      </c>
      <c r="M627" s="125">
        <v>20</v>
      </c>
      <c r="N627" s="125">
        <v>20</v>
      </c>
      <c r="O627" s="125">
        <v>0</v>
      </c>
      <c r="P627" s="125">
        <v>0</v>
      </c>
      <c r="Q627" s="125">
        <v>0</v>
      </c>
    </row>
    <row r="628" spans="1:23" ht="15" customHeight="1" x14ac:dyDescent="0.3">
      <c r="A628" s="129"/>
      <c r="B628" s="122"/>
      <c r="C628" s="123"/>
      <c r="D628" s="127"/>
      <c r="E628" s="127"/>
      <c r="F628" s="127"/>
      <c r="G628" s="123"/>
      <c r="H628" s="113" t="s">
        <v>38</v>
      </c>
      <c r="I628" s="113" t="s">
        <v>38</v>
      </c>
      <c r="J628" s="113" t="s">
        <v>174</v>
      </c>
      <c r="K628" s="113" t="s">
        <v>261</v>
      </c>
      <c r="L628" s="113" t="s">
        <v>390</v>
      </c>
      <c r="M628" s="125">
        <v>570</v>
      </c>
      <c r="N628" s="125">
        <v>1665</v>
      </c>
      <c r="O628" s="125">
        <v>1657.9</v>
      </c>
      <c r="P628" s="125">
        <v>1657.9</v>
      </c>
      <c r="Q628" s="125">
        <v>0</v>
      </c>
    </row>
    <row r="629" spans="1:23" ht="15" customHeight="1" x14ac:dyDescent="0.3">
      <c r="A629" s="129"/>
      <c r="B629" s="122"/>
      <c r="C629" s="123"/>
      <c r="D629" s="127"/>
      <c r="E629" s="127"/>
      <c r="F629" s="127"/>
      <c r="G629" s="123"/>
      <c r="H629" s="113" t="s">
        <v>38</v>
      </c>
      <c r="I629" s="113" t="s">
        <v>38</v>
      </c>
      <c r="J629" s="113" t="s">
        <v>172</v>
      </c>
      <c r="K629" s="113" t="s">
        <v>261</v>
      </c>
      <c r="L629" s="113" t="s">
        <v>391</v>
      </c>
      <c r="M629" s="125">
        <v>3310</v>
      </c>
      <c r="N629" s="125">
        <v>3970</v>
      </c>
      <c r="O629" s="125">
        <v>3964.53</v>
      </c>
      <c r="P629" s="125">
        <v>3964.53</v>
      </c>
      <c r="Q629" s="125">
        <v>0</v>
      </c>
    </row>
    <row r="630" spans="1:23" ht="15" customHeight="1" x14ac:dyDescent="0.3">
      <c r="A630" s="129"/>
      <c r="B630" s="122"/>
      <c r="C630" s="123"/>
      <c r="D630" s="127"/>
      <c r="E630" s="127"/>
      <c r="F630" s="127"/>
      <c r="G630" s="123"/>
      <c r="H630" s="113" t="s">
        <v>38</v>
      </c>
      <c r="I630" s="113" t="s">
        <v>38</v>
      </c>
      <c r="J630" s="113" t="s">
        <v>170</v>
      </c>
      <c r="K630" s="113" t="s">
        <v>261</v>
      </c>
      <c r="L630" s="113" t="s">
        <v>392</v>
      </c>
      <c r="M630" s="125">
        <v>50</v>
      </c>
      <c r="N630" s="125">
        <v>50</v>
      </c>
      <c r="O630" s="125">
        <v>0</v>
      </c>
      <c r="P630" s="125">
        <v>0</v>
      </c>
      <c r="Q630" s="125">
        <v>0</v>
      </c>
    </row>
    <row r="631" spans="1:23" ht="15" customHeight="1" x14ac:dyDescent="0.3">
      <c r="A631" s="129"/>
      <c r="B631" s="122"/>
      <c r="C631" s="123"/>
      <c r="D631" s="127"/>
      <c r="E631" s="127"/>
      <c r="F631" s="127"/>
      <c r="G631" s="123"/>
      <c r="H631" s="113" t="s">
        <v>38</v>
      </c>
      <c r="I631" s="113" t="s">
        <v>38</v>
      </c>
      <c r="J631" s="113" t="s">
        <v>31</v>
      </c>
      <c r="K631" s="113" t="s">
        <v>261</v>
      </c>
      <c r="L631" s="113" t="s">
        <v>393</v>
      </c>
      <c r="M631" s="125">
        <v>100</v>
      </c>
      <c r="N631" s="125">
        <v>1725</v>
      </c>
      <c r="O631" s="125">
        <v>1716.4</v>
      </c>
      <c r="P631" s="125">
        <v>1716.4</v>
      </c>
      <c r="Q631" s="125">
        <v>0</v>
      </c>
      <c r="S631" s="125"/>
      <c r="T631" s="125"/>
      <c r="U631" s="125"/>
      <c r="V631" s="125"/>
      <c r="W631" s="125"/>
    </row>
    <row r="632" spans="1:23" ht="15" customHeight="1" x14ac:dyDescent="0.3">
      <c r="A632" s="129" t="s">
        <v>256</v>
      </c>
      <c r="B632" s="122" t="s">
        <v>256</v>
      </c>
      <c r="C632" s="123" t="s">
        <v>256</v>
      </c>
      <c r="D632" s="127" t="s">
        <v>256</v>
      </c>
      <c r="E632" s="127" t="s">
        <v>256</v>
      </c>
      <c r="F632" s="127" t="s">
        <v>256</v>
      </c>
      <c r="G632" s="123" t="s">
        <v>256</v>
      </c>
      <c r="H632" s="427" t="s">
        <v>279</v>
      </c>
      <c r="I632" s="428"/>
      <c r="J632" s="428"/>
      <c r="K632" s="428"/>
      <c r="L632" s="428"/>
      <c r="M632" s="132">
        <v>20190</v>
      </c>
      <c r="N632" s="132">
        <v>17990</v>
      </c>
      <c r="O632" s="132">
        <v>14922.85</v>
      </c>
      <c r="P632" s="132">
        <v>14922.85</v>
      </c>
      <c r="Q632" s="132">
        <v>0</v>
      </c>
    </row>
    <row r="633" spans="1:23" ht="15" customHeight="1" x14ac:dyDescent="0.3">
      <c r="A633" s="129" t="s">
        <v>256</v>
      </c>
      <c r="B633" s="122" t="s">
        <v>256</v>
      </c>
      <c r="C633" s="123" t="s">
        <v>256</v>
      </c>
      <c r="D633" s="127" t="s">
        <v>256</v>
      </c>
      <c r="E633" s="127" t="s">
        <v>256</v>
      </c>
      <c r="F633" s="127" t="s">
        <v>256</v>
      </c>
      <c r="G633" s="123" t="s">
        <v>256</v>
      </c>
      <c r="H633" s="431" t="s">
        <v>280</v>
      </c>
      <c r="I633" s="432"/>
      <c r="J633" s="432"/>
      <c r="K633" s="432"/>
      <c r="L633" s="432"/>
      <c r="M633" s="132">
        <v>25000</v>
      </c>
      <c r="N633" s="132">
        <v>24000</v>
      </c>
      <c r="O633" s="132">
        <v>18881.009999999998</v>
      </c>
      <c r="P633" s="132">
        <v>18881.009999999998</v>
      </c>
      <c r="Q633" s="132">
        <v>0</v>
      </c>
      <c r="R633" s="125"/>
    </row>
    <row r="634" spans="1:23" ht="15" customHeight="1" x14ac:dyDescent="0.3">
      <c r="A634" s="129"/>
      <c r="B634" s="122"/>
      <c r="C634" s="123"/>
      <c r="D634" s="127"/>
      <c r="E634" s="127"/>
      <c r="F634" s="127"/>
      <c r="G634" s="123"/>
      <c r="H634" s="230" t="s">
        <v>61</v>
      </c>
      <c r="I634" s="215" t="s">
        <v>38</v>
      </c>
      <c r="J634" s="215" t="s">
        <v>6</v>
      </c>
      <c r="K634" s="215" t="s">
        <v>293</v>
      </c>
      <c r="L634" s="191" t="s">
        <v>394</v>
      </c>
      <c r="M634" s="138">
        <v>1000</v>
      </c>
      <c r="N634" s="138">
        <v>1000</v>
      </c>
      <c r="O634" s="138">
        <v>0</v>
      </c>
      <c r="P634" s="138">
        <v>0</v>
      </c>
      <c r="Q634" s="138">
        <v>0</v>
      </c>
      <c r="S634" s="125"/>
      <c r="T634" s="125"/>
      <c r="U634" s="125"/>
      <c r="V634" s="125"/>
      <c r="W634" s="125"/>
    </row>
    <row r="635" spans="1:23" ht="15" customHeight="1" x14ac:dyDescent="0.3">
      <c r="A635" s="129"/>
      <c r="B635" s="122"/>
      <c r="C635" s="123"/>
      <c r="D635" s="127"/>
      <c r="E635" s="127"/>
      <c r="F635" s="127"/>
      <c r="G635" s="123"/>
      <c r="H635" s="135"/>
      <c r="I635" s="136"/>
      <c r="J635" s="136"/>
      <c r="K635" s="136"/>
      <c r="L635" s="131" t="s">
        <v>259</v>
      </c>
      <c r="M635" s="132">
        <v>1000</v>
      </c>
      <c r="N635" s="132">
        <v>1000</v>
      </c>
      <c r="O635" s="132">
        <v>0</v>
      </c>
      <c r="P635" s="132">
        <v>0</v>
      </c>
      <c r="Q635" s="132">
        <v>0</v>
      </c>
    </row>
    <row r="636" spans="1:23" ht="15" customHeight="1" x14ac:dyDescent="0.3">
      <c r="A636" s="129"/>
      <c r="B636" s="122"/>
      <c r="C636" s="123"/>
      <c r="D636" s="127"/>
      <c r="E636" s="127"/>
      <c r="F636" s="127"/>
      <c r="G636" s="123"/>
      <c r="H636" s="431" t="s">
        <v>260</v>
      </c>
      <c r="I636" s="432"/>
      <c r="J636" s="432"/>
      <c r="K636" s="432"/>
      <c r="L636" s="432"/>
      <c r="M636" s="132">
        <v>1000</v>
      </c>
      <c r="N636" s="132">
        <v>1000</v>
      </c>
      <c r="O636" s="132">
        <v>0</v>
      </c>
      <c r="P636" s="132">
        <v>0</v>
      </c>
      <c r="Q636" s="132">
        <v>0</v>
      </c>
    </row>
    <row r="637" spans="1:23" ht="15" customHeight="1" x14ac:dyDescent="0.3">
      <c r="A637" s="129" t="s">
        <v>256</v>
      </c>
      <c r="B637" s="122" t="s">
        <v>256</v>
      </c>
      <c r="C637" s="123" t="s">
        <v>256</v>
      </c>
      <c r="D637" s="127" t="s">
        <v>256</v>
      </c>
      <c r="E637" s="127" t="s">
        <v>256</v>
      </c>
      <c r="F637" s="127" t="s">
        <v>256</v>
      </c>
      <c r="G637" s="123" t="s">
        <v>256</v>
      </c>
      <c r="H637" s="113" t="s">
        <v>68</v>
      </c>
      <c r="I637" s="113" t="s">
        <v>5</v>
      </c>
      <c r="J637" s="113" t="s">
        <v>68</v>
      </c>
      <c r="K637" s="113" t="s">
        <v>261</v>
      </c>
      <c r="L637" s="113" t="s">
        <v>395</v>
      </c>
      <c r="M637" s="125">
        <v>100</v>
      </c>
      <c r="N637" s="125">
        <v>100</v>
      </c>
      <c r="O637" s="125">
        <v>0</v>
      </c>
      <c r="P637" s="125">
        <v>0</v>
      </c>
      <c r="Q637" s="125">
        <v>0</v>
      </c>
    </row>
    <row r="638" spans="1:23" ht="15" customHeight="1" x14ac:dyDescent="0.3">
      <c r="A638" s="129" t="s">
        <v>256</v>
      </c>
      <c r="B638" s="122" t="s">
        <v>256</v>
      </c>
      <c r="C638" s="123" t="s">
        <v>256</v>
      </c>
      <c r="D638" s="127" t="s">
        <v>256</v>
      </c>
      <c r="E638" s="127" t="s">
        <v>256</v>
      </c>
      <c r="F638" s="127" t="s">
        <v>256</v>
      </c>
      <c r="G638" s="123" t="s">
        <v>256</v>
      </c>
      <c r="H638" s="113" t="s">
        <v>68</v>
      </c>
      <c r="I638" s="113" t="s">
        <v>5</v>
      </c>
      <c r="J638" s="113" t="s">
        <v>81</v>
      </c>
      <c r="K638" s="113" t="s">
        <v>261</v>
      </c>
      <c r="L638" s="113" t="s">
        <v>560</v>
      </c>
      <c r="M638" s="125">
        <v>100</v>
      </c>
      <c r="N638" s="125">
        <v>100</v>
      </c>
      <c r="O638" s="125">
        <v>0</v>
      </c>
      <c r="P638" s="125">
        <v>0</v>
      </c>
      <c r="Q638" s="125">
        <v>0</v>
      </c>
    </row>
    <row r="639" spans="1:23" ht="15" customHeight="1" x14ac:dyDescent="0.3">
      <c r="A639" s="129" t="s">
        <v>256</v>
      </c>
      <c r="B639" s="122" t="s">
        <v>256</v>
      </c>
      <c r="C639" s="123" t="s">
        <v>256</v>
      </c>
      <c r="D639" s="127" t="s">
        <v>256</v>
      </c>
      <c r="E639" s="127" t="s">
        <v>256</v>
      </c>
      <c r="F639" s="127" t="s">
        <v>256</v>
      </c>
      <c r="G639" s="123" t="s">
        <v>256</v>
      </c>
      <c r="H639" s="113" t="s">
        <v>68</v>
      </c>
      <c r="I639" s="113" t="s">
        <v>5</v>
      </c>
      <c r="J639" s="113" t="s">
        <v>37</v>
      </c>
      <c r="K639" s="113" t="s">
        <v>261</v>
      </c>
      <c r="L639" s="113" t="s">
        <v>396</v>
      </c>
      <c r="M639" s="125">
        <v>1000</v>
      </c>
      <c r="N639" s="125">
        <v>1000</v>
      </c>
      <c r="O639" s="125">
        <v>733.78</v>
      </c>
      <c r="P639" s="125">
        <v>733.78</v>
      </c>
      <c r="Q639" s="125">
        <v>0</v>
      </c>
    </row>
    <row r="640" spans="1:23" ht="15" customHeight="1" x14ac:dyDescent="0.3">
      <c r="A640" s="129"/>
      <c r="B640" s="122"/>
      <c r="C640" s="123"/>
      <c r="D640" s="127"/>
      <c r="E640" s="127"/>
      <c r="F640" s="127"/>
      <c r="G640" s="123"/>
      <c r="H640" s="113" t="s">
        <v>68</v>
      </c>
      <c r="I640" s="113" t="s">
        <v>5</v>
      </c>
      <c r="J640" s="116" t="s">
        <v>66</v>
      </c>
      <c r="K640" s="113" t="s">
        <v>261</v>
      </c>
      <c r="L640" s="113" t="s">
        <v>397</v>
      </c>
      <c r="M640" s="125">
        <v>200</v>
      </c>
      <c r="N640" s="125">
        <v>200</v>
      </c>
      <c r="O640" s="125">
        <v>0</v>
      </c>
      <c r="P640" s="125">
        <v>0</v>
      </c>
      <c r="Q640" s="125">
        <v>0</v>
      </c>
    </row>
    <row r="641" spans="1:23" ht="15" customHeight="1" x14ac:dyDescent="0.3">
      <c r="A641" s="129" t="s">
        <v>256</v>
      </c>
      <c r="B641" s="122" t="s">
        <v>256</v>
      </c>
      <c r="C641" s="123" t="s">
        <v>256</v>
      </c>
      <c r="D641" s="127" t="s">
        <v>256</v>
      </c>
      <c r="E641" s="127" t="s">
        <v>256</v>
      </c>
      <c r="F641" s="127" t="s">
        <v>256</v>
      </c>
      <c r="G641" s="123" t="s">
        <v>256</v>
      </c>
      <c r="H641" s="113" t="s">
        <v>68</v>
      </c>
      <c r="I641" s="113" t="s">
        <v>5</v>
      </c>
      <c r="J641" s="113" t="s">
        <v>58</v>
      </c>
      <c r="K641" s="113" t="s">
        <v>261</v>
      </c>
      <c r="L641" s="113" t="s">
        <v>398</v>
      </c>
      <c r="M641" s="125">
        <v>100</v>
      </c>
      <c r="N641" s="125">
        <v>100</v>
      </c>
      <c r="O641" s="125">
        <v>0</v>
      </c>
      <c r="P641" s="125">
        <v>0</v>
      </c>
      <c r="Q641" s="125">
        <v>0</v>
      </c>
    </row>
    <row r="642" spans="1:23" ht="15" customHeight="1" x14ac:dyDescent="0.3">
      <c r="A642" s="129" t="s">
        <v>256</v>
      </c>
      <c r="B642" s="122" t="s">
        <v>256</v>
      </c>
      <c r="C642" s="123" t="s">
        <v>256</v>
      </c>
      <c r="D642" s="127" t="s">
        <v>256</v>
      </c>
      <c r="E642" s="127" t="s">
        <v>256</v>
      </c>
      <c r="F642" s="127" t="s">
        <v>256</v>
      </c>
      <c r="G642" s="123" t="s">
        <v>256</v>
      </c>
      <c r="H642" s="427" t="s">
        <v>302</v>
      </c>
      <c r="I642" s="428"/>
      <c r="J642" s="428"/>
      <c r="K642" s="428"/>
      <c r="L642" s="428"/>
      <c r="M642" s="132">
        <v>1500</v>
      </c>
      <c r="N642" s="132">
        <v>1500</v>
      </c>
      <c r="O642" s="132">
        <v>733.78</v>
      </c>
      <c r="P642" s="132">
        <v>733.78</v>
      </c>
      <c r="Q642" s="132">
        <v>0</v>
      </c>
    </row>
    <row r="643" spans="1:23" ht="15" customHeight="1" x14ac:dyDescent="0.3">
      <c r="A643" s="129" t="s">
        <v>256</v>
      </c>
      <c r="B643" s="122" t="s">
        <v>256</v>
      </c>
      <c r="C643" s="123" t="s">
        <v>256</v>
      </c>
      <c r="D643" s="127" t="s">
        <v>256</v>
      </c>
      <c r="E643" s="127" t="s">
        <v>256</v>
      </c>
      <c r="F643" s="127" t="s">
        <v>256</v>
      </c>
      <c r="G643" s="123" t="s">
        <v>256</v>
      </c>
      <c r="H643" s="431" t="s">
        <v>305</v>
      </c>
      <c r="I643" s="432"/>
      <c r="J643" s="432"/>
      <c r="K643" s="432"/>
      <c r="L643" s="432"/>
      <c r="M643" s="132">
        <v>1500</v>
      </c>
      <c r="N643" s="132">
        <v>1500</v>
      </c>
      <c r="O643" s="132">
        <v>733.78</v>
      </c>
      <c r="P643" s="132">
        <v>733.78</v>
      </c>
      <c r="Q643" s="132">
        <v>0</v>
      </c>
    </row>
    <row r="644" spans="1:23" ht="15" customHeight="1" x14ac:dyDescent="0.3">
      <c r="A644" s="129" t="s">
        <v>256</v>
      </c>
      <c r="B644" s="431" t="s">
        <v>604</v>
      </c>
      <c r="C644" s="432"/>
      <c r="D644" s="432"/>
      <c r="E644" s="432"/>
      <c r="F644" s="432"/>
      <c r="G644" s="432"/>
      <c r="H644" s="432"/>
      <c r="I644" s="432"/>
      <c r="J644" s="432"/>
      <c r="K644" s="231"/>
      <c r="L644" s="231"/>
      <c r="M644" s="132">
        <v>1297500</v>
      </c>
      <c r="N644" s="132">
        <v>1359500</v>
      </c>
      <c r="O644" s="132">
        <v>1352254.8</v>
      </c>
      <c r="P644" s="132">
        <v>1352254.8</v>
      </c>
      <c r="Q644" s="132">
        <v>0</v>
      </c>
      <c r="R644" s="125"/>
    </row>
    <row r="645" spans="1:23" ht="15" customHeight="1" x14ac:dyDescent="0.3">
      <c r="A645" s="129"/>
      <c r="B645" s="160" t="s">
        <v>63</v>
      </c>
      <c r="C645" s="160" t="s">
        <v>5</v>
      </c>
      <c r="D645" s="143" t="s">
        <v>605</v>
      </c>
      <c r="E645" s="143" t="s">
        <v>602</v>
      </c>
      <c r="F645" s="115" t="s">
        <v>511</v>
      </c>
      <c r="G645" s="143" t="s">
        <v>49</v>
      </c>
      <c r="H645" s="139" t="s">
        <v>5</v>
      </c>
      <c r="I645" s="139" t="s">
        <v>5</v>
      </c>
      <c r="J645" s="139" t="s">
        <v>6</v>
      </c>
      <c r="K645" s="113" t="s">
        <v>261</v>
      </c>
      <c r="L645" s="113" t="s">
        <v>547</v>
      </c>
      <c r="M645" s="125">
        <v>931100</v>
      </c>
      <c r="N645" s="125">
        <v>994590</v>
      </c>
      <c r="O645" s="125">
        <v>990473.8</v>
      </c>
      <c r="P645" s="125">
        <v>990473.8</v>
      </c>
      <c r="Q645" s="125">
        <v>0</v>
      </c>
      <c r="S645" s="125"/>
      <c r="T645" s="125"/>
      <c r="U645" s="125"/>
      <c r="V645" s="125"/>
      <c r="W645" s="125"/>
    </row>
    <row r="646" spans="1:23" ht="15" customHeight="1" x14ac:dyDescent="0.3">
      <c r="A646" s="129"/>
      <c r="B646" s="163"/>
      <c r="C646" s="163"/>
      <c r="D646" s="163"/>
      <c r="E646" s="430" t="s">
        <v>545</v>
      </c>
      <c r="F646" s="430" t="s">
        <v>546</v>
      </c>
      <c r="G646" s="163"/>
      <c r="H646" s="139" t="s">
        <v>5</v>
      </c>
      <c r="I646" s="139" t="s">
        <v>5</v>
      </c>
      <c r="J646" s="139" t="s">
        <v>61</v>
      </c>
      <c r="K646" s="113" t="s">
        <v>261</v>
      </c>
      <c r="L646" s="113" t="s">
        <v>409</v>
      </c>
      <c r="M646" s="125">
        <v>27800</v>
      </c>
      <c r="N646" s="125">
        <v>0</v>
      </c>
      <c r="O646" s="125">
        <v>0</v>
      </c>
      <c r="P646" s="125">
        <v>0</v>
      </c>
      <c r="Q646" s="125">
        <v>0</v>
      </c>
      <c r="S646" s="125"/>
      <c r="T646" s="125"/>
      <c r="U646" s="125"/>
      <c r="V646" s="125"/>
      <c r="W646" s="125"/>
    </row>
    <row r="647" spans="1:23" ht="15" customHeight="1" x14ac:dyDescent="0.3">
      <c r="A647" s="129"/>
      <c r="B647" s="163"/>
      <c r="C647" s="163"/>
      <c r="D647" s="163"/>
      <c r="E647" s="430"/>
      <c r="F647" s="430"/>
      <c r="G647" s="163"/>
      <c r="H647" s="139" t="s">
        <v>5</v>
      </c>
      <c r="I647" s="154" t="s">
        <v>5</v>
      </c>
      <c r="J647" s="154" t="s">
        <v>68</v>
      </c>
      <c r="K647" s="113" t="s">
        <v>261</v>
      </c>
      <c r="L647" s="113" t="s">
        <v>410</v>
      </c>
      <c r="M647" s="125">
        <v>4967</v>
      </c>
      <c r="N647" s="125">
        <v>5794</v>
      </c>
      <c r="O647" s="125">
        <v>5793.9</v>
      </c>
      <c r="P647" s="125">
        <v>5793.9</v>
      </c>
      <c r="Q647" s="125">
        <v>0</v>
      </c>
    </row>
    <row r="648" spans="1:23" ht="15" customHeight="1" x14ac:dyDescent="0.3">
      <c r="A648" s="129"/>
      <c r="B648" s="163"/>
      <c r="C648" s="163"/>
      <c r="D648" s="163"/>
      <c r="E648" s="128"/>
      <c r="F648" s="128"/>
      <c r="G648" s="163"/>
      <c r="H648" s="139" t="s">
        <v>5</v>
      </c>
      <c r="I648" s="139" t="s">
        <v>5</v>
      </c>
      <c r="J648" s="139" t="s">
        <v>81</v>
      </c>
      <c r="K648" s="113" t="s">
        <v>261</v>
      </c>
      <c r="L648" s="113" t="s">
        <v>332</v>
      </c>
      <c r="M648" s="125">
        <v>4700</v>
      </c>
      <c r="N648" s="125">
        <v>2173</v>
      </c>
      <c r="O648" s="125">
        <v>2172.36</v>
      </c>
      <c r="P648" s="125">
        <v>2172.36</v>
      </c>
      <c r="Q648" s="125">
        <v>0</v>
      </c>
    </row>
    <row r="649" spans="1:23" ht="15" customHeight="1" x14ac:dyDescent="0.3">
      <c r="A649" s="129"/>
      <c r="B649" s="163"/>
      <c r="C649" s="163"/>
      <c r="D649" s="163"/>
      <c r="E649" s="127"/>
      <c r="F649" s="128"/>
      <c r="G649" s="163"/>
      <c r="H649" s="139" t="s">
        <v>5</v>
      </c>
      <c r="I649" s="139" t="s">
        <v>5</v>
      </c>
      <c r="J649" s="139" t="s">
        <v>66</v>
      </c>
      <c r="K649" s="113" t="s">
        <v>261</v>
      </c>
      <c r="L649" s="113" t="s">
        <v>334</v>
      </c>
      <c r="M649" s="125">
        <v>15533</v>
      </c>
      <c r="N649" s="125">
        <v>7084</v>
      </c>
      <c r="O649" s="125">
        <v>7083.4</v>
      </c>
      <c r="P649" s="125">
        <v>7083.4</v>
      </c>
      <c r="Q649" s="125">
        <v>0</v>
      </c>
    </row>
    <row r="650" spans="1:23" ht="15" customHeight="1" x14ac:dyDescent="0.35">
      <c r="A650" s="129"/>
      <c r="B650" s="163"/>
      <c r="C650" s="163"/>
      <c r="D650" s="163"/>
      <c r="E650" s="163"/>
      <c r="F650" s="232"/>
      <c r="G650" s="163"/>
      <c r="H650" s="139" t="s">
        <v>5</v>
      </c>
      <c r="I650" s="139" t="s">
        <v>5</v>
      </c>
      <c r="J650" s="139" t="s">
        <v>58</v>
      </c>
      <c r="K650" s="113" t="s">
        <v>261</v>
      </c>
      <c r="L650" s="113" t="s">
        <v>335</v>
      </c>
      <c r="M650" s="125">
        <v>24200</v>
      </c>
      <c r="N650" s="125">
        <v>25294</v>
      </c>
      <c r="O650" s="125">
        <v>25293.439999999999</v>
      </c>
      <c r="P650" s="125">
        <v>25293.439999999999</v>
      </c>
      <c r="Q650" s="125">
        <v>0</v>
      </c>
    </row>
    <row r="651" spans="1:23" ht="15" customHeight="1" x14ac:dyDescent="0.3">
      <c r="A651" s="129"/>
      <c r="B651" s="163"/>
      <c r="C651" s="163"/>
      <c r="D651" s="163"/>
      <c r="E651" s="163"/>
      <c r="F651" s="163"/>
      <c r="G651" s="163"/>
      <c r="H651" s="139" t="s">
        <v>5</v>
      </c>
      <c r="I651" s="139" t="s">
        <v>5</v>
      </c>
      <c r="J651" s="139" t="s">
        <v>53</v>
      </c>
      <c r="K651" s="113" t="s">
        <v>261</v>
      </c>
      <c r="L651" s="113" t="s">
        <v>337</v>
      </c>
      <c r="M651" s="125">
        <v>48700</v>
      </c>
      <c r="N651" s="125">
        <v>54487</v>
      </c>
      <c r="O651" s="125">
        <v>54486.16</v>
      </c>
      <c r="P651" s="125">
        <v>54486.16</v>
      </c>
      <c r="Q651" s="125">
        <v>0</v>
      </c>
    </row>
    <row r="652" spans="1:23" ht="15" customHeight="1" x14ac:dyDescent="0.3">
      <c r="A652" s="129"/>
      <c r="B652" s="163"/>
      <c r="C652" s="163"/>
      <c r="D652" s="163"/>
      <c r="E652" s="163"/>
      <c r="F652" s="163"/>
      <c r="G652" s="163"/>
      <c r="H652" s="139" t="s">
        <v>5</v>
      </c>
      <c r="I652" s="139" t="s">
        <v>5</v>
      </c>
      <c r="J652" s="139" t="s">
        <v>181</v>
      </c>
      <c r="K652" s="113" t="s">
        <v>261</v>
      </c>
      <c r="L652" s="113" t="s">
        <v>594</v>
      </c>
      <c r="M652" s="125">
        <v>176000</v>
      </c>
      <c r="N652" s="125">
        <v>180774</v>
      </c>
      <c r="O652" s="125">
        <v>180773.07</v>
      </c>
      <c r="P652" s="125">
        <v>180773.07</v>
      </c>
      <c r="Q652" s="125">
        <v>0</v>
      </c>
    </row>
    <row r="653" spans="1:23" ht="15" customHeight="1" x14ac:dyDescent="0.3">
      <c r="A653" s="129"/>
      <c r="B653" s="163"/>
      <c r="C653" s="163"/>
      <c r="D653" s="163"/>
      <c r="E653" s="163"/>
      <c r="F653" s="163"/>
      <c r="G653" s="163"/>
      <c r="H653" s="139" t="s">
        <v>5</v>
      </c>
      <c r="I653" s="139" t="s">
        <v>5</v>
      </c>
      <c r="J653" s="139" t="s">
        <v>47</v>
      </c>
      <c r="K653" s="113" t="s">
        <v>261</v>
      </c>
      <c r="L653" s="113" t="s">
        <v>473</v>
      </c>
      <c r="M653" s="125">
        <v>27000</v>
      </c>
      <c r="N653" s="125">
        <v>46149</v>
      </c>
      <c r="O653" s="125">
        <v>46148.72</v>
      </c>
      <c r="P653" s="125">
        <v>46148.72</v>
      </c>
      <c r="Q653" s="125">
        <v>0</v>
      </c>
    </row>
    <row r="654" spans="1:23" ht="15" customHeight="1" x14ac:dyDescent="0.3">
      <c r="A654" s="129"/>
      <c r="B654" s="163"/>
      <c r="C654" s="163"/>
      <c r="D654" s="163"/>
      <c r="E654" s="163"/>
      <c r="F654" s="163"/>
      <c r="G654" s="163"/>
      <c r="H654" s="427" t="s">
        <v>268</v>
      </c>
      <c r="I654" s="428"/>
      <c r="J654" s="428"/>
      <c r="K654" s="428"/>
      <c r="L654" s="428"/>
      <c r="M654" s="132">
        <v>1260000</v>
      </c>
      <c r="N654" s="132">
        <v>1316345</v>
      </c>
      <c r="O654" s="132">
        <v>1312224.8500000001</v>
      </c>
      <c r="P654" s="132">
        <v>1312224.8500000001</v>
      </c>
      <c r="Q654" s="132">
        <v>0</v>
      </c>
    </row>
    <row r="655" spans="1:23" ht="15" customHeight="1" x14ac:dyDescent="0.3">
      <c r="A655" s="129"/>
      <c r="B655" s="163"/>
      <c r="C655" s="163"/>
      <c r="D655" s="163"/>
      <c r="E655" s="163"/>
      <c r="F655" s="163"/>
      <c r="G655" s="163"/>
      <c r="H655" s="139" t="s">
        <v>5</v>
      </c>
      <c r="I655" s="139" t="s">
        <v>38</v>
      </c>
      <c r="J655" s="139" t="s">
        <v>44</v>
      </c>
      <c r="K655" s="113" t="s">
        <v>270</v>
      </c>
      <c r="L655" s="113" t="s">
        <v>343</v>
      </c>
      <c r="M655" s="125">
        <v>1000</v>
      </c>
      <c r="N655" s="125">
        <v>26</v>
      </c>
      <c r="O655" s="125">
        <v>25.65</v>
      </c>
      <c r="P655" s="125">
        <v>25.65</v>
      </c>
      <c r="Q655" s="125">
        <v>0</v>
      </c>
      <c r="S655" s="125"/>
      <c r="T655" s="125"/>
      <c r="U655" s="125"/>
      <c r="V655" s="125"/>
      <c r="W655" s="125"/>
    </row>
    <row r="656" spans="1:23" ht="15" customHeight="1" x14ac:dyDescent="0.3">
      <c r="A656" s="129"/>
      <c r="B656" s="163"/>
      <c r="C656" s="163"/>
      <c r="D656" s="163"/>
      <c r="E656" s="163"/>
      <c r="F656" s="163"/>
      <c r="G656" s="163"/>
      <c r="H656" s="139" t="s">
        <v>5</v>
      </c>
      <c r="I656" s="139" t="s">
        <v>38</v>
      </c>
      <c r="J656" s="139" t="s">
        <v>181</v>
      </c>
      <c r="K656" s="113" t="s">
        <v>269</v>
      </c>
      <c r="L656" s="113" t="s">
        <v>345</v>
      </c>
      <c r="M656" s="125">
        <v>7000</v>
      </c>
      <c r="N656" s="125">
        <v>7155</v>
      </c>
      <c r="O656" s="125">
        <v>7154.33</v>
      </c>
      <c r="P656" s="125">
        <v>7154.33</v>
      </c>
      <c r="Q656" s="125">
        <v>0</v>
      </c>
    </row>
    <row r="657" spans="1:23" ht="15" customHeight="1" x14ac:dyDescent="0.3">
      <c r="A657" s="129"/>
      <c r="B657" s="163"/>
      <c r="C657" s="163"/>
      <c r="D657" s="163"/>
      <c r="E657" s="163"/>
      <c r="F657" s="163"/>
      <c r="G657" s="163"/>
      <c r="H657" s="427" t="s">
        <v>272</v>
      </c>
      <c r="I657" s="428"/>
      <c r="J657" s="428"/>
      <c r="K657" s="428"/>
      <c r="L657" s="428"/>
      <c r="M657" s="132">
        <v>8000</v>
      </c>
      <c r="N657" s="132">
        <v>7181</v>
      </c>
      <c r="O657" s="132">
        <v>7179.98</v>
      </c>
      <c r="P657" s="132">
        <v>7179.98</v>
      </c>
      <c r="Q657" s="132">
        <v>0</v>
      </c>
    </row>
    <row r="658" spans="1:23" ht="15" customHeight="1" x14ac:dyDescent="0.3">
      <c r="A658" s="129"/>
      <c r="B658" s="163"/>
      <c r="C658" s="163"/>
      <c r="D658" s="163"/>
      <c r="E658" s="163"/>
      <c r="F658" s="163"/>
      <c r="G658" s="163"/>
      <c r="H658" s="139" t="s">
        <v>5</v>
      </c>
      <c r="I658" s="139" t="s">
        <v>6</v>
      </c>
      <c r="J658" s="139" t="s">
        <v>6</v>
      </c>
      <c r="K658" s="113" t="s">
        <v>269</v>
      </c>
      <c r="L658" s="113" t="s">
        <v>347</v>
      </c>
      <c r="M658" s="125">
        <v>2670</v>
      </c>
      <c r="N658" s="125">
        <v>1390</v>
      </c>
      <c r="O658" s="125">
        <v>1389.12</v>
      </c>
      <c r="P658" s="125">
        <v>1389.12</v>
      </c>
      <c r="Q658" s="125">
        <v>0</v>
      </c>
      <c r="S658" s="125"/>
      <c r="T658" s="125"/>
      <c r="U658" s="125"/>
      <c r="V658" s="125"/>
      <c r="W658" s="125"/>
    </row>
    <row r="659" spans="1:23" ht="15" customHeight="1" x14ac:dyDescent="0.3">
      <c r="A659" s="129"/>
      <c r="B659" s="163"/>
      <c r="C659" s="163"/>
      <c r="D659" s="163"/>
      <c r="E659" s="163"/>
      <c r="F659" s="163"/>
      <c r="G659" s="163"/>
      <c r="H659" s="139" t="s">
        <v>5</v>
      </c>
      <c r="I659" s="139" t="s">
        <v>6</v>
      </c>
      <c r="J659" s="139" t="s">
        <v>6</v>
      </c>
      <c r="K659" s="113" t="s">
        <v>270</v>
      </c>
      <c r="L659" s="113" t="s">
        <v>475</v>
      </c>
      <c r="M659" s="125">
        <v>900</v>
      </c>
      <c r="N659" s="125">
        <v>115</v>
      </c>
      <c r="O659" s="125">
        <v>114.24</v>
      </c>
      <c r="P659" s="125">
        <v>114.24</v>
      </c>
      <c r="Q659" s="125">
        <v>0</v>
      </c>
    </row>
    <row r="660" spans="1:23" ht="15" customHeight="1" x14ac:dyDescent="0.3">
      <c r="A660" s="129"/>
      <c r="B660" s="163"/>
      <c r="C660" s="163"/>
      <c r="D660" s="163"/>
      <c r="E660" s="163"/>
      <c r="F660" s="163"/>
      <c r="G660" s="163"/>
      <c r="H660" s="139" t="s">
        <v>5</v>
      </c>
      <c r="I660" s="139" t="s">
        <v>6</v>
      </c>
      <c r="J660" s="139" t="s">
        <v>63</v>
      </c>
      <c r="K660" s="113" t="s">
        <v>269</v>
      </c>
      <c r="L660" s="113" t="s">
        <v>430</v>
      </c>
      <c r="M660" s="125">
        <v>165130</v>
      </c>
      <c r="N660" s="125">
        <v>176360</v>
      </c>
      <c r="O660" s="125">
        <v>176350.48</v>
      </c>
      <c r="P660" s="125">
        <v>176350.48</v>
      </c>
      <c r="Q660" s="125">
        <v>0</v>
      </c>
    </row>
    <row r="661" spans="1:23" ht="15" customHeight="1" x14ac:dyDescent="0.3">
      <c r="A661" s="129"/>
      <c r="B661" s="163"/>
      <c r="C661" s="163"/>
      <c r="D661" s="163"/>
      <c r="E661" s="163"/>
      <c r="F661" s="163"/>
      <c r="G661" s="163"/>
      <c r="H661" s="139" t="s">
        <v>5</v>
      </c>
      <c r="I661" s="139" t="s">
        <v>6</v>
      </c>
      <c r="J661" s="139" t="s">
        <v>63</v>
      </c>
      <c r="K661" s="113" t="s">
        <v>270</v>
      </c>
      <c r="L661" s="113" t="s">
        <v>351</v>
      </c>
      <c r="M661" s="125">
        <v>114700</v>
      </c>
      <c r="N661" s="125">
        <v>123630</v>
      </c>
      <c r="O661" s="125">
        <v>123629.43</v>
      </c>
      <c r="P661" s="125">
        <v>123629.43</v>
      </c>
      <c r="Q661" s="125">
        <v>0</v>
      </c>
    </row>
    <row r="662" spans="1:23" ht="15" customHeight="1" x14ac:dyDescent="0.3">
      <c r="A662" s="129"/>
      <c r="B662" s="163"/>
      <c r="C662" s="163"/>
      <c r="D662" s="163"/>
      <c r="E662" s="163"/>
      <c r="F662" s="163"/>
      <c r="G662" s="163"/>
      <c r="H662" s="139" t="s">
        <v>5</v>
      </c>
      <c r="I662" s="139" t="s">
        <v>6</v>
      </c>
      <c r="J662" s="139" t="s">
        <v>61</v>
      </c>
      <c r="K662" s="113" t="s">
        <v>261</v>
      </c>
      <c r="L662" s="113" t="s">
        <v>550</v>
      </c>
      <c r="M662" s="125">
        <v>2000</v>
      </c>
      <c r="N662" s="125">
        <v>0</v>
      </c>
      <c r="O662" s="125">
        <v>0</v>
      </c>
      <c r="P662" s="125">
        <v>0</v>
      </c>
      <c r="Q662" s="125">
        <v>0</v>
      </c>
    </row>
    <row r="663" spans="1:23" ht="15" customHeight="1" x14ac:dyDescent="0.3">
      <c r="A663" s="129"/>
      <c r="B663" s="163"/>
      <c r="C663" s="163"/>
      <c r="D663" s="163"/>
      <c r="E663" s="163"/>
      <c r="F663" s="163"/>
      <c r="G663" s="163"/>
      <c r="H663" s="139" t="s">
        <v>5</v>
      </c>
      <c r="I663" s="139" t="s">
        <v>6</v>
      </c>
      <c r="J663" s="139" t="s">
        <v>81</v>
      </c>
      <c r="K663" s="113" t="s">
        <v>261</v>
      </c>
      <c r="L663" s="113" t="s">
        <v>476</v>
      </c>
      <c r="M663" s="125">
        <v>9600</v>
      </c>
      <c r="N663" s="125">
        <v>9803</v>
      </c>
      <c r="O663" s="125">
        <v>9396.94</v>
      </c>
      <c r="P663" s="125">
        <v>9396.94</v>
      </c>
      <c r="Q663" s="125">
        <v>0</v>
      </c>
    </row>
    <row r="664" spans="1:23" ht="15" customHeight="1" x14ac:dyDescent="0.3">
      <c r="A664" s="129"/>
      <c r="B664" s="163"/>
      <c r="C664" s="163"/>
      <c r="D664" s="163"/>
      <c r="E664" s="163"/>
      <c r="F664" s="163"/>
      <c r="G664" s="163"/>
      <c r="H664" s="139" t="s">
        <v>5</v>
      </c>
      <c r="I664" s="139" t="s">
        <v>6</v>
      </c>
      <c r="J664" s="139" t="s">
        <v>66</v>
      </c>
      <c r="K664" s="113" t="s">
        <v>273</v>
      </c>
      <c r="L664" s="113" t="s">
        <v>353</v>
      </c>
      <c r="M664" s="125">
        <v>5000</v>
      </c>
      <c r="N664" s="125">
        <v>2459</v>
      </c>
      <c r="O664" s="125">
        <v>2458.92</v>
      </c>
      <c r="P664" s="125">
        <v>2458.92</v>
      </c>
      <c r="Q664" s="125">
        <v>0</v>
      </c>
      <c r="S664" s="125"/>
      <c r="T664" s="125"/>
      <c r="U664" s="125"/>
      <c r="V664" s="125"/>
    </row>
    <row r="665" spans="1:23" ht="15" customHeight="1" x14ac:dyDescent="0.3">
      <c r="A665" s="129"/>
      <c r="B665" s="163"/>
      <c r="C665" s="163"/>
      <c r="D665" s="163"/>
      <c r="E665" s="163"/>
      <c r="F665" s="163"/>
      <c r="G665" s="163"/>
      <c r="H665" s="427" t="s">
        <v>274</v>
      </c>
      <c r="I665" s="428"/>
      <c r="J665" s="428"/>
      <c r="K665" s="428"/>
      <c r="L665" s="428"/>
      <c r="M665" s="132">
        <v>300000</v>
      </c>
      <c r="N665" s="132">
        <v>313757</v>
      </c>
      <c r="O665" s="132">
        <v>313339.13</v>
      </c>
      <c r="P665" s="132">
        <v>313339.13</v>
      </c>
      <c r="Q665" s="132">
        <v>0</v>
      </c>
    </row>
    <row r="666" spans="1:23" ht="15" customHeight="1" x14ac:dyDescent="0.3">
      <c r="A666" s="129"/>
      <c r="B666" s="163"/>
      <c r="C666" s="163"/>
      <c r="D666" s="163"/>
      <c r="E666" s="163"/>
      <c r="F666" s="163"/>
      <c r="G666" s="163"/>
      <c r="H666" s="431" t="s">
        <v>275</v>
      </c>
      <c r="I666" s="432"/>
      <c r="J666" s="432"/>
      <c r="K666" s="432"/>
      <c r="L666" s="432"/>
      <c r="M666" s="132">
        <v>1568000</v>
      </c>
      <c r="N666" s="132">
        <v>1637283</v>
      </c>
      <c r="O666" s="132">
        <v>1632743.96</v>
      </c>
      <c r="P666" s="132">
        <v>1632743.96</v>
      </c>
      <c r="Q666" s="132">
        <v>0</v>
      </c>
      <c r="R666" s="125"/>
    </row>
    <row r="667" spans="1:23" ht="15" customHeight="1" x14ac:dyDescent="0.3">
      <c r="A667" s="129"/>
      <c r="B667" s="163"/>
      <c r="C667" s="163"/>
      <c r="D667" s="163"/>
      <c r="E667" s="163"/>
      <c r="F667" s="163"/>
      <c r="G667" s="163"/>
      <c r="H667" s="139" t="s">
        <v>38</v>
      </c>
      <c r="I667" s="139" t="s">
        <v>5</v>
      </c>
      <c r="J667" s="139" t="s">
        <v>44</v>
      </c>
      <c r="K667" s="113" t="s">
        <v>261</v>
      </c>
      <c r="L667" s="113" t="s">
        <v>355</v>
      </c>
      <c r="M667" s="125">
        <v>430</v>
      </c>
      <c r="N667" s="125">
        <v>111</v>
      </c>
      <c r="O667" s="125">
        <v>110.99</v>
      </c>
      <c r="P667" s="125">
        <v>110.99</v>
      </c>
      <c r="Q667" s="125">
        <v>0</v>
      </c>
      <c r="S667" s="125"/>
      <c r="T667" s="125"/>
      <c r="U667" s="125"/>
      <c r="V667" s="125"/>
      <c r="W667" s="125"/>
    </row>
    <row r="668" spans="1:23" ht="15" customHeight="1" x14ac:dyDescent="0.3">
      <c r="A668" s="129"/>
      <c r="B668" s="163"/>
      <c r="C668" s="163"/>
      <c r="D668" s="163"/>
      <c r="E668" s="163"/>
      <c r="F668" s="163"/>
      <c r="G668" s="163"/>
      <c r="H668" s="139" t="s">
        <v>38</v>
      </c>
      <c r="I668" s="139" t="s">
        <v>5</v>
      </c>
      <c r="J668" s="139" t="s">
        <v>81</v>
      </c>
      <c r="K668" s="113" t="s">
        <v>261</v>
      </c>
      <c r="L668" s="113" t="s">
        <v>357</v>
      </c>
      <c r="M668" s="125">
        <v>600</v>
      </c>
      <c r="N668" s="125">
        <v>748</v>
      </c>
      <c r="O668" s="125">
        <v>664.93</v>
      </c>
      <c r="P668" s="125">
        <v>664.93</v>
      </c>
      <c r="Q668" s="125">
        <v>0</v>
      </c>
    </row>
    <row r="669" spans="1:23" ht="15" customHeight="1" x14ac:dyDescent="0.3">
      <c r="A669" s="129"/>
      <c r="B669" s="163"/>
      <c r="C669" s="163"/>
      <c r="D669" s="163"/>
      <c r="E669" s="163"/>
      <c r="F669" s="163"/>
      <c r="G669" s="163"/>
      <c r="H669" s="139" t="s">
        <v>38</v>
      </c>
      <c r="I669" s="139" t="s">
        <v>5</v>
      </c>
      <c r="J669" s="139" t="s">
        <v>181</v>
      </c>
      <c r="K669" s="113" t="s">
        <v>261</v>
      </c>
      <c r="L669" s="113" t="s">
        <v>362</v>
      </c>
      <c r="M669" s="125">
        <v>500</v>
      </c>
      <c r="N669" s="125">
        <v>0</v>
      </c>
      <c r="O669" s="125">
        <v>0</v>
      </c>
      <c r="P669" s="125">
        <v>0</v>
      </c>
      <c r="Q669" s="125">
        <v>0</v>
      </c>
    </row>
    <row r="670" spans="1:23" ht="15" customHeight="1" x14ac:dyDescent="0.3">
      <c r="A670" s="129"/>
      <c r="B670" s="163"/>
      <c r="C670" s="163"/>
      <c r="D670" s="163"/>
      <c r="E670" s="163"/>
      <c r="F670" s="163"/>
      <c r="G670" s="163"/>
      <c r="H670" s="139" t="s">
        <v>38</v>
      </c>
      <c r="I670" s="139" t="s">
        <v>5</v>
      </c>
      <c r="J670" s="139" t="s">
        <v>35</v>
      </c>
      <c r="K670" s="113" t="s">
        <v>261</v>
      </c>
      <c r="L670" s="113" t="s">
        <v>364</v>
      </c>
      <c r="M670" s="125">
        <v>50</v>
      </c>
      <c r="N670" s="125">
        <v>19</v>
      </c>
      <c r="O670" s="125">
        <v>18.399999999999999</v>
      </c>
      <c r="P670" s="125">
        <v>18.399999999999999</v>
      </c>
      <c r="Q670" s="125">
        <v>0</v>
      </c>
    </row>
    <row r="671" spans="1:23" ht="15" customHeight="1" x14ac:dyDescent="0.3">
      <c r="A671" s="129"/>
      <c r="B671" s="163"/>
      <c r="C671" s="163"/>
      <c r="D671" s="163"/>
      <c r="E671" s="163"/>
      <c r="F671" s="163"/>
      <c r="G671" s="163"/>
      <c r="H671" s="139" t="s">
        <v>38</v>
      </c>
      <c r="I671" s="139" t="s">
        <v>5</v>
      </c>
      <c r="J671" s="139" t="s">
        <v>176</v>
      </c>
      <c r="K671" s="113" t="s">
        <v>261</v>
      </c>
      <c r="L671" s="113" t="s">
        <v>365</v>
      </c>
      <c r="M671" s="125">
        <v>50</v>
      </c>
      <c r="N671" s="125">
        <v>101</v>
      </c>
      <c r="O671" s="125">
        <v>100.65</v>
      </c>
      <c r="P671" s="125">
        <v>100.65</v>
      </c>
      <c r="Q671" s="125">
        <v>0</v>
      </c>
    </row>
    <row r="672" spans="1:23" ht="15" customHeight="1" x14ac:dyDescent="0.3">
      <c r="A672" s="129"/>
      <c r="B672" s="163"/>
      <c r="C672" s="163"/>
      <c r="D672" s="163"/>
      <c r="E672" s="163"/>
      <c r="F672" s="163"/>
      <c r="G672" s="163"/>
      <c r="H672" s="139" t="s">
        <v>38</v>
      </c>
      <c r="I672" s="139" t="s">
        <v>5</v>
      </c>
      <c r="J672" s="139" t="s">
        <v>174</v>
      </c>
      <c r="K672" s="113" t="s">
        <v>261</v>
      </c>
      <c r="L672" s="113" t="s">
        <v>366</v>
      </c>
      <c r="M672" s="125">
        <v>200</v>
      </c>
      <c r="N672" s="125">
        <v>0</v>
      </c>
      <c r="O672" s="125">
        <v>0</v>
      </c>
      <c r="P672" s="125">
        <v>0</v>
      </c>
      <c r="Q672" s="125">
        <v>0</v>
      </c>
    </row>
    <row r="673" spans="1:23" ht="15" customHeight="1" x14ac:dyDescent="0.3">
      <c r="A673" s="129"/>
      <c r="B673" s="163"/>
      <c r="C673" s="163"/>
      <c r="D673" s="163"/>
      <c r="E673" s="163"/>
      <c r="F673" s="163"/>
      <c r="G673" s="163"/>
      <c r="H673" s="139" t="s">
        <v>38</v>
      </c>
      <c r="I673" s="139" t="s">
        <v>5</v>
      </c>
      <c r="J673" s="139" t="s">
        <v>170</v>
      </c>
      <c r="K673" s="113" t="s">
        <v>261</v>
      </c>
      <c r="L673" s="113" t="s">
        <v>368</v>
      </c>
      <c r="M673" s="125">
        <v>300</v>
      </c>
      <c r="N673" s="125">
        <v>632</v>
      </c>
      <c r="O673" s="125">
        <v>631.16</v>
      </c>
      <c r="P673" s="125">
        <v>631.16</v>
      </c>
      <c r="Q673" s="125">
        <v>0</v>
      </c>
    </row>
    <row r="674" spans="1:23" ht="15" customHeight="1" x14ac:dyDescent="0.3">
      <c r="A674" s="129"/>
      <c r="B674" s="163"/>
      <c r="C674" s="163"/>
      <c r="D674" s="163"/>
      <c r="E674" s="163"/>
      <c r="F674" s="163"/>
      <c r="G674" s="163"/>
      <c r="H674" s="427" t="s">
        <v>276</v>
      </c>
      <c r="I674" s="428"/>
      <c r="J674" s="428"/>
      <c r="K674" s="428"/>
      <c r="L674" s="428"/>
      <c r="M674" s="132">
        <v>2130</v>
      </c>
      <c r="N674" s="132">
        <v>1611</v>
      </c>
      <c r="O674" s="132">
        <v>1526.13</v>
      </c>
      <c r="P674" s="132">
        <v>1526.13</v>
      </c>
      <c r="Q674" s="132">
        <v>0</v>
      </c>
    </row>
    <row r="675" spans="1:23" ht="15" customHeight="1" x14ac:dyDescent="0.3">
      <c r="A675" s="129"/>
      <c r="B675" s="163"/>
      <c r="C675" s="163"/>
      <c r="D675" s="163"/>
      <c r="E675" s="163"/>
      <c r="F675" s="163"/>
      <c r="G675" s="163"/>
      <c r="H675" s="139" t="s">
        <v>38</v>
      </c>
      <c r="I675" s="139" t="s">
        <v>38</v>
      </c>
      <c r="J675" s="139" t="s">
        <v>5</v>
      </c>
      <c r="K675" s="139" t="s">
        <v>261</v>
      </c>
      <c r="L675" s="139" t="s">
        <v>369</v>
      </c>
      <c r="M675" s="125">
        <v>600</v>
      </c>
      <c r="N675" s="125">
        <v>0</v>
      </c>
      <c r="O675" s="125">
        <v>0</v>
      </c>
      <c r="P675" s="125">
        <v>0</v>
      </c>
      <c r="Q675" s="125">
        <v>0</v>
      </c>
      <c r="S675" s="125"/>
      <c r="T675" s="125"/>
      <c r="U675" s="125"/>
      <c r="V675" s="125"/>
      <c r="W675" s="125"/>
    </row>
    <row r="676" spans="1:23" ht="15" customHeight="1" x14ac:dyDescent="0.3">
      <c r="A676" s="129"/>
      <c r="B676" s="163"/>
      <c r="C676" s="163"/>
      <c r="D676" s="163"/>
      <c r="E676" s="163"/>
      <c r="F676" s="163"/>
      <c r="G676" s="163"/>
      <c r="H676" s="139" t="s">
        <v>38</v>
      </c>
      <c r="I676" s="139" t="s">
        <v>38</v>
      </c>
      <c r="J676" s="139" t="s">
        <v>38</v>
      </c>
      <c r="K676" s="139" t="s">
        <v>261</v>
      </c>
      <c r="L676" s="139" t="s">
        <v>355</v>
      </c>
      <c r="M676" s="125">
        <v>500</v>
      </c>
      <c r="N676" s="125">
        <v>360</v>
      </c>
      <c r="O676" s="125">
        <v>0</v>
      </c>
      <c r="P676" s="125">
        <v>0</v>
      </c>
      <c r="Q676" s="125">
        <v>0</v>
      </c>
    </row>
    <row r="677" spans="1:23" ht="15" customHeight="1" x14ac:dyDescent="0.3">
      <c r="A677" s="129"/>
      <c r="B677" s="163"/>
      <c r="C677" s="163"/>
      <c r="D677" s="163"/>
      <c r="E677" s="163"/>
      <c r="F677" s="163"/>
      <c r="G677" s="163"/>
      <c r="H677" s="139" t="s">
        <v>38</v>
      </c>
      <c r="I677" s="139" t="s">
        <v>38</v>
      </c>
      <c r="J677" s="139" t="s">
        <v>6</v>
      </c>
      <c r="K677" s="116" t="s">
        <v>261</v>
      </c>
      <c r="L677" s="113" t="s">
        <v>370</v>
      </c>
      <c r="M677" s="125">
        <v>480</v>
      </c>
      <c r="N677" s="125">
        <v>829</v>
      </c>
      <c r="O677" s="125">
        <v>828.9</v>
      </c>
      <c r="P677" s="125">
        <v>828.9</v>
      </c>
      <c r="Q677" s="125">
        <v>0</v>
      </c>
    </row>
    <row r="678" spans="1:23" ht="15" customHeight="1" x14ac:dyDescent="0.3">
      <c r="A678" s="129"/>
      <c r="B678" s="163"/>
      <c r="C678" s="163"/>
      <c r="D678" s="163"/>
      <c r="E678" s="163"/>
      <c r="F678" s="163"/>
      <c r="G678" s="163"/>
      <c r="H678" s="139" t="s">
        <v>38</v>
      </c>
      <c r="I678" s="139" t="s">
        <v>38</v>
      </c>
      <c r="J678" s="139" t="s">
        <v>37</v>
      </c>
      <c r="K678" s="116" t="s">
        <v>271</v>
      </c>
      <c r="L678" s="113" t="s">
        <v>377</v>
      </c>
      <c r="M678" s="125">
        <v>2</v>
      </c>
      <c r="N678" s="125">
        <v>0</v>
      </c>
      <c r="O678" s="125">
        <v>0</v>
      </c>
      <c r="P678" s="125">
        <v>0</v>
      </c>
      <c r="Q678" s="125">
        <v>0</v>
      </c>
    </row>
    <row r="679" spans="1:23" ht="15" customHeight="1" x14ac:dyDescent="0.3">
      <c r="A679" s="129"/>
      <c r="B679" s="163"/>
      <c r="C679" s="163"/>
      <c r="D679" s="163"/>
      <c r="E679" s="163"/>
      <c r="F679" s="163"/>
      <c r="G679" s="163"/>
      <c r="H679" s="139" t="s">
        <v>38</v>
      </c>
      <c r="I679" s="139" t="s">
        <v>38</v>
      </c>
      <c r="J679" s="116" t="s">
        <v>37</v>
      </c>
      <c r="K679" s="116" t="s">
        <v>277</v>
      </c>
      <c r="L679" s="113" t="s">
        <v>378</v>
      </c>
      <c r="M679" s="125">
        <v>198</v>
      </c>
      <c r="N679" s="125">
        <v>150</v>
      </c>
      <c r="O679" s="125">
        <v>109.32</v>
      </c>
      <c r="P679" s="125">
        <v>109.32</v>
      </c>
      <c r="Q679" s="125">
        <v>0</v>
      </c>
    </row>
    <row r="680" spans="1:23" ht="15" customHeight="1" x14ac:dyDescent="0.3">
      <c r="A680" s="129"/>
      <c r="B680" s="163"/>
      <c r="C680" s="163"/>
      <c r="D680" s="163"/>
      <c r="E680" s="163"/>
      <c r="F680" s="163"/>
      <c r="G680" s="163"/>
      <c r="H680" s="139" t="s">
        <v>38</v>
      </c>
      <c r="I680" s="139" t="s">
        <v>38</v>
      </c>
      <c r="J680" s="139" t="s">
        <v>37</v>
      </c>
      <c r="K680" s="116" t="s">
        <v>255</v>
      </c>
      <c r="L680" s="113" t="s">
        <v>380</v>
      </c>
      <c r="M680" s="125">
        <v>20</v>
      </c>
      <c r="N680" s="125">
        <v>0</v>
      </c>
      <c r="O680" s="125">
        <v>0</v>
      </c>
      <c r="P680" s="125">
        <v>0</v>
      </c>
      <c r="Q680" s="125">
        <v>0</v>
      </c>
    </row>
    <row r="681" spans="1:23" ht="15" customHeight="1" x14ac:dyDescent="0.3">
      <c r="A681" s="129"/>
      <c r="B681" s="163"/>
      <c r="C681" s="163"/>
      <c r="D681" s="163"/>
      <c r="E681" s="163"/>
      <c r="F681" s="163"/>
      <c r="G681" s="163"/>
      <c r="H681" s="139" t="s">
        <v>38</v>
      </c>
      <c r="I681" s="139" t="s">
        <v>38</v>
      </c>
      <c r="J681" s="139" t="s">
        <v>66</v>
      </c>
      <c r="K681" s="116" t="s">
        <v>261</v>
      </c>
      <c r="L681" s="113" t="s">
        <v>381</v>
      </c>
      <c r="M681" s="125">
        <v>300</v>
      </c>
      <c r="N681" s="125">
        <v>0</v>
      </c>
      <c r="O681" s="125">
        <v>0</v>
      </c>
      <c r="P681" s="125">
        <v>0</v>
      </c>
      <c r="Q681" s="125">
        <v>0</v>
      </c>
    </row>
    <row r="682" spans="1:23" ht="15" customHeight="1" x14ac:dyDescent="0.3">
      <c r="A682" s="129"/>
      <c r="B682" s="163"/>
      <c r="C682" s="163"/>
      <c r="D682" s="163"/>
      <c r="E682" s="163"/>
      <c r="F682" s="163"/>
      <c r="G682" s="163"/>
      <c r="H682" s="139" t="s">
        <v>38</v>
      </c>
      <c r="I682" s="139" t="s">
        <v>38</v>
      </c>
      <c r="J682" s="139" t="s">
        <v>56</v>
      </c>
      <c r="K682" s="116" t="s">
        <v>261</v>
      </c>
      <c r="L682" s="113" t="s">
        <v>383</v>
      </c>
      <c r="M682" s="125">
        <v>150</v>
      </c>
      <c r="N682" s="125">
        <v>0</v>
      </c>
      <c r="O682" s="125">
        <v>0</v>
      </c>
      <c r="P682" s="125">
        <v>0</v>
      </c>
      <c r="Q682" s="125">
        <v>0</v>
      </c>
    </row>
    <row r="683" spans="1:23" ht="15" customHeight="1" x14ac:dyDescent="0.3">
      <c r="A683" s="129"/>
      <c r="B683" s="163"/>
      <c r="C683" s="163"/>
      <c r="D683" s="163"/>
      <c r="E683" s="163"/>
      <c r="F683" s="163"/>
      <c r="G683" s="163"/>
      <c r="H683" s="139" t="s">
        <v>38</v>
      </c>
      <c r="I683" s="139" t="s">
        <v>38</v>
      </c>
      <c r="J683" s="139" t="s">
        <v>53</v>
      </c>
      <c r="K683" s="116" t="s">
        <v>270</v>
      </c>
      <c r="L683" s="113" t="s">
        <v>385</v>
      </c>
      <c r="M683" s="125">
        <v>300</v>
      </c>
      <c r="N683" s="125">
        <v>300</v>
      </c>
      <c r="O683" s="125">
        <v>233.12</v>
      </c>
      <c r="P683" s="125">
        <v>233.12</v>
      </c>
      <c r="Q683" s="125">
        <v>0</v>
      </c>
    </row>
    <row r="684" spans="1:23" ht="15" customHeight="1" x14ac:dyDescent="0.3">
      <c r="A684" s="129"/>
      <c r="B684" s="163"/>
      <c r="C684" s="163"/>
      <c r="D684" s="163"/>
      <c r="E684" s="163"/>
      <c r="F684" s="163"/>
      <c r="G684" s="163"/>
      <c r="H684" s="139" t="s">
        <v>38</v>
      </c>
      <c r="I684" s="139" t="s">
        <v>38</v>
      </c>
      <c r="J684" s="139" t="s">
        <v>47</v>
      </c>
      <c r="K684" s="116" t="s">
        <v>261</v>
      </c>
      <c r="L684" s="113" t="s">
        <v>387</v>
      </c>
      <c r="M684" s="125">
        <v>350</v>
      </c>
      <c r="N684" s="125">
        <v>235</v>
      </c>
      <c r="O684" s="125">
        <v>235</v>
      </c>
      <c r="P684" s="125">
        <v>235</v>
      </c>
      <c r="Q684" s="125">
        <v>0</v>
      </c>
    </row>
    <row r="685" spans="1:23" ht="15" customHeight="1" x14ac:dyDescent="0.3">
      <c r="A685" s="129"/>
      <c r="B685" s="163"/>
      <c r="C685" s="163"/>
      <c r="D685" s="163"/>
      <c r="E685" s="163"/>
      <c r="F685" s="163"/>
      <c r="G685" s="163"/>
      <c r="H685" s="139" t="s">
        <v>38</v>
      </c>
      <c r="I685" s="139" t="s">
        <v>38</v>
      </c>
      <c r="J685" s="139" t="s">
        <v>35</v>
      </c>
      <c r="K685" s="116" t="s">
        <v>261</v>
      </c>
      <c r="L685" s="113" t="s">
        <v>388</v>
      </c>
      <c r="M685" s="125">
        <v>110</v>
      </c>
      <c r="N685" s="125">
        <v>0</v>
      </c>
      <c r="O685" s="125">
        <v>0</v>
      </c>
      <c r="P685" s="125">
        <v>0</v>
      </c>
      <c r="Q685" s="125">
        <v>0</v>
      </c>
    </row>
    <row r="686" spans="1:23" ht="15" customHeight="1" x14ac:dyDescent="0.3">
      <c r="A686" s="129"/>
      <c r="B686" s="163"/>
      <c r="C686" s="163"/>
      <c r="D686" s="163"/>
      <c r="E686" s="163"/>
      <c r="F686" s="163"/>
      <c r="G686" s="163"/>
      <c r="H686" s="139" t="s">
        <v>38</v>
      </c>
      <c r="I686" s="139" t="s">
        <v>38</v>
      </c>
      <c r="J686" s="139" t="s">
        <v>176</v>
      </c>
      <c r="K686" s="116" t="s">
        <v>261</v>
      </c>
      <c r="L686" s="113" t="s">
        <v>438</v>
      </c>
      <c r="M686" s="125">
        <v>200</v>
      </c>
      <c r="N686" s="125">
        <v>0</v>
      </c>
      <c r="O686" s="125">
        <v>0</v>
      </c>
      <c r="P686" s="125">
        <v>0</v>
      </c>
      <c r="Q686" s="125">
        <v>0</v>
      </c>
    </row>
    <row r="687" spans="1:23" ht="15" customHeight="1" x14ac:dyDescent="0.3">
      <c r="A687" s="129"/>
      <c r="B687" s="163"/>
      <c r="C687" s="163"/>
      <c r="D687" s="163"/>
      <c r="E687" s="163"/>
      <c r="F687" s="163"/>
      <c r="G687" s="163"/>
      <c r="H687" s="139" t="s">
        <v>38</v>
      </c>
      <c r="I687" s="139" t="s">
        <v>38</v>
      </c>
      <c r="J687" s="139" t="s">
        <v>172</v>
      </c>
      <c r="K687" s="116" t="s">
        <v>261</v>
      </c>
      <c r="L687" s="113" t="s">
        <v>391</v>
      </c>
      <c r="M687" s="125">
        <v>360</v>
      </c>
      <c r="N687" s="125">
        <v>174</v>
      </c>
      <c r="O687" s="125">
        <v>174</v>
      </c>
      <c r="P687" s="125">
        <v>174</v>
      </c>
      <c r="Q687" s="125">
        <v>0</v>
      </c>
    </row>
    <row r="688" spans="1:23" ht="15" customHeight="1" x14ac:dyDescent="0.3">
      <c r="A688" s="129"/>
      <c r="B688" s="163"/>
      <c r="C688" s="163"/>
      <c r="D688" s="163"/>
      <c r="E688" s="163"/>
      <c r="F688" s="163"/>
      <c r="G688" s="163"/>
      <c r="H688" s="139" t="s">
        <v>38</v>
      </c>
      <c r="I688" s="139" t="s">
        <v>38</v>
      </c>
      <c r="J688" s="139" t="s">
        <v>31</v>
      </c>
      <c r="K688" s="116" t="s">
        <v>261</v>
      </c>
      <c r="L688" s="113" t="s">
        <v>393</v>
      </c>
      <c r="M688" s="125">
        <v>300</v>
      </c>
      <c r="N688" s="125">
        <v>3638</v>
      </c>
      <c r="O688" s="125">
        <v>3560.94</v>
      </c>
      <c r="P688" s="125">
        <v>3560.94</v>
      </c>
      <c r="Q688" s="125">
        <v>0</v>
      </c>
      <c r="S688" s="125"/>
      <c r="T688" s="125"/>
      <c r="U688" s="125"/>
      <c r="V688" s="125"/>
      <c r="W688" s="125"/>
    </row>
    <row r="689" spans="1:23" ht="15" customHeight="1" x14ac:dyDescent="0.3">
      <c r="A689" s="129"/>
      <c r="B689" s="163"/>
      <c r="C689" s="163"/>
      <c r="D689" s="163"/>
      <c r="E689" s="163"/>
      <c r="F689" s="163"/>
      <c r="G689" s="163"/>
      <c r="H689" s="427" t="s">
        <v>279</v>
      </c>
      <c r="I689" s="428"/>
      <c r="J689" s="428"/>
      <c r="K689" s="428"/>
      <c r="L689" s="428"/>
      <c r="M689" s="132">
        <v>3870</v>
      </c>
      <c r="N689" s="132">
        <v>5686</v>
      </c>
      <c r="O689" s="132">
        <v>5141.28</v>
      </c>
      <c r="P689" s="132">
        <v>5141.28</v>
      </c>
      <c r="Q689" s="132">
        <v>0</v>
      </c>
    </row>
    <row r="690" spans="1:23" ht="15" customHeight="1" x14ac:dyDescent="0.3">
      <c r="A690" s="129"/>
      <c r="B690" s="163"/>
      <c r="C690" s="163"/>
      <c r="D690" s="163"/>
      <c r="E690" s="163"/>
      <c r="F690" s="163"/>
      <c r="G690" s="163"/>
      <c r="H690" s="431" t="s">
        <v>280</v>
      </c>
      <c r="I690" s="432"/>
      <c r="J690" s="432"/>
      <c r="K690" s="432"/>
      <c r="L690" s="432"/>
      <c r="M690" s="132">
        <v>6000</v>
      </c>
      <c r="N690" s="132">
        <v>7297</v>
      </c>
      <c r="O690" s="132">
        <v>6667.41</v>
      </c>
      <c r="P690" s="132">
        <v>6667.41</v>
      </c>
      <c r="Q690" s="132">
        <v>0</v>
      </c>
      <c r="R690" s="125"/>
    </row>
    <row r="691" spans="1:23" ht="15" customHeight="1" x14ac:dyDescent="0.3">
      <c r="A691" s="129"/>
      <c r="B691" s="163"/>
      <c r="C691" s="163"/>
      <c r="D691" s="163"/>
      <c r="E691" s="163"/>
      <c r="F691" s="163"/>
      <c r="G691" s="163"/>
      <c r="H691" s="139" t="s">
        <v>61</v>
      </c>
      <c r="I691" s="139" t="s">
        <v>38</v>
      </c>
      <c r="J691" s="139" t="s">
        <v>6</v>
      </c>
      <c r="K691" s="113" t="s">
        <v>293</v>
      </c>
      <c r="L691" s="113" t="s">
        <v>394</v>
      </c>
      <c r="M691" s="125">
        <v>1000</v>
      </c>
      <c r="N691" s="125">
        <v>0</v>
      </c>
      <c r="O691" s="125">
        <v>0</v>
      </c>
      <c r="P691" s="125">
        <v>0</v>
      </c>
      <c r="Q691" s="125">
        <v>0</v>
      </c>
      <c r="S691" s="125"/>
      <c r="T691" s="125"/>
      <c r="U691" s="125"/>
      <c r="V691" s="125"/>
      <c r="W691" s="125"/>
    </row>
    <row r="692" spans="1:23" ht="15" customHeight="1" x14ac:dyDescent="0.3">
      <c r="A692" s="129"/>
      <c r="B692" s="163"/>
      <c r="C692" s="163"/>
      <c r="D692" s="163"/>
      <c r="E692" s="163"/>
      <c r="F692" s="163"/>
      <c r="G692" s="163"/>
      <c r="H692" s="427" t="s">
        <v>259</v>
      </c>
      <c r="I692" s="428"/>
      <c r="J692" s="428"/>
      <c r="K692" s="428"/>
      <c r="L692" s="428"/>
      <c r="M692" s="132">
        <v>1000</v>
      </c>
      <c r="N692" s="132">
        <v>0</v>
      </c>
      <c r="O692" s="132">
        <v>0</v>
      </c>
      <c r="P692" s="132">
        <v>0</v>
      </c>
      <c r="Q692" s="132">
        <v>0</v>
      </c>
    </row>
    <row r="693" spans="1:23" ht="15" customHeight="1" x14ac:dyDescent="0.3">
      <c r="A693" s="129"/>
      <c r="B693" s="163"/>
      <c r="C693" s="163"/>
      <c r="D693" s="163"/>
      <c r="E693" s="163"/>
      <c r="F693" s="163"/>
      <c r="G693" s="163"/>
      <c r="H693" s="431" t="s">
        <v>260</v>
      </c>
      <c r="I693" s="432"/>
      <c r="J693" s="432"/>
      <c r="K693" s="432"/>
      <c r="L693" s="432"/>
      <c r="M693" s="132">
        <v>1000</v>
      </c>
      <c r="N693" s="132">
        <v>0</v>
      </c>
      <c r="O693" s="132">
        <v>0</v>
      </c>
      <c r="P693" s="132">
        <v>0</v>
      </c>
      <c r="Q693" s="132">
        <v>0</v>
      </c>
    </row>
    <row r="694" spans="1:23" ht="15" customHeight="1" x14ac:dyDescent="0.3">
      <c r="A694" s="129"/>
      <c r="B694" s="163"/>
      <c r="C694" s="163"/>
      <c r="D694" s="163"/>
      <c r="E694" s="163"/>
      <c r="F694" s="163"/>
      <c r="G694" s="163"/>
      <c r="H694" s="139" t="s">
        <v>68</v>
      </c>
      <c r="I694" s="139" t="s">
        <v>5</v>
      </c>
      <c r="J694" s="139" t="s">
        <v>68</v>
      </c>
      <c r="K694" s="113" t="s">
        <v>261</v>
      </c>
      <c r="L694" s="113" t="s">
        <v>395</v>
      </c>
      <c r="M694" s="125">
        <v>700</v>
      </c>
      <c r="N694" s="125">
        <v>1547</v>
      </c>
      <c r="O694" s="125">
        <v>1546.04</v>
      </c>
      <c r="P694" s="125">
        <v>1546.04</v>
      </c>
      <c r="Q694" s="125">
        <v>0</v>
      </c>
    </row>
    <row r="695" spans="1:23" ht="15" customHeight="1" x14ac:dyDescent="0.3">
      <c r="A695" s="129"/>
      <c r="B695" s="163"/>
      <c r="C695" s="163"/>
      <c r="D695" s="163"/>
      <c r="E695" s="163"/>
      <c r="F695" s="163"/>
      <c r="G695" s="163"/>
      <c r="H695" s="139" t="s">
        <v>68</v>
      </c>
      <c r="I695" s="139" t="s">
        <v>5</v>
      </c>
      <c r="J695" s="139" t="s">
        <v>37</v>
      </c>
      <c r="K695" s="113" t="s">
        <v>261</v>
      </c>
      <c r="L695" s="113" t="s">
        <v>396</v>
      </c>
      <c r="M695" s="125">
        <v>700</v>
      </c>
      <c r="N695" s="125">
        <v>273</v>
      </c>
      <c r="O695" s="125">
        <v>272.60000000000002</v>
      </c>
      <c r="P695" s="125">
        <v>272.60000000000002</v>
      </c>
      <c r="Q695" s="125">
        <v>0</v>
      </c>
    </row>
    <row r="696" spans="1:23" ht="15" customHeight="1" x14ac:dyDescent="0.3">
      <c r="A696" s="129"/>
      <c r="B696" s="163"/>
      <c r="C696" s="163"/>
      <c r="D696" s="163"/>
      <c r="E696" s="163"/>
      <c r="F696" s="163"/>
      <c r="G696" s="163"/>
      <c r="H696" s="427" t="s">
        <v>302</v>
      </c>
      <c r="I696" s="428"/>
      <c r="J696" s="428"/>
      <c r="K696" s="428"/>
      <c r="L696" s="428"/>
      <c r="M696" s="132">
        <v>1400</v>
      </c>
      <c r="N696" s="132">
        <v>1820</v>
      </c>
      <c r="O696" s="132">
        <v>1818.64</v>
      </c>
      <c r="P696" s="132">
        <v>1818.64</v>
      </c>
      <c r="Q696" s="132">
        <v>0</v>
      </c>
    </row>
    <row r="697" spans="1:23" ht="15" customHeight="1" x14ac:dyDescent="0.3">
      <c r="A697" s="129"/>
      <c r="B697" s="163"/>
      <c r="C697" s="163"/>
      <c r="D697" s="163"/>
      <c r="E697" s="163"/>
      <c r="F697" s="163"/>
      <c r="G697" s="163"/>
      <c r="H697" s="431" t="s">
        <v>305</v>
      </c>
      <c r="I697" s="432"/>
      <c r="J697" s="432"/>
      <c r="K697" s="432"/>
      <c r="L697" s="432"/>
      <c r="M697" s="132">
        <v>1400</v>
      </c>
      <c r="N697" s="132">
        <v>1820</v>
      </c>
      <c r="O697" s="132">
        <v>1818.64</v>
      </c>
      <c r="P697" s="132">
        <v>1818.64</v>
      </c>
      <c r="Q697" s="132">
        <v>0</v>
      </c>
    </row>
    <row r="698" spans="1:23" ht="15" customHeight="1" x14ac:dyDescent="0.3">
      <c r="A698" s="129"/>
      <c r="B698" s="431" t="s">
        <v>606</v>
      </c>
      <c r="C698" s="432"/>
      <c r="D698" s="432"/>
      <c r="E698" s="432"/>
      <c r="F698" s="432"/>
      <c r="G698" s="432"/>
      <c r="H698" s="432"/>
      <c r="I698" s="432"/>
      <c r="J698" s="432"/>
      <c r="K698" s="432"/>
      <c r="L698" s="432"/>
      <c r="M698" s="132">
        <v>1576400</v>
      </c>
      <c r="N698" s="132">
        <v>1646400</v>
      </c>
      <c r="O698" s="132">
        <v>1641230.01</v>
      </c>
      <c r="P698" s="132">
        <v>1641230.01</v>
      </c>
      <c r="Q698" s="132">
        <v>0</v>
      </c>
      <c r="R698" s="125"/>
    </row>
    <row r="699" spans="1:23" ht="15" customHeight="1" x14ac:dyDescent="0.3">
      <c r="A699" s="129"/>
      <c r="B699" s="169" t="s">
        <v>61</v>
      </c>
      <c r="C699" s="169" t="s">
        <v>5</v>
      </c>
      <c r="D699" s="437" t="s">
        <v>607</v>
      </c>
      <c r="E699" s="124" t="s">
        <v>602</v>
      </c>
      <c r="F699" s="115" t="s">
        <v>511</v>
      </c>
      <c r="G699" s="124" t="s">
        <v>49</v>
      </c>
      <c r="H699" s="139" t="s">
        <v>5</v>
      </c>
      <c r="I699" s="139" t="s">
        <v>5</v>
      </c>
      <c r="J699" s="139" t="s">
        <v>6</v>
      </c>
      <c r="K699" s="113" t="s">
        <v>261</v>
      </c>
      <c r="L699" s="113" t="s">
        <v>547</v>
      </c>
      <c r="M699" s="125">
        <v>931127</v>
      </c>
      <c r="N699" s="125">
        <v>830366</v>
      </c>
      <c r="O699" s="125">
        <v>830365.26</v>
      </c>
      <c r="P699" s="125">
        <v>830365.26</v>
      </c>
      <c r="Q699" s="125">
        <v>0</v>
      </c>
    </row>
    <row r="700" spans="1:23" ht="15" customHeight="1" x14ac:dyDescent="0.3">
      <c r="A700" s="129"/>
      <c r="B700" s="163"/>
      <c r="C700" s="163"/>
      <c r="D700" s="430"/>
      <c r="E700" s="430" t="s">
        <v>545</v>
      </c>
      <c r="F700" s="430" t="s">
        <v>546</v>
      </c>
      <c r="G700" s="163"/>
      <c r="H700" s="139" t="s">
        <v>5</v>
      </c>
      <c r="I700" s="139" t="s">
        <v>5</v>
      </c>
      <c r="J700" s="139" t="s">
        <v>81</v>
      </c>
      <c r="K700" s="113" t="s">
        <v>261</v>
      </c>
      <c r="L700" s="113" t="s">
        <v>332</v>
      </c>
      <c r="M700" s="125">
        <v>10100</v>
      </c>
      <c r="N700" s="125">
        <v>7917</v>
      </c>
      <c r="O700" s="125">
        <v>7916.89</v>
      </c>
      <c r="P700" s="125">
        <v>7916.89</v>
      </c>
      <c r="Q700" s="125">
        <v>0</v>
      </c>
    </row>
    <row r="701" spans="1:23" ht="15" customHeight="1" x14ac:dyDescent="0.3">
      <c r="A701" s="129"/>
      <c r="B701" s="163"/>
      <c r="C701" s="163"/>
      <c r="D701" s="163"/>
      <c r="E701" s="430"/>
      <c r="F701" s="430"/>
      <c r="G701" s="163"/>
      <c r="H701" s="139" t="s">
        <v>5</v>
      </c>
      <c r="I701" s="139" t="s">
        <v>5</v>
      </c>
      <c r="J701" s="139" t="s">
        <v>66</v>
      </c>
      <c r="K701" s="113" t="s">
        <v>261</v>
      </c>
      <c r="L701" s="113" t="s">
        <v>334</v>
      </c>
      <c r="M701" s="125">
        <v>2870</v>
      </c>
      <c r="N701" s="125">
        <v>1489</v>
      </c>
      <c r="O701" s="125">
        <v>1488.16</v>
      </c>
      <c r="P701" s="125">
        <v>1488.16</v>
      </c>
      <c r="Q701" s="125">
        <v>0</v>
      </c>
    </row>
    <row r="702" spans="1:23" ht="15" customHeight="1" x14ac:dyDescent="0.3">
      <c r="A702" s="129"/>
      <c r="B702" s="163"/>
      <c r="C702" s="163"/>
      <c r="D702" s="163"/>
      <c r="E702" s="128"/>
      <c r="F702" s="128"/>
      <c r="G702" s="163"/>
      <c r="H702" s="139" t="s">
        <v>5</v>
      </c>
      <c r="I702" s="139" t="s">
        <v>5</v>
      </c>
      <c r="J702" s="139" t="s">
        <v>58</v>
      </c>
      <c r="K702" s="113" t="s">
        <v>261</v>
      </c>
      <c r="L702" s="113" t="s">
        <v>335</v>
      </c>
      <c r="M702" s="125">
        <v>18000</v>
      </c>
      <c r="N702" s="125">
        <v>16877</v>
      </c>
      <c r="O702" s="125">
        <v>16876.72</v>
      </c>
      <c r="P702" s="125">
        <v>16876.72</v>
      </c>
      <c r="Q702" s="125">
        <v>0</v>
      </c>
    </row>
    <row r="703" spans="1:23" ht="15" customHeight="1" x14ac:dyDescent="0.3">
      <c r="A703" s="129"/>
      <c r="B703" s="163"/>
      <c r="C703" s="163"/>
      <c r="D703" s="163"/>
      <c r="E703" s="163"/>
      <c r="F703" s="128"/>
      <c r="G703" s="163"/>
      <c r="H703" s="139" t="s">
        <v>5</v>
      </c>
      <c r="I703" s="139" t="s">
        <v>5</v>
      </c>
      <c r="J703" s="139" t="s">
        <v>53</v>
      </c>
      <c r="K703" s="113" t="s">
        <v>261</v>
      </c>
      <c r="L703" s="113" t="s">
        <v>337</v>
      </c>
      <c r="M703" s="125">
        <v>49992</v>
      </c>
      <c r="N703" s="125">
        <v>55200</v>
      </c>
      <c r="O703" s="125">
        <v>55199.49</v>
      </c>
      <c r="P703" s="125">
        <v>55199.49</v>
      </c>
      <c r="Q703" s="125">
        <v>0</v>
      </c>
    </row>
    <row r="704" spans="1:23" ht="15" customHeight="1" x14ac:dyDescent="0.3">
      <c r="A704" s="129"/>
      <c r="B704" s="163"/>
      <c r="C704" s="163"/>
      <c r="D704" s="163"/>
      <c r="E704" s="163"/>
      <c r="F704" s="163"/>
      <c r="G704" s="163"/>
      <c r="H704" s="139" t="s">
        <v>5</v>
      </c>
      <c r="I704" s="139" t="s">
        <v>5</v>
      </c>
      <c r="J704" s="139" t="s">
        <v>181</v>
      </c>
      <c r="K704" s="113" t="s">
        <v>261</v>
      </c>
      <c r="L704" s="113" t="s">
        <v>594</v>
      </c>
      <c r="M704" s="125">
        <v>154000</v>
      </c>
      <c r="N704" s="125">
        <v>153248</v>
      </c>
      <c r="O704" s="125">
        <v>153247.5</v>
      </c>
      <c r="P704" s="125">
        <v>153247.5</v>
      </c>
      <c r="Q704" s="125">
        <v>0</v>
      </c>
    </row>
    <row r="705" spans="1:24" ht="15" customHeight="1" x14ac:dyDescent="0.3">
      <c r="A705" s="129"/>
      <c r="B705" s="163"/>
      <c r="C705" s="163"/>
      <c r="D705" s="163"/>
      <c r="E705" s="163"/>
      <c r="F705" s="163"/>
      <c r="G705" s="163"/>
      <c r="H705" s="139" t="s">
        <v>5</v>
      </c>
      <c r="I705" s="139" t="s">
        <v>5</v>
      </c>
      <c r="J705" s="139" t="s">
        <v>47</v>
      </c>
      <c r="K705" s="113" t="s">
        <v>261</v>
      </c>
      <c r="L705" s="113" t="s">
        <v>473</v>
      </c>
      <c r="M705" s="125">
        <v>38911</v>
      </c>
      <c r="N705" s="125">
        <v>50058</v>
      </c>
      <c r="O705" s="125">
        <v>50057.78</v>
      </c>
      <c r="P705" s="125">
        <v>50057.78</v>
      </c>
      <c r="Q705" s="125">
        <v>0</v>
      </c>
    </row>
    <row r="706" spans="1:24" ht="15" customHeight="1" x14ac:dyDescent="0.3">
      <c r="A706" s="129"/>
      <c r="B706" s="163"/>
      <c r="C706" s="163"/>
      <c r="D706" s="163"/>
      <c r="E706" s="163"/>
      <c r="F706" s="163"/>
      <c r="G706" s="163"/>
      <c r="H706" s="427" t="s">
        <v>268</v>
      </c>
      <c r="I706" s="428"/>
      <c r="J706" s="428"/>
      <c r="K706" s="428"/>
      <c r="L706" s="428"/>
      <c r="M706" s="132">
        <v>1205000</v>
      </c>
      <c r="N706" s="132">
        <v>1115155</v>
      </c>
      <c r="O706" s="132">
        <v>1115151.8</v>
      </c>
      <c r="P706" s="132">
        <v>1115151.8</v>
      </c>
      <c r="Q706" s="132">
        <v>0</v>
      </c>
    </row>
    <row r="707" spans="1:24" ht="15" customHeight="1" x14ac:dyDescent="0.3">
      <c r="A707" s="129"/>
      <c r="B707" s="163"/>
      <c r="C707" s="163"/>
      <c r="D707" s="163"/>
      <c r="E707" s="163"/>
      <c r="F707" s="163"/>
      <c r="G707" s="163"/>
      <c r="H707" s="139" t="s">
        <v>5</v>
      </c>
      <c r="I707" s="139" t="s">
        <v>38</v>
      </c>
      <c r="J707" s="154" t="s">
        <v>44</v>
      </c>
      <c r="K707" s="139" t="s">
        <v>270</v>
      </c>
      <c r="L707" s="139" t="s">
        <v>343</v>
      </c>
      <c r="M707" s="125">
        <v>1500</v>
      </c>
      <c r="N707" s="125">
        <v>113</v>
      </c>
      <c r="O707" s="125">
        <v>112.05</v>
      </c>
      <c r="P707" s="125">
        <v>112.05</v>
      </c>
      <c r="Q707" s="125">
        <v>0</v>
      </c>
      <c r="S707" s="125"/>
      <c r="T707" s="125"/>
      <c r="U707" s="125"/>
      <c r="V707" s="125"/>
      <c r="W707" s="125"/>
    </row>
    <row r="708" spans="1:24" ht="15" customHeight="1" x14ac:dyDescent="0.3">
      <c r="A708" s="129"/>
      <c r="B708" s="163"/>
      <c r="C708" s="163"/>
      <c r="D708" s="163"/>
      <c r="E708" s="163"/>
      <c r="F708" s="163"/>
      <c r="G708" s="163"/>
      <c r="H708" s="139" t="s">
        <v>5</v>
      </c>
      <c r="I708" s="139" t="s">
        <v>38</v>
      </c>
      <c r="J708" s="139" t="s">
        <v>181</v>
      </c>
      <c r="K708" s="116" t="s">
        <v>269</v>
      </c>
      <c r="L708" s="113" t="s">
        <v>345</v>
      </c>
      <c r="M708" s="125">
        <v>15000</v>
      </c>
      <c r="N708" s="125">
        <v>14456</v>
      </c>
      <c r="O708" s="125">
        <v>14455.48</v>
      </c>
      <c r="P708" s="125">
        <v>14455.48</v>
      </c>
      <c r="Q708" s="125">
        <v>0</v>
      </c>
    </row>
    <row r="709" spans="1:24" ht="15" customHeight="1" x14ac:dyDescent="0.3">
      <c r="A709" s="129"/>
      <c r="B709" s="163"/>
      <c r="C709" s="163"/>
      <c r="D709" s="163"/>
      <c r="E709" s="163"/>
      <c r="F709" s="163"/>
      <c r="G709" s="163"/>
      <c r="H709" s="427" t="s">
        <v>272</v>
      </c>
      <c r="I709" s="428"/>
      <c r="J709" s="428"/>
      <c r="K709" s="428"/>
      <c r="L709" s="428"/>
      <c r="M709" s="132">
        <v>16500</v>
      </c>
      <c r="N709" s="132">
        <v>14569</v>
      </c>
      <c r="O709" s="132">
        <v>14567.53</v>
      </c>
      <c r="P709" s="132">
        <v>14567.53</v>
      </c>
      <c r="Q709" s="132">
        <v>0</v>
      </c>
    </row>
    <row r="710" spans="1:24" ht="15" customHeight="1" x14ac:dyDescent="0.3">
      <c r="A710" s="129" t="s">
        <v>256</v>
      </c>
      <c r="B710" s="122" t="s">
        <v>256</v>
      </c>
      <c r="C710" s="123" t="s">
        <v>256</v>
      </c>
      <c r="D710" s="127" t="s">
        <v>256</v>
      </c>
      <c r="E710" s="127" t="s">
        <v>256</v>
      </c>
      <c r="F710" s="127" t="s">
        <v>256</v>
      </c>
      <c r="G710" s="123" t="s">
        <v>256</v>
      </c>
      <c r="H710" s="113" t="s">
        <v>5</v>
      </c>
      <c r="I710" s="113" t="s">
        <v>6</v>
      </c>
      <c r="J710" s="113" t="s">
        <v>44</v>
      </c>
      <c r="K710" s="113" t="s">
        <v>261</v>
      </c>
      <c r="L710" s="113" t="s">
        <v>349</v>
      </c>
      <c r="M710" s="125">
        <v>5</v>
      </c>
      <c r="N710" s="125">
        <v>5</v>
      </c>
      <c r="O710" s="125">
        <v>0</v>
      </c>
      <c r="P710" s="125">
        <v>0</v>
      </c>
      <c r="Q710" s="125">
        <v>0</v>
      </c>
      <c r="S710" s="125"/>
      <c r="T710" s="125"/>
      <c r="U710" s="125"/>
      <c r="V710" s="125"/>
      <c r="W710" s="125"/>
    </row>
    <row r="711" spans="1:24" ht="15" customHeight="1" x14ac:dyDescent="0.3">
      <c r="A711" s="129" t="s">
        <v>256</v>
      </c>
      <c r="B711" s="122" t="s">
        <v>256</v>
      </c>
      <c r="C711" s="123" t="s">
        <v>256</v>
      </c>
      <c r="D711" s="127" t="s">
        <v>256</v>
      </c>
      <c r="E711" s="127" t="s">
        <v>256</v>
      </c>
      <c r="F711" s="127" t="s">
        <v>256</v>
      </c>
      <c r="G711" s="123" t="s">
        <v>256</v>
      </c>
      <c r="H711" s="113" t="s">
        <v>5</v>
      </c>
      <c r="I711" s="113" t="s">
        <v>6</v>
      </c>
      <c r="J711" s="113" t="s">
        <v>63</v>
      </c>
      <c r="K711" s="113" t="s">
        <v>269</v>
      </c>
      <c r="L711" s="113" t="s">
        <v>430</v>
      </c>
      <c r="M711" s="125">
        <v>207500</v>
      </c>
      <c r="N711" s="125">
        <v>203994</v>
      </c>
      <c r="O711" s="125">
        <v>203993.96</v>
      </c>
      <c r="P711" s="125">
        <v>203993.96</v>
      </c>
      <c r="Q711" s="125">
        <v>0</v>
      </c>
    </row>
    <row r="712" spans="1:24" ht="15" customHeight="1" x14ac:dyDescent="0.3">
      <c r="A712" s="129" t="s">
        <v>256</v>
      </c>
      <c r="B712" s="122" t="s">
        <v>256</v>
      </c>
      <c r="C712" s="123" t="s">
        <v>256</v>
      </c>
      <c r="D712" s="127" t="s">
        <v>256</v>
      </c>
      <c r="E712" s="127" t="s">
        <v>256</v>
      </c>
      <c r="F712" s="127" t="s">
        <v>256</v>
      </c>
      <c r="G712" s="123" t="s">
        <v>256</v>
      </c>
      <c r="H712" s="113" t="s">
        <v>5</v>
      </c>
      <c r="I712" s="113" t="s">
        <v>6</v>
      </c>
      <c r="J712" s="113" t="s">
        <v>63</v>
      </c>
      <c r="K712" s="113" t="s">
        <v>270</v>
      </c>
      <c r="L712" s="113" t="s">
        <v>351</v>
      </c>
      <c r="M712" s="125">
        <v>74860</v>
      </c>
      <c r="N712" s="125">
        <v>61525</v>
      </c>
      <c r="O712" s="125">
        <v>61524.35</v>
      </c>
      <c r="P712" s="125">
        <v>61524.35</v>
      </c>
      <c r="Q712" s="125">
        <v>0</v>
      </c>
    </row>
    <row r="713" spans="1:24" ht="15" customHeight="1" x14ac:dyDescent="0.3">
      <c r="A713" s="129" t="s">
        <v>256</v>
      </c>
      <c r="B713" s="122" t="s">
        <v>256</v>
      </c>
      <c r="C713" s="123" t="s">
        <v>256</v>
      </c>
      <c r="D713" s="127" t="s">
        <v>256</v>
      </c>
      <c r="E713" s="127" t="s">
        <v>256</v>
      </c>
      <c r="F713" s="127" t="s">
        <v>256</v>
      </c>
      <c r="G713" s="123" t="s">
        <v>256</v>
      </c>
      <c r="H713" s="113" t="s">
        <v>5</v>
      </c>
      <c r="I713" s="113" t="s">
        <v>6</v>
      </c>
      <c r="J713" s="113" t="s">
        <v>81</v>
      </c>
      <c r="K713" s="113" t="s">
        <v>261</v>
      </c>
      <c r="L713" s="113" t="s">
        <v>476</v>
      </c>
      <c r="M713" s="125">
        <v>23635</v>
      </c>
      <c r="N713" s="125">
        <v>23454</v>
      </c>
      <c r="O713" s="125">
        <v>23453.51</v>
      </c>
      <c r="P713" s="125">
        <v>23453.51</v>
      </c>
      <c r="Q713" s="125">
        <v>0</v>
      </c>
    </row>
    <row r="714" spans="1:24" ht="15" customHeight="1" x14ac:dyDescent="0.3">
      <c r="A714" s="129" t="s">
        <v>256</v>
      </c>
      <c r="B714" s="122" t="s">
        <v>256</v>
      </c>
      <c r="C714" s="123" t="s">
        <v>256</v>
      </c>
      <c r="D714" s="127" t="s">
        <v>256</v>
      </c>
      <c r="E714" s="127" t="s">
        <v>256</v>
      </c>
      <c r="F714" s="127" t="s">
        <v>256</v>
      </c>
      <c r="G714" s="123" t="s">
        <v>256</v>
      </c>
      <c r="H714" s="113" t="s">
        <v>5</v>
      </c>
      <c r="I714" s="113" t="s">
        <v>6</v>
      </c>
      <c r="J714" s="113" t="s">
        <v>66</v>
      </c>
      <c r="K714" s="113" t="s">
        <v>273</v>
      </c>
      <c r="L714" s="113" t="s">
        <v>353</v>
      </c>
      <c r="M714" s="125">
        <v>2000</v>
      </c>
      <c r="N714" s="125">
        <v>5358</v>
      </c>
      <c r="O714" s="125">
        <v>5357.2</v>
      </c>
      <c r="P714" s="125">
        <v>5357.2</v>
      </c>
      <c r="Q714" s="125">
        <v>0</v>
      </c>
      <c r="S714" s="125"/>
      <c r="T714" s="125"/>
      <c r="U714" s="125"/>
      <c r="V714" s="125"/>
      <c r="W714" s="125"/>
      <c r="X714" s="125"/>
    </row>
    <row r="715" spans="1:24" ht="15" customHeight="1" x14ac:dyDescent="0.3">
      <c r="A715" s="129" t="s">
        <v>256</v>
      </c>
      <c r="B715" s="122" t="s">
        <v>256</v>
      </c>
      <c r="C715" s="123" t="s">
        <v>256</v>
      </c>
      <c r="D715" s="127" t="s">
        <v>256</v>
      </c>
      <c r="E715" s="127" t="s">
        <v>256</v>
      </c>
      <c r="F715" s="127" t="s">
        <v>256</v>
      </c>
      <c r="G715" s="123" t="s">
        <v>256</v>
      </c>
      <c r="H715" s="427" t="s">
        <v>274</v>
      </c>
      <c r="I715" s="428"/>
      <c r="J715" s="428"/>
      <c r="K715" s="428"/>
      <c r="L715" s="428"/>
      <c r="M715" s="132">
        <v>308000</v>
      </c>
      <c r="N715" s="132">
        <v>294336</v>
      </c>
      <c r="O715" s="132">
        <v>294329.02</v>
      </c>
      <c r="P715" s="132">
        <v>294329.02</v>
      </c>
      <c r="Q715" s="132">
        <v>0</v>
      </c>
    </row>
    <row r="716" spans="1:24" ht="15" customHeight="1" x14ac:dyDescent="0.3">
      <c r="A716" s="129" t="s">
        <v>256</v>
      </c>
      <c r="B716" s="122" t="s">
        <v>256</v>
      </c>
      <c r="C716" s="123" t="s">
        <v>256</v>
      </c>
      <c r="D716" s="127" t="s">
        <v>256</v>
      </c>
      <c r="E716" s="127" t="s">
        <v>256</v>
      </c>
      <c r="F716" s="127" t="s">
        <v>256</v>
      </c>
      <c r="G716" s="123" t="s">
        <v>256</v>
      </c>
      <c r="H716" s="431" t="s">
        <v>275</v>
      </c>
      <c r="I716" s="432"/>
      <c r="J716" s="432"/>
      <c r="K716" s="432"/>
      <c r="L716" s="432"/>
      <c r="M716" s="132">
        <v>1529500</v>
      </c>
      <c r="N716" s="132">
        <v>1424060</v>
      </c>
      <c r="O716" s="132">
        <v>1424048.35</v>
      </c>
      <c r="P716" s="132">
        <v>1424048.35</v>
      </c>
      <c r="Q716" s="132">
        <v>0</v>
      </c>
      <c r="R716" s="125"/>
    </row>
    <row r="717" spans="1:24" ht="15" customHeight="1" x14ac:dyDescent="0.3">
      <c r="A717" s="129" t="s">
        <v>256</v>
      </c>
      <c r="B717" s="122" t="s">
        <v>256</v>
      </c>
      <c r="C717" s="123" t="s">
        <v>256</v>
      </c>
      <c r="D717" s="127" t="s">
        <v>256</v>
      </c>
      <c r="E717" s="127" t="s">
        <v>256</v>
      </c>
      <c r="F717" s="127" t="s">
        <v>256</v>
      </c>
      <c r="G717" s="123" t="s">
        <v>256</v>
      </c>
      <c r="H717" s="113" t="s">
        <v>38</v>
      </c>
      <c r="I717" s="113" t="s">
        <v>5</v>
      </c>
      <c r="J717" s="113" t="s">
        <v>44</v>
      </c>
      <c r="K717" s="113" t="s">
        <v>261</v>
      </c>
      <c r="L717" s="113" t="s">
        <v>355</v>
      </c>
      <c r="M717" s="125">
        <v>1935</v>
      </c>
      <c r="N717" s="125">
        <v>1935</v>
      </c>
      <c r="O717" s="125">
        <v>1894.61</v>
      </c>
      <c r="P717" s="125">
        <v>1894.61</v>
      </c>
      <c r="Q717" s="125">
        <v>0</v>
      </c>
      <c r="S717" s="125"/>
      <c r="T717" s="125"/>
      <c r="U717" s="125"/>
      <c r="V717" s="125"/>
      <c r="W717" s="125"/>
      <c r="X717" s="125"/>
    </row>
    <row r="718" spans="1:24" ht="15" customHeight="1" x14ac:dyDescent="0.3">
      <c r="A718" s="129" t="s">
        <v>256</v>
      </c>
      <c r="B718" s="122" t="s">
        <v>256</v>
      </c>
      <c r="C718" s="123" t="s">
        <v>256</v>
      </c>
      <c r="D718" s="127" t="s">
        <v>256</v>
      </c>
      <c r="E718" s="127" t="s">
        <v>256</v>
      </c>
      <c r="F718" s="127" t="s">
        <v>256</v>
      </c>
      <c r="G718" s="123" t="s">
        <v>256</v>
      </c>
      <c r="H718" s="113" t="s">
        <v>38</v>
      </c>
      <c r="I718" s="113" t="s">
        <v>5</v>
      </c>
      <c r="J718" s="113" t="s">
        <v>81</v>
      </c>
      <c r="K718" s="113" t="s">
        <v>261</v>
      </c>
      <c r="L718" s="113" t="s">
        <v>357</v>
      </c>
      <c r="M718" s="125">
        <v>7059</v>
      </c>
      <c r="N718" s="125">
        <v>2265</v>
      </c>
      <c r="O718" s="125">
        <v>158.61000000000001</v>
      </c>
      <c r="P718" s="125">
        <v>158.61000000000001</v>
      </c>
      <c r="Q718" s="125">
        <v>0</v>
      </c>
    </row>
    <row r="719" spans="1:24" ht="15" customHeight="1" x14ac:dyDescent="0.3">
      <c r="A719" s="129" t="s">
        <v>256</v>
      </c>
      <c r="B719" s="122" t="s">
        <v>256</v>
      </c>
      <c r="C719" s="123" t="s">
        <v>256</v>
      </c>
      <c r="D719" s="127" t="s">
        <v>256</v>
      </c>
      <c r="E719" s="127" t="s">
        <v>256</v>
      </c>
      <c r="F719" s="127" t="s">
        <v>256</v>
      </c>
      <c r="G719" s="123" t="s">
        <v>256</v>
      </c>
      <c r="H719" s="113" t="s">
        <v>38</v>
      </c>
      <c r="I719" s="113" t="s">
        <v>5</v>
      </c>
      <c r="J719" s="113" t="s">
        <v>53</v>
      </c>
      <c r="K719" s="113" t="s">
        <v>261</v>
      </c>
      <c r="L719" s="113" t="s">
        <v>361</v>
      </c>
      <c r="M719" s="125">
        <v>5</v>
      </c>
      <c r="N719" s="125">
        <v>5</v>
      </c>
      <c r="O719" s="125">
        <v>0</v>
      </c>
      <c r="P719" s="125">
        <v>0</v>
      </c>
      <c r="Q719" s="125">
        <v>0</v>
      </c>
    </row>
    <row r="720" spans="1:24" ht="15" customHeight="1" x14ac:dyDescent="0.3">
      <c r="A720" s="129" t="s">
        <v>256</v>
      </c>
      <c r="B720" s="122" t="s">
        <v>256</v>
      </c>
      <c r="C720" s="123" t="s">
        <v>256</v>
      </c>
      <c r="D720" s="127" t="s">
        <v>256</v>
      </c>
      <c r="E720" s="127" t="s">
        <v>256</v>
      </c>
      <c r="F720" s="127" t="s">
        <v>256</v>
      </c>
      <c r="G720" s="123" t="s">
        <v>256</v>
      </c>
      <c r="H720" s="113" t="s">
        <v>38</v>
      </c>
      <c r="I720" s="113" t="s">
        <v>5</v>
      </c>
      <c r="J720" s="113" t="s">
        <v>181</v>
      </c>
      <c r="K720" s="113" t="s">
        <v>261</v>
      </c>
      <c r="L720" s="113" t="s">
        <v>362</v>
      </c>
      <c r="M720" s="125">
        <v>900</v>
      </c>
      <c r="N720" s="125">
        <v>400</v>
      </c>
      <c r="O720" s="228">
        <v>0</v>
      </c>
      <c r="P720" s="125">
        <v>0</v>
      </c>
      <c r="Q720" s="125">
        <v>0</v>
      </c>
    </row>
    <row r="721" spans="1:23" ht="15" customHeight="1" x14ac:dyDescent="0.3">
      <c r="A721" s="129" t="s">
        <v>256</v>
      </c>
      <c r="B721" s="122" t="s">
        <v>256</v>
      </c>
      <c r="C721" s="123" t="s">
        <v>256</v>
      </c>
      <c r="D721" s="127" t="s">
        <v>256</v>
      </c>
      <c r="E721" s="127" t="s">
        <v>256</v>
      </c>
      <c r="F721" s="127" t="s">
        <v>256</v>
      </c>
      <c r="G721" s="123" t="s">
        <v>256</v>
      </c>
      <c r="H721" s="113" t="s">
        <v>38</v>
      </c>
      <c r="I721" s="113" t="s">
        <v>5</v>
      </c>
      <c r="J721" s="113" t="s">
        <v>47</v>
      </c>
      <c r="K721" s="113" t="s">
        <v>261</v>
      </c>
      <c r="L721" s="113" t="s">
        <v>363</v>
      </c>
      <c r="M721" s="125">
        <v>250</v>
      </c>
      <c r="N721" s="125">
        <v>250</v>
      </c>
      <c r="O721" s="125">
        <v>0</v>
      </c>
      <c r="P721" s="125">
        <v>0</v>
      </c>
      <c r="Q721" s="125">
        <v>0</v>
      </c>
    </row>
    <row r="722" spans="1:23" ht="15" customHeight="1" x14ac:dyDescent="0.3">
      <c r="A722" s="129" t="s">
        <v>256</v>
      </c>
      <c r="B722" s="122" t="s">
        <v>256</v>
      </c>
      <c r="C722" s="123" t="s">
        <v>256</v>
      </c>
      <c r="D722" s="127" t="s">
        <v>256</v>
      </c>
      <c r="E722" s="127" t="s">
        <v>256</v>
      </c>
      <c r="F722" s="127" t="s">
        <v>256</v>
      </c>
      <c r="G722" s="123" t="s">
        <v>256</v>
      </c>
      <c r="H722" s="113" t="s">
        <v>38</v>
      </c>
      <c r="I722" s="113" t="s">
        <v>5</v>
      </c>
      <c r="J722" s="113" t="s">
        <v>35</v>
      </c>
      <c r="K722" s="113" t="s">
        <v>261</v>
      </c>
      <c r="L722" s="113" t="s">
        <v>364</v>
      </c>
      <c r="M722" s="125">
        <v>150</v>
      </c>
      <c r="N722" s="125">
        <v>150</v>
      </c>
      <c r="O722" s="125">
        <v>0</v>
      </c>
      <c r="P722" s="125">
        <v>0</v>
      </c>
      <c r="Q722" s="125">
        <v>0</v>
      </c>
    </row>
    <row r="723" spans="1:23" ht="15" customHeight="1" x14ac:dyDescent="0.3">
      <c r="A723" s="129" t="s">
        <v>256</v>
      </c>
      <c r="B723" s="122" t="s">
        <v>256</v>
      </c>
      <c r="C723" s="123" t="s">
        <v>256</v>
      </c>
      <c r="D723" s="127" t="s">
        <v>256</v>
      </c>
      <c r="E723" s="127" t="s">
        <v>256</v>
      </c>
      <c r="F723" s="127" t="s">
        <v>256</v>
      </c>
      <c r="G723" s="123" t="s">
        <v>256</v>
      </c>
      <c r="H723" s="113" t="s">
        <v>38</v>
      </c>
      <c r="I723" s="113" t="s">
        <v>5</v>
      </c>
      <c r="J723" s="113" t="s">
        <v>176</v>
      </c>
      <c r="K723" s="113" t="s">
        <v>261</v>
      </c>
      <c r="L723" s="113" t="s">
        <v>365</v>
      </c>
      <c r="M723" s="125">
        <v>50</v>
      </c>
      <c r="N723" s="125">
        <v>50</v>
      </c>
      <c r="O723" s="125">
        <v>0</v>
      </c>
      <c r="P723" s="125">
        <v>0</v>
      </c>
      <c r="Q723" s="125">
        <v>0</v>
      </c>
    </row>
    <row r="724" spans="1:23" ht="15" customHeight="1" x14ac:dyDescent="0.3">
      <c r="A724" s="129" t="s">
        <v>256</v>
      </c>
      <c r="B724" s="122" t="s">
        <v>256</v>
      </c>
      <c r="C724" s="123" t="s">
        <v>256</v>
      </c>
      <c r="D724" s="127" t="s">
        <v>256</v>
      </c>
      <c r="E724" s="127" t="s">
        <v>256</v>
      </c>
      <c r="F724" s="127" t="s">
        <v>256</v>
      </c>
      <c r="G724" s="123" t="s">
        <v>256</v>
      </c>
      <c r="H724" s="113" t="s">
        <v>38</v>
      </c>
      <c r="I724" s="113" t="s">
        <v>5</v>
      </c>
      <c r="J724" s="113" t="s">
        <v>174</v>
      </c>
      <c r="K724" s="113" t="s">
        <v>261</v>
      </c>
      <c r="L724" s="113" t="s">
        <v>366</v>
      </c>
      <c r="M724" s="125">
        <v>50</v>
      </c>
      <c r="N724" s="125">
        <v>50</v>
      </c>
      <c r="O724" s="125">
        <v>0</v>
      </c>
      <c r="P724" s="125">
        <v>0</v>
      </c>
      <c r="Q724" s="125">
        <v>0</v>
      </c>
    </row>
    <row r="725" spans="1:23" ht="15" customHeight="1" x14ac:dyDescent="0.3">
      <c r="A725" s="129" t="s">
        <v>256</v>
      </c>
      <c r="B725" s="122" t="s">
        <v>256</v>
      </c>
      <c r="C725" s="123" t="s">
        <v>256</v>
      </c>
      <c r="D725" s="127" t="s">
        <v>256</v>
      </c>
      <c r="E725" s="127" t="s">
        <v>256</v>
      </c>
      <c r="F725" s="127" t="s">
        <v>256</v>
      </c>
      <c r="G725" s="123" t="s">
        <v>256</v>
      </c>
      <c r="H725" s="113" t="s">
        <v>38</v>
      </c>
      <c r="I725" s="113" t="s">
        <v>5</v>
      </c>
      <c r="J725" s="113" t="s">
        <v>170</v>
      </c>
      <c r="K725" s="113" t="s">
        <v>261</v>
      </c>
      <c r="L725" s="113" t="s">
        <v>368</v>
      </c>
      <c r="M725" s="125">
        <v>350</v>
      </c>
      <c r="N725" s="125">
        <v>50</v>
      </c>
      <c r="O725" s="125">
        <v>25.86</v>
      </c>
      <c r="P725" s="125">
        <v>25.86</v>
      </c>
      <c r="Q725" s="125">
        <v>0</v>
      </c>
      <c r="S725" s="125"/>
      <c r="T725" s="125"/>
      <c r="U725" s="125"/>
      <c r="V725" s="125"/>
      <c r="W725" s="125"/>
    </row>
    <row r="726" spans="1:23" ht="15" customHeight="1" x14ac:dyDescent="0.3">
      <c r="A726" s="129" t="s">
        <v>256</v>
      </c>
      <c r="B726" s="122" t="s">
        <v>256</v>
      </c>
      <c r="C726" s="123" t="s">
        <v>256</v>
      </c>
      <c r="D726" s="127" t="s">
        <v>256</v>
      </c>
      <c r="E726" s="127"/>
      <c r="F726" s="127" t="s">
        <v>256</v>
      </c>
      <c r="G726" s="123" t="s">
        <v>256</v>
      </c>
      <c r="H726" s="427" t="s">
        <v>276</v>
      </c>
      <c r="I726" s="428"/>
      <c r="J726" s="428"/>
      <c r="K726" s="428"/>
      <c r="L726" s="428"/>
      <c r="M726" s="132">
        <v>10749</v>
      </c>
      <c r="N726" s="132">
        <v>5155</v>
      </c>
      <c r="O726" s="132">
        <v>2079.08</v>
      </c>
      <c r="P726" s="132">
        <v>2079.08</v>
      </c>
      <c r="Q726" s="132">
        <v>0</v>
      </c>
    </row>
    <row r="727" spans="1:23" ht="15" customHeight="1" x14ac:dyDescent="0.3">
      <c r="A727" s="129" t="s">
        <v>256</v>
      </c>
      <c r="B727" s="122" t="s">
        <v>256</v>
      </c>
      <c r="C727" s="123" t="s">
        <v>256</v>
      </c>
      <c r="D727" s="127" t="s">
        <v>256</v>
      </c>
      <c r="E727" s="127" t="s">
        <v>256</v>
      </c>
      <c r="F727" s="127" t="s">
        <v>256</v>
      </c>
      <c r="G727" s="123" t="s">
        <v>256</v>
      </c>
      <c r="H727" s="113" t="s">
        <v>38</v>
      </c>
      <c r="I727" s="113" t="s">
        <v>38</v>
      </c>
      <c r="J727" s="113" t="s">
        <v>5</v>
      </c>
      <c r="K727" s="113" t="s">
        <v>261</v>
      </c>
      <c r="L727" s="113" t="s">
        <v>369</v>
      </c>
      <c r="M727" s="125">
        <v>13158</v>
      </c>
      <c r="N727" s="125">
        <v>17658</v>
      </c>
      <c r="O727" s="125">
        <v>13057.76</v>
      </c>
      <c r="P727" s="125">
        <v>13057.76</v>
      </c>
      <c r="Q727" s="125">
        <v>0</v>
      </c>
    </row>
    <row r="728" spans="1:23" ht="15" customHeight="1" x14ac:dyDescent="0.3">
      <c r="A728" s="129" t="s">
        <v>256</v>
      </c>
      <c r="B728" s="122" t="s">
        <v>256</v>
      </c>
      <c r="C728" s="123" t="s">
        <v>256</v>
      </c>
      <c r="D728" s="127" t="s">
        <v>256</v>
      </c>
      <c r="E728" s="127" t="s">
        <v>256</v>
      </c>
      <c r="F728" s="127" t="s">
        <v>256</v>
      </c>
      <c r="G728" s="123" t="s">
        <v>256</v>
      </c>
      <c r="H728" s="113" t="s">
        <v>38</v>
      </c>
      <c r="I728" s="113" t="s">
        <v>38</v>
      </c>
      <c r="J728" s="113" t="s">
        <v>38</v>
      </c>
      <c r="K728" s="113" t="s">
        <v>261</v>
      </c>
      <c r="L728" s="113" t="s">
        <v>355</v>
      </c>
      <c r="M728" s="125">
        <v>11116</v>
      </c>
      <c r="N728" s="125">
        <v>13410</v>
      </c>
      <c r="O728" s="125">
        <v>13409.51</v>
      </c>
      <c r="P728" s="125">
        <v>13409.51</v>
      </c>
      <c r="Q728" s="125">
        <v>0</v>
      </c>
    </row>
    <row r="729" spans="1:23" ht="15" customHeight="1" x14ac:dyDescent="0.3">
      <c r="A729" s="129" t="s">
        <v>256</v>
      </c>
      <c r="B729" s="122" t="s">
        <v>256</v>
      </c>
      <c r="C729" s="123" t="s">
        <v>256</v>
      </c>
      <c r="D729" s="127" t="s">
        <v>256</v>
      </c>
      <c r="E729" s="127" t="s">
        <v>256</v>
      </c>
      <c r="F729" s="127" t="s">
        <v>256</v>
      </c>
      <c r="G729" s="123" t="s">
        <v>256</v>
      </c>
      <c r="H729" s="113" t="s">
        <v>38</v>
      </c>
      <c r="I729" s="113" t="s">
        <v>38</v>
      </c>
      <c r="J729" s="113" t="s">
        <v>6</v>
      </c>
      <c r="K729" s="113" t="s">
        <v>261</v>
      </c>
      <c r="L729" s="113" t="s">
        <v>370</v>
      </c>
      <c r="M729" s="125">
        <v>2550</v>
      </c>
      <c r="N729" s="125">
        <v>550</v>
      </c>
      <c r="O729" s="125">
        <v>84.41</v>
      </c>
      <c r="P729" s="125">
        <v>84.41</v>
      </c>
      <c r="Q729" s="125">
        <v>0</v>
      </c>
    </row>
    <row r="730" spans="1:23" ht="15" customHeight="1" x14ac:dyDescent="0.3">
      <c r="A730" s="129" t="s">
        <v>256</v>
      </c>
      <c r="B730" s="122" t="s">
        <v>256</v>
      </c>
      <c r="C730" s="123" t="s">
        <v>256</v>
      </c>
      <c r="D730" s="127" t="s">
        <v>256</v>
      </c>
      <c r="E730" s="127" t="s">
        <v>256</v>
      </c>
      <c r="F730" s="127" t="s">
        <v>256</v>
      </c>
      <c r="G730" s="123" t="s">
        <v>256</v>
      </c>
      <c r="H730" s="113" t="s">
        <v>38</v>
      </c>
      <c r="I730" s="113" t="s">
        <v>38</v>
      </c>
      <c r="J730" s="113" t="s">
        <v>44</v>
      </c>
      <c r="K730" s="113" t="s">
        <v>255</v>
      </c>
      <c r="L730" s="113" t="s">
        <v>437</v>
      </c>
      <c r="M730" s="125">
        <v>47754</v>
      </c>
      <c r="N730" s="125">
        <v>51604</v>
      </c>
      <c r="O730" s="125">
        <v>51594.6</v>
      </c>
      <c r="P730" s="125">
        <v>51594.6</v>
      </c>
      <c r="Q730" s="125">
        <v>0</v>
      </c>
    </row>
    <row r="731" spans="1:23" ht="15" customHeight="1" x14ac:dyDescent="0.3">
      <c r="A731" s="129" t="s">
        <v>256</v>
      </c>
      <c r="B731" s="122" t="s">
        <v>256</v>
      </c>
      <c r="C731" s="123" t="s">
        <v>256</v>
      </c>
      <c r="D731" s="127" t="s">
        <v>256</v>
      </c>
      <c r="E731" s="127" t="s">
        <v>256</v>
      </c>
      <c r="F731" s="127" t="s">
        <v>256</v>
      </c>
      <c r="G731" s="123" t="s">
        <v>256</v>
      </c>
      <c r="H731" s="113" t="s">
        <v>38</v>
      </c>
      <c r="I731" s="113" t="s">
        <v>38</v>
      </c>
      <c r="J731" s="113" t="s">
        <v>37</v>
      </c>
      <c r="K731" s="113" t="s">
        <v>269</v>
      </c>
      <c r="L731" s="113" t="s">
        <v>375</v>
      </c>
      <c r="M731" s="125">
        <v>50</v>
      </c>
      <c r="N731" s="125">
        <v>50</v>
      </c>
      <c r="O731" s="125">
        <v>0</v>
      </c>
      <c r="P731" s="125">
        <v>0</v>
      </c>
      <c r="Q731" s="125">
        <v>0</v>
      </c>
    </row>
    <row r="732" spans="1:23" ht="15" customHeight="1" x14ac:dyDescent="0.3">
      <c r="A732" s="129" t="s">
        <v>256</v>
      </c>
      <c r="B732" s="122" t="s">
        <v>256</v>
      </c>
      <c r="C732" s="123" t="s">
        <v>256</v>
      </c>
      <c r="D732" s="127" t="s">
        <v>256</v>
      </c>
      <c r="E732" s="127" t="s">
        <v>256</v>
      </c>
      <c r="F732" s="127" t="s">
        <v>256</v>
      </c>
      <c r="G732" s="123" t="s">
        <v>256</v>
      </c>
      <c r="H732" s="113" t="s">
        <v>38</v>
      </c>
      <c r="I732" s="113" t="s">
        <v>38</v>
      </c>
      <c r="J732" s="113" t="s">
        <v>37</v>
      </c>
      <c r="K732" s="113" t="s">
        <v>270</v>
      </c>
      <c r="L732" s="113" t="s">
        <v>424</v>
      </c>
      <c r="M732" s="125">
        <v>6773</v>
      </c>
      <c r="N732" s="125">
        <v>5523</v>
      </c>
      <c r="O732" s="125">
        <v>3713.44</v>
      </c>
      <c r="P732" s="125">
        <v>3713.44</v>
      </c>
      <c r="Q732" s="125">
        <v>0</v>
      </c>
    </row>
    <row r="733" spans="1:23" ht="15" customHeight="1" x14ac:dyDescent="0.3">
      <c r="A733" s="129" t="s">
        <v>256</v>
      </c>
      <c r="B733" s="122" t="s">
        <v>256</v>
      </c>
      <c r="C733" s="123" t="s">
        <v>256</v>
      </c>
      <c r="D733" s="127" t="s">
        <v>256</v>
      </c>
      <c r="E733" s="127" t="s">
        <v>256</v>
      </c>
      <c r="F733" s="127" t="s">
        <v>256</v>
      </c>
      <c r="G733" s="123" t="s">
        <v>256</v>
      </c>
      <c r="H733" s="113" t="s">
        <v>38</v>
      </c>
      <c r="I733" s="113" t="s">
        <v>38</v>
      </c>
      <c r="J733" s="113" t="s">
        <v>37</v>
      </c>
      <c r="K733" s="113" t="s">
        <v>271</v>
      </c>
      <c r="L733" s="113" t="s">
        <v>377</v>
      </c>
      <c r="M733" s="125">
        <v>3100</v>
      </c>
      <c r="N733" s="125">
        <v>3100</v>
      </c>
      <c r="O733" s="125">
        <v>1699.14</v>
      </c>
      <c r="P733" s="125">
        <v>1699.14</v>
      </c>
      <c r="Q733" s="125">
        <v>0</v>
      </c>
    </row>
    <row r="734" spans="1:23" ht="15" customHeight="1" x14ac:dyDescent="0.3">
      <c r="A734" s="129"/>
      <c r="B734" s="122"/>
      <c r="C734" s="123"/>
      <c r="D734" s="127"/>
      <c r="E734" s="127"/>
      <c r="F734" s="127"/>
      <c r="G734" s="123"/>
      <c r="H734" s="113" t="s">
        <v>38</v>
      </c>
      <c r="I734" s="113" t="s">
        <v>38</v>
      </c>
      <c r="J734" s="113" t="s">
        <v>37</v>
      </c>
      <c r="K734" s="113" t="s">
        <v>277</v>
      </c>
      <c r="L734" s="113" t="s">
        <v>378</v>
      </c>
      <c r="M734" s="125">
        <v>50</v>
      </c>
      <c r="N734" s="125">
        <v>50</v>
      </c>
      <c r="O734" s="125">
        <v>0</v>
      </c>
      <c r="P734" s="125">
        <v>0</v>
      </c>
      <c r="Q734" s="125">
        <v>0</v>
      </c>
    </row>
    <row r="735" spans="1:23" ht="15" customHeight="1" x14ac:dyDescent="0.3">
      <c r="A735" s="129"/>
      <c r="B735" s="122"/>
      <c r="C735" s="123"/>
      <c r="D735" s="127"/>
      <c r="E735" s="127"/>
      <c r="F735" s="127"/>
      <c r="G735" s="123"/>
      <c r="H735" s="113" t="s">
        <v>38</v>
      </c>
      <c r="I735" s="113" t="s">
        <v>38</v>
      </c>
      <c r="J735" s="113" t="s">
        <v>37</v>
      </c>
      <c r="K735" s="113" t="s">
        <v>255</v>
      </c>
      <c r="L735" s="113" t="s">
        <v>608</v>
      </c>
      <c r="M735" s="125">
        <v>100</v>
      </c>
      <c r="N735" s="125">
        <v>100</v>
      </c>
      <c r="O735" s="125">
        <v>99.56</v>
      </c>
      <c r="P735" s="125">
        <v>99.56</v>
      </c>
      <c r="Q735" s="125">
        <v>0</v>
      </c>
    </row>
    <row r="736" spans="1:23" ht="15" customHeight="1" x14ac:dyDescent="0.3">
      <c r="A736" s="129"/>
      <c r="B736" s="122"/>
      <c r="C736" s="123"/>
      <c r="D736" s="127"/>
      <c r="E736" s="127"/>
      <c r="F736" s="127"/>
      <c r="G736" s="123"/>
      <c r="H736" s="113" t="s">
        <v>38</v>
      </c>
      <c r="I736" s="113" t="s">
        <v>38</v>
      </c>
      <c r="J736" s="113" t="s">
        <v>66</v>
      </c>
      <c r="K736" s="113" t="s">
        <v>261</v>
      </c>
      <c r="L736" s="113" t="s">
        <v>381</v>
      </c>
      <c r="M736" s="125">
        <v>100</v>
      </c>
      <c r="N736" s="125">
        <v>100</v>
      </c>
      <c r="O736" s="125">
        <v>0</v>
      </c>
      <c r="P736" s="125">
        <v>0</v>
      </c>
      <c r="Q736" s="125">
        <v>0</v>
      </c>
    </row>
    <row r="737" spans="1:23" ht="15" customHeight="1" x14ac:dyDescent="0.3">
      <c r="A737" s="129"/>
      <c r="B737" s="122"/>
      <c r="C737" s="123"/>
      <c r="D737" s="127"/>
      <c r="E737" s="127"/>
      <c r="F737" s="127"/>
      <c r="G737" s="123"/>
      <c r="H737" s="113" t="s">
        <v>38</v>
      </c>
      <c r="I737" s="113" t="s">
        <v>38</v>
      </c>
      <c r="J737" s="113" t="s">
        <v>58</v>
      </c>
      <c r="K737" s="113" t="s">
        <v>261</v>
      </c>
      <c r="L737" s="113" t="s">
        <v>382</v>
      </c>
      <c r="M737" s="125">
        <v>950</v>
      </c>
      <c r="N737" s="125">
        <v>50</v>
      </c>
      <c r="O737" s="125">
        <v>0</v>
      </c>
      <c r="P737" s="125">
        <v>0</v>
      </c>
      <c r="Q737" s="125">
        <v>0</v>
      </c>
    </row>
    <row r="738" spans="1:23" ht="15" customHeight="1" x14ac:dyDescent="0.3">
      <c r="A738" s="129"/>
      <c r="B738" s="122"/>
      <c r="C738" s="123"/>
      <c r="D738" s="127"/>
      <c r="E738" s="127"/>
      <c r="F738" s="127"/>
      <c r="G738" s="123"/>
      <c r="H738" s="113" t="s">
        <v>38</v>
      </c>
      <c r="I738" s="113" t="s">
        <v>38</v>
      </c>
      <c r="J738" s="113" t="s">
        <v>56</v>
      </c>
      <c r="K738" s="113" t="s">
        <v>261</v>
      </c>
      <c r="L738" s="113" t="s">
        <v>383</v>
      </c>
      <c r="M738" s="125">
        <v>195</v>
      </c>
      <c r="N738" s="125">
        <v>195</v>
      </c>
      <c r="O738" s="125">
        <v>0</v>
      </c>
      <c r="P738" s="125">
        <v>0</v>
      </c>
      <c r="Q738" s="125">
        <v>0</v>
      </c>
    </row>
    <row r="739" spans="1:23" ht="15" customHeight="1" x14ac:dyDescent="0.3">
      <c r="A739" s="129"/>
      <c r="B739" s="122"/>
      <c r="C739" s="123"/>
      <c r="D739" s="127"/>
      <c r="E739" s="127"/>
      <c r="F739" s="127"/>
      <c r="G739" s="123"/>
      <c r="H739" s="113" t="s">
        <v>38</v>
      </c>
      <c r="I739" s="113" t="s">
        <v>38</v>
      </c>
      <c r="J739" s="113" t="s">
        <v>53</v>
      </c>
      <c r="K739" s="113" t="s">
        <v>270</v>
      </c>
      <c r="L739" s="113" t="s">
        <v>385</v>
      </c>
      <c r="M739" s="125">
        <v>2000</v>
      </c>
      <c r="N739" s="125">
        <v>1150</v>
      </c>
      <c r="O739" s="125">
        <v>98.5</v>
      </c>
      <c r="P739" s="125">
        <v>98.5</v>
      </c>
      <c r="Q739" s="125">
        <v>0</v>
      </c>
    </row>
    <row r="740" spans="1:23" ht="15" customHeight="1" x14ac:dyDescent="0.3">
      <c r="A740" s="129"/>
      <c r="B740" s="122"/>
      <c r="C740" s="123"/>
      <c r="D740" s="127"/>
      <c r="E740" s="127"/>
      <c r="F740" s="127"/>
      <c r="G740" s="123"/>
      <c r="H740" s="113" t="s">
        <v>38</v>
      </c>
      <c r="I740" s="113" t="s">
        <v>38</v>
      </c>
      <c r="J740" s="113" t="s">
        <v>35</v>
      </c>
      <c r="K740" s="113" t="s">
        <v>261</v>
      </c>
      <c r="L740" s="113" t="s">
        <v>388</v>
      </c>
      <c r="M740" s="125">
        <v>0</v>
      </c>
      <c r="N740" s="125">
        <v>350</v>
      </c>
      <c r="O740" s="125">
        <v>158.27000000000001</v>
      </c>
      <c r="P740" s="125">
        <v>158.27000000000001</v>
      </c>
      <c r="Q740" s="125">
        <v>0</v>
      </c>
    </row>
    <row r="741" spans="1:23" ht="15" customHeight="1" x14ac:dyDescent="0.3">
      <c r="A741" s="129"/>
      <c r="B741" s="122"/>
      <c r="C741" s="123"/>
      <c r="D741" s="127"/>
      <c r="E741" s="127"/>
      <c r="F741" s="127"/>
      <c r="G741" s="123"/>
      <c r="H741" s="113" t="s">
        <v>38</v>
      </c>
      <c r="I741" s="113" t="s">
        <v>38</v>
      </c>
      <c r="J741" s="116" t="s">
        <v>176</v>
      </c>
      <c r="K741" s="113" t="s">
        <v>261</v>
      </c>
      <c r="L741" s="113" t="s">
        <v>438</v>
      </c>
      <c r="M741" s="125">
        <v>5</v>
      </c>
      <c r="N741" s="125">
        <v>5</v>
      </c>
      <c r="O741" s="125">
        <v>0</v>
      </c>
      <c r="P741" s="125">
        <v>0</v>
      </c>
      <c r="Q741" s="125">
        <v>0</v>
      </c>
    </row>
    <row r="742" spans="1:23" ht="15" customHeight="1" x14ac:dyDescent="0.3">
      <c r="A742" s="129" t="s">
        <v>256</v>
      </c>
      <c r="B742" s="122" t="s">
        <v>256</v>
      </c>
      <c r="C742" s="123" t="s">
        <v>256</v>
      </c>
      <c r="D742" s="127" t="s">
        <v>256</v>
      </c>
      <c r="E742" s="127" t="s">
        <v>256</v>
      </c>
      <c r="F742" s="127" t="s">
        <v>256</v>
      </c>
      <c r="G742" s="123" t="s">
        <v>256</v>
      </c>
      <c r="H742" s="113" t="s">
        <v>38</v>
      </c>
      <c r="I742" s="113" t="s">
        <v>38</v>
      </c>
      <c r="J742" s="113" t="s">
        <v>174</v>
      </c>
      <c r="K742" s="113" t="s">
        <v>261</v>
      </c>
      <c r="L742" s="113" t="s">
        <v>390</v>
      </c>
      <c r="M742" s="125">
        <v>650</v>
      </c>
      <c r="N742" s="125">
        <v>650</v>
      </c>
      <c r="O742" s="125">
        <v>568.4</v>
      </c>
      <c r="P742" s="125">
        <v>568.4</v>
      </c>
      <c r="Q742" s="125">
        <v>0</v>
      </c>
    </row>
    <row r="743" spans="1:23" ht="15" customHeight="1" x14ac:dyDescent="0.3">
      <c r="A743" s="129" t="s">
        <v>256</v>
      </c>
      <c r="B743" s="122" t="s">
        <v>256</v>
      </c>
      <c r="C743" s="123" t="s">
        <v>256</v>
      </c>
      <c r="D743" s="127" t="s">
        <v>256</v>
      </c>
      <c r="E743" s="127" t="s">
        <v>256</v>
      </c>
      <c r="F743" s="127" t="s">
        <v>256</v>
      </c>
      <c r="G743" s="123" t="s">
        <v>256</v>
      </c>
      <c r="H743" s="113" t="s">
        <v>38</v>
      </c>
      <c r="I743" s="113" t="s">
        <v>38</v>
      </c>
      <c r="J743" s="113" t="s">
        <v>172</v>
      </c>
      <c r="K743" s="113" t="s">
        <v>261</v>
      </c>
      <c r="L743" s="113" t="s">
        <v>391</v>
      </c>
      <c r="M743" s="125">
        <v>450</v>
      </c>
      <c r="N743" s="125">
        <v>50</v>
      </c>
      <c r="O743" s="125">
        <v>0</v>
      </c>
      <c r="P743" s="125">
        <v>0</v>
      </c>
      <c r="Q743" s="125">
        <v>0</v>
      </c>
    </row>
    <row r="744" spans="1:23" ht="15" customHeight="1" x14ac:dyDescent="0.3">
      <c r="A744" s="129" t="s">
        <v>256</v>
      </c>
      <c r="B744" s="122" t="s">
        <v>256</v>
      </c>
      <c r="C744" s="123" t="s">
        <v>256</v>
      </c>
      <c r="D744" s="127" t="s">
        <v>256</v>
      </c>
      <c r="E744" s="127" t="s">
        <v>256</v>
      </c>
      <c r="F744" s="127" t="s">
        <v>256</v>
      </c>
      <c r="G744" s="123" t="s">
        <v>256</v>
      </c>
      <c r="H744" s="113" t="s">
        <v>38</v>
      </c>
      <c r="I744" s="113" t="s">
        <v>38</v>
      </c>
      <c r="J744" s="113" t="s">
        <v>31</v>
      </c>
      <c r="K744" s="113" t="s">
        <v>261</v>
      </c>
      <c r="L744" s="113" t="s">
        <v>393</v>
      </c>
      <c r="M744" s="125">
        <v>50</v>
      </c>
      <c r="N744" s="125">
        <v>50</v>
      </c>
      <c r="O744" s="125">
        <v>0</v>
      </c>
      <c r="P744" s="125">
        <v>0</v>
      </c>
      <c r="Q744" s="125">
        <v>0</v>
      </c>
      <c r="S744" s="125"/>
      <c r="T744" s="125"/>
      <c r="U744" s="125"/>
      <c r="V744" s="125"/>
      <c r="W744" s="125"/>
    </row>
    <row r="745" spans="1:23" ht="15" customHeight="1" x14ac:dyDescent="0.3">
      <c r="A745" s="129" t="s">
        <v>256</v>
      </c>
      <c r="B745" s="122" t="s">
        <v>256</v>
      </c>
      <c r="C745" s="123" t="s">
        <v>256</v>
      </c>
      <c r="D745" s="127" t="s">
        <v>256</v>
      </c>
      <c r="E745" s="127" t="s">
        <v>256</v>
      </c>
      <c r="F745" s="127" t="s">
        <v>256</v>
      </c>
      <c r="G745" s="123" t="s">
        <v>256</v>
      </c>
      <c r="H745" s="427" t="s">
        <v>279</v>
      </c>
      <c r="I745" s="428"/>
      <c r="J745" s="428"/>
      <c r="K745" s="428"/>
      <c r="L745" s="428"/>
      <c r="M745" s="132">
        <v>89051</v>
      </c>
      <c r="N745" s="132">
        <v>94645</v>
      </c>
      <c r="O745" s="132">
        <v>84483.59</v>
      </c>
      <c r="P745" s="132">
        <v>84483.59</v>
      </c>
      <c r="Q745" s="132">
        <v>0</v>
      </c>
    </row>
    <row r="746" spans="1:23" ht="15" customHeight="1" x14ac:dyDescent="0.3">
      <c r="A746" s="129" t="s">
        <v>256</v>
      </c>
      <c r="B746" s="122" t="s">
        <v>256</v>
      </c>
      <c r="C746" s="123" t="s">
        <v>256</v>
      </c>
      <c r="D746" s="127" t="s">
        <v>256</v>
      </c>
      <c r="E746" s="127" t="s">
        <v>256</v>
      </c>
      <c r="F746" s="127" t="s">
        <v>256</v>
      </c>
      <c r="G746" s="123" t="s">
        <v>256</v>
      </c>
      <c r="H746" s="431" t="s">
        <v>280</v>
      </c>
      <c r="I746" s="432"/>
      <c r="J746" s="432"/>
      <c r="K746" s="432"/>
      <c r="L746" s="432"/>
      <c r="M746" s="132">
        <v>99800</v>
      </c>
      <c r="N746" s="132">
        <v>99800</v>
      </c>
      <c r="O746" s="132">
        <v>86562.67</v>
      </c>
      <c r="P746" s="132">
        <v>86562.67</v>
      </c>
      <c r="Q746" s="132">
        <v>0</v>
      </c>
      <c r="R746" s="125"/>
    </row>
    <row r="747" spans="1:23" ht="15" customHeight="1" x14ac:dyDescent="0.3">
      <c r="A747" s="129"/>
      <c r="B747" s="122"/>
      <c r="C747" s="123"/>
      <c r="D747" s="127"/>
      <c r="E747" s="127"/>
      <c r="F747" s="127"/>
      <c r="G747" s="123"/>
      <c r="H747" s="139" t="s">
        <v>44</v>
      </c>
      <c r="I747" s="139" t="s">
        <v>61</v>
      </c>
      <c r="J747" s="139" t="s">
        <v>261</v>
      </c>
      <c r="K747" s="139" t="s">
        <v>261</v>
      </c>
      <c r="L747" s="139" t="s">
        <v>139</v>
      </c>
      <c r="M747" s="125">
        <v>1400</v>
      </c>
      <c r="N747" s="125">
        <v>1400</v>
      </c>
      <c r="O747" s="125">
        <v>0</v>
      </c>
      <c r="P747" s="125">
        <v>0</v>
      </c>
      <c r="Q747" s="125">
        <v>0</v>
      </c>
      <c r="R747" s="125"/>
      <c r="S747" s="125"/>
      <c r="T747" s="125"/>
      <c r="U747" s="125"/>
      <c r="V747" s="125"/>
      <c r="W747" s="125"/>
    </row>
    <row r="748" spans="1:23" ht="15" customHeight="1" x14ac:dyDescent="0.3">
      <c r="A748" s="129"/>
      <c r="B748" s="122"/>
      <c r="C748" s="123"/>
      <c r="D748" s="127"/>
      <c r="E748" s="127"/>
      <c r="F748" s="127"/>
      <c r="G748" s="123"/>
      <c r="H748" s="427" t="s">
        <v>274</v>
      </c>
      <c r="I748" s="428"/>
      <c r="J748" s="428"/>
      <c r="K748" s="428"/>
      <c r="L748" s="428"/>
      <c r="M748" s="132">
        <v>1400</v>
      </c>
      <c r="N748" s="132">
        <v>1400</v>
      </c>
      <c r="O748" s="132">
        <v>0</v>
      </c>
      <c r="P748" s="132">
        <v>0</v>
      </c>
      <c r="Q748" s="132">
        <v>0</v>
      </c>
      <c r="R748" s="125"/>
    </row>
    <row r="749" spans="1:23" ht="15" customHeight="1" x14ac:dyDescent="0.3">
      <c r="A749" s="129" t="s">
        <v>256</v>
      </c>
      <c r="B749" s="122" t="s">
        <v>256</v>
      </c>
      <c r="C749" s="123" t="s">
        <v>256</v>
      </c>
      <c r="D749" s="127" t="s">
        <v>256</v>
      </c>
      <c r="E749" s="127" t="s">
        <v>256</v>
      </c>
      <c r="F749" s="127" t="s">
        <v>256</v>
      </c>
      <c r="G749" s="123" t="s">
        <v>256</v>
      </c>
      <c r="H749" s="113" t="s">
        <v>44</v>
      </c>
      <c r="I749" s="113" t="s">
        <v>81</v>
      </c>
      <c r="J749" s="113" t="s">
        <v>38</v>
      </c>
      <c r="K749" s="113" t="s">
        <v>261</v>
      </c>
      <c r="L749" s="113" t="s">
        <v>49</v>
      </c>
      <c r="M749" s="125">
        <v>600</v>
      </c>
      <c r="N749" s="125">
        <v>600</v>
      </c>
      <c r="O749" s="125">
        <v>0</v>
      </c>
      <c r="P749" s="125">
        <v>0</v>
      </c>
      <c r="Q749" s="125">
        <v>0</v>
      </c>
    </row>
    <row r="750" spans="1:23" ht="15" customHeight="1" x14ac:dyDescent="0.3">
      <c r="A750" s="129" t="s">
        <v>256</v>
      </c>
      <c r="B750" s="122" t="s">
        <v>256</v>
      </c>
      <c r="C750" s="123" t="s">
        <v>256</v>
      </c>
      <c r="D750" s="127" t="s">
        <v>256</v>
      </c>
      <c r="E750" s="127" t="s">
        <v>256</v>
      </c>
      <c r="F750" s="127" t="s">
        <v>256</v>
      </c>
      <c r="G750" s="123" t="s">
        <v>256</v>
      </c>
      <c r="H750" s="427" t="s">
        <v>69</v>
      </c>
      <c r="I750" s="428"/>
      <c r="J750" s="428"/>
      <c r="K750" s="428"/>
      <c r="L750" s="428"/>
      <c r="M750" s="132">
        <v>600</v>
      </c>
      <c r="N750" s="132">
        <v>600</v>
      </c>
      <c r="O750" s="132">
        <v>0</v>
      </c>
      <c r="P750" s="132">
        <v>0</v>
      </c>
      <c r="Q750" s="132">
        <v>0</v>
      </c>
    </row>
    <row r="751" spans="1:23" ht="15" customHeight="1" x14ac:dyDescent="0.3">
      <c r="A751" s="129" t="s">
        <v>256</v>
      </c>
      <c r="B751" s="122" t="s">
        <v>256</v>
      </c>
      <c r="C751" s="123" t="s">
        <v>256</v>
      </c>
      <c r="D751" s="127" t="s">
        <v>256</v>
      </c>
      <c r="E751" s="127" t="s">
        <v>256</v>
      </c>
      <c r="F751" s="127" t="s">
        <v>256</v>
      </c>
      <c r="G751" s="123" t="s">
        <v>256</v>
      </c>
      <c r="H751" s="431" t="s">
        <v>137</v>
      </c>
      <c r="I751" s="432"/>
      <c r="J751" s="432"/>
      <c r="K751" s="432"/>
      <c r="L751" s="432"/>
      <c r="M751" s="132">
        <v>2000</v>
      </c>
      <c r="N751" s="132">
        <v>2000</v>
      </c>
      <c r="O751" s="132">
        <v>0</v>
      </c>
      <c r="P751" s="132">
        <v>0</v>
      </c>
      <c r="Q751" s="132">
        <v>0</v>
      </c>
    </row>
    <row r="752" spans="1:23" ht="15" customHeight="1" x14ac:dyDescent="0.3">
      <c r="A752" s="129" t="s">
        <v>256</v>
      </c>
      <c r="B752" s="122" t="s">
        <v>256</v>
      </c>
      <c r="C752" s="431" t="s">
        <v>609</v>
      </c>
      <c r="D752" s="432"/>
      <c r="E752" s="432"/>
      <c r="F752" s="432"/>
      <c r="G752" s="432"/>
      <c r="H752" s="432"/>
      <c r="I752" s="432"/>
      <c r="J752" s="432"/>
      <c r="K752" s="432"/>
      <c r="L752" s="432"/>
      <c r="M752" s="132">
        <v>1631300</v>
      </c>
      <c r="N752" s="132">
        <v>1525860</v>
      </c>
      <c r="O752" s="132">
        <v>1510611.02</v>
      </c>
      <c r="P752" s="132">
        <v>1510611.02</v>
      </c>
      <c r="Q752" s="132">
        <v>0</v>
      </c>
      <c r="R752" s="125"/>
    </row>
    <row r="753" spans="1:22" ht="15" customHeight="1" thickBot="1" x14ac:dyDescent="0.35">
      <c r="A753" s="444" t="s">
        <v>610</v>
      </c>
      <c r="B753" s="445"/>
      <c r="C753" s="445"/>
      <c r="D753" s="445"/>
      <c r="E753" s="445"/>
      <c r="F753" s="445"/>
      <c r="G753" s="445"/>
      <c r="H753" s="445"/>
      <c r="I753" s="445"/>
      <c r="J753" s="445"/>
      <c r="K753" s="445"/>
      <c r="L753" s="445"/>
      <c r="M753" s="171">
        <v>367216589</v>
      </c>
      <c r="N753" s="171">
        <v>321135509</v>
      </c>
      <c r="O753" s="171">
        <v>317900777.00999999</v>
      </c>
      <c r="P753" s="171">
        <v>317140880.85000002</v>
      </c>
      <c r="Q753" s="171">
        <v>759896.16</v>
      </c>
      <c r="R753" s="125"/>
      <c r="S753" s="125"/>
      <c r="T753" s="125"/>
      <c r="U753" s="125"/>
      <c r="V753" s="125"/>
    </row>
    <row r="754" spans="1:22" ht="15" customHeight="1" x14ac:dyDescent="0.3">
      <c r="M754" s="125"/>
    </row>
    <row r="755" spans="1:22" ht="15" customHeight="1" x14ac:dyDescent="0.3">
      <c r="M755" s="125"/>
      <c r="N755" s="125"/>
      <c r="O755" s="125"/>
      <c r="P755" s="125"/>
      <c r="Q755" s="125"/>
    </row>
    <row r="756" spans="1:22" ht="15" customHeight="1" x14ac:dyDescent="0.3">
      <c r="M756" s="125"/>
      <c r="N756" s="125"/>
      <c r="O756" s="125"/>
      <c r="P756" s="125"/>
      <c r="Q756" s="125"/>
    </row>
    <row r="760" spans="1:22" ht="64.5" customHeight="1" x14ac:dyDescent="0.3"/>
  </sheetData>
  <mergeCells count="188">
    <mergeCell ref="H751:L751"/>
    <mergeCell ref="C752:L752"/>
    <mergeCell ref="A753:L753"/>
    <mergeCell ref="H716:L716"/>
    <mergeCell ref="H726:L726"/>
    <mergeCell ref="H745:L745"/>
    <mergeCell ref="H746:L746"/>
    <mergeCell ref="H748:L748"/>
    <mergeCell ref="H750:L750"/>
    <mergeCell ref="D699:D700"/>
    <mergeCell ref="E700:E701"/>
    <mergeCell ref="F700:F701"/>
    <mergeCell ref="H706:L706"/>
    <mergeCell ref="H709:L709"/>
    <mergeCell ref="H715:L715"/>
    <mergeCell ref="H690:L690"/>
    <mergeCell ref="H692:L692"/>
    <mergeCell ref="H693:L693"/>
    <mergeCell ref="H696:L696"/>
    <mergeCell ref="H697:L697"/>
    <mergeCell ref="B698:L698"/>
    <mergeCell ref="H654:L654"/>
    <mergeCell ref="H657:L657"/>
    <mergeCell ref="H665:L665"/>
    <mergeCell ref="H666:L666"/>
    <mergeCell ref="H674:L674"/>
    <mergeCell ref="H689:L689"/>
    <mergeCell ref="H633:L633"/>
    <mergeCell ref="H636:L636"/>
    <mergeCell ref="H642:L642"/>
    <mergeCell ref="H643:L643"/>
    <mergeCell ref="B644:J644"/>
    <mergeCell ref="E646:E647"/>
    <mergeCell ref="F646:F647"/>
    <mergeCell ref="H578:L578"/>
    <mergeCell ref="H583:L583"/>
    <mergeCell ref="H590:L590"/>
    <mergeCell ref="H591:L591"/>
    <mergeCell ref="H608:L608"/>
    <mergeCell ref="H632:L632"/>
    <mergeCell ref="H556:L556"/>
    <mergeCell ref="H557:L557"/>
    <mergeCell ref="H563:L563"/>
    <mergeCell ref="H564:L564"/>
    <mergeCell ref="B565:L565"/>
    <mergeCell ref="E567:E568"/>
    <mergeCell ref="F567:F568"/>
    <mergeCell ref="H505:L505"/>
    <mergeCell ref="H517:L517"/>
    <mergeCell ref="H518:L518"/>
    <mergeCell ref="H530:L530"/>
    <mergeCell ref="H552:L552"/>
    <mergeCell ref="H553:L553"/>
    <mergeCell ref="H485:L485"/>
    <mergeCell ref="H486:L486"/>
    <mergeCell ref="B487:L487"/>
    <mergeCell ref="E489:E490"/>
    <mergeCell ref="F489:F490"/>
    <mergeCell ref="H498:L498"/>
    <mergeCell ref="H472:L472"/>
    <mergeCell ref="H474:L474"/>
    <mergeCell ref="H476:L476"/>
    <mergeCell ref="H477:L477"/>
    <mergeCell ref="H480:L480"/>
    <mergeCell ref="H481:L481"/>
    <mergeCell ref="H426:L426"/>
    <mergeCell ref="H433:L433"/>
    <mergeCell ref="H443:L443"/>
    <mergeCell ref="H444:L444"/>
    <mergeCell ref="H455:L455"/>
    <mergeCell ref="H471:L471"/>
    <mergeCell ref="I412:L412"/>
    <mergeCell ref="H413:L413"/>
    <mergeCell ref="B414:L414"/>
    <mergeCell ref="B415:L415"/>
    <mergeCell ref="E417:E418"/>
    <mergeCell ref="F417:F418"/>
    <mergeCell ref="H391:L391"/>
    <mergeCell ref="H392:L392"/>
    <mergeCell ref="H398:L398"/>
    <mergeCell ref="H407:L407"/>
    <mergeCell ref="H408:L408"/>
    <mergeCell ref="H410:L410"/>
    <mergeCell ref="H372:L372"/>
    <mergeCell ref="C373:L373"/>
    <mergeCell ref="E375:E376"/>
    <mergeCell ref="F375:F376"/>
    <mergeCell ref="H379:L379"/>
    <mergeCell ref="H384:L384"/>
    <mergeCell ref="H351:L351"/>
    <mergeCell ref="H364:L364"/>
    <mergeCell ref="H365:L365"/>
    <mergeCell ref="H367:L367"/>
    <mergeCell ref="H368:L368"/>
    <mergeCell ref="H371:L371"/>
    <mergeCell ref="E334:E335"/>
    <mergeCell ref="F334:F335"/>
    <mergeCell ref="H335:L335"/>
    <mergeCell ref="H337:L337"/>
    <mergeCell ref="H339:L339"/>
    <mergeCell ref="H340:L340"/>
    <mergeCell ref="H323:L323"/>
    <mergeCell ref="H325:L325"/>
    <mergeCell ref="H326:L326"/>
    <mergeCell ref="H330:L330"/>
    <mergeCell ref="H331:L331"/>
    <mergeCell ref="C332:L332"/>
    <mergeCell ref="H286:L286"/>
    <mergeCell ref="H288:L288"/>
    <mergeCell ref="H290:L290"/>
    <mergeCell ref="H291:L291"/>
    <mergeCell ref="H305:L305"/>
    <mergeCell ref="H322:L322"/>
    <mergeCell ref="H276:L276"/>
    <mergeCell ref="H280:L280"/>
    <mergeCell ref="H281:L281"/>
    <mergeCell ref="C282:L282"/>
    <mergeCell ref="E284:E285"/>
    <mergeCell ref="F284:F285"/>
    <mergeCell ref="H249:L249"/>
    <mergeCell ref="H250:L250"/>
    <mergeCell ref="H258:L258"/>
    <mergeCell ref="H272:L272"/>
    <mergeCell ref="H273:L273"/>
    <mergeCell ref="H275:L275"/>
    <mergeCell ref="H240:L240"/>
    <mergeCell ref="C241:L241"/>
    <mergeCell ref="E243:E244"/>
    <mergeCell ref="F243:F244"/>
    <mergeCell ref="H245:L245"/>
    <mergeCell ref="H247:L247"/>
    <mergeCell ref="H229:L229"/>
    <mergeCell ref="H231:L231"/>
    <mergeCell ref="H232:L232"/>
    <mergeCell ref="H235:L235"/>
    <mergeCell ref="H236:L236"/>
    <mergeCell ref="H239:L239"/>
    <mergeCell ref="H202:L202"/>
    <mergeCell ref="H205:L205"/>
    <mergeCell ref="H210:L210"/>
    <mergeCell ref="H211:L211"/>
    <mergeCell ref="H218:L218"/>
    <mergeCell ref="H228:L228"/>
    <mergeCell ref="H185:L185"/>
    <mergeCell ref="H188:L188"/>
    <mergeCell ref="H189:L189"/>
    <mergeCell ref="H193:L193"/>
    <mergeCell ref="H194:L194"/>
    <mergeCell ref="E197:E198"/>
    <mergeCell ref="F197:F198"/>
    <mergeCell ref="H136:L136"/>
    <mergeCell ref="H141:L141"/>
    <mergeCell ref="H151:L151"/>
    <mergeCell ref="H152:L152"/>
    <mergeCell ref="H166:L166"/>
    <mergeCell ref="H184:L184"/>
    <mergeCell ref="H117:L117"/>
    <mergeCell ref="H119:L119"/>
    <mergeCell ref="H122:L122"/>
    <mergeCell ref="H123:L123"/>
    <mergeCell ref="C124:L124"/>
    <mergeCell ref="D125:D127"/>
    <mergeCell ref="E126:E127"/>
    <mergeCell ref="F126:F127"/>
    <mergeCell ref="H99:L99"/>
    <mergeCell ref="H100:L100"/>
    <mergeCell ref="H102:L102"/>
    <mergeCell ref="H107:L107"/>
    <mergeCell ref="H108:L108"/>
    <mergeCell ref="H116:L116"/>
    <mergeCell ref="H93:L93"/>
    <mergeCell ref="H95:L95"/>
    <mergeCell ref="H97:L97"/>
    <mergeCell ref="H37:L37"/>
    <mergeCell ref="H38:L38"/>
    <mergeCell ref="H53:L53"/>
    <mergeCell ref="H79:L79"/>
    <mergeCell ref="H80:L80"/>
    <mergeCell ref="H83:L83"/>
    <mergeCell ref="A1:Q1"/>
    <mergeCell ref="D4:D6"/>
    <mergeCell ref="E5:E6"/>
    <mergeCell ref="F5:F6"/>
    <mergeCell ref="H16:L16"/>
    <mergeCell ref="H25:L25"/>
    <mergeCell ref="H85:L85"/>
    <mergeCell ref="H87:L87"/>
    <mergeCell ref="H89:L89"/>
  </mergeCells>
  <pageMargins left="0.31496062992125984" right="0.31496062992125984" top="0.35433070866141736" bottom="0.35433070866141736" header="0.31496062992125984" footer="0.31496062992125984"/>
  <pageSetup scale="71" fitToHeight="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DB95-0D10-47EA-BCA7-5CFAEE5AC8AE}">
  <sheetPr>
    <pageSetUpPr fitToPage="1"/>
  </sheetPr>
  <dimension ref="A1:T15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ColWidth="7.109375" defaultRowHeight="16.2" customHeight="1" x14ac:dyDescent="0.3"/>
  <cols>
    <col min="1" max="1" width="7.33203125" style="113" bestFit="1" customWidth="1"/>
    <col min="2" max="2" width="3.33203125" style="115" bestFit="1" customWidth="1"/>
    <col min="3" max="3" width="9.33203125" style="115" customWidth="1"/>
    <col min="4" max="4" width="11" style="115" customWidth="1"/>
    <col min="5" max="5" width="2.88671875" style="116" customWidth="1"/>
    <col min="6" max="6" width="4" style="116" customWidth="1"/>
    <col min="7" max="7" width="3.33203125" style="116" bestFit="1" customWidth="1"/>
    <col min="8" max="8" width="3.6640625" style="116" customWidth="1"/>
    <col min="9" max="9" width="49.6640625" style="113" customWidth="1"/>
    <col min="10" max="10" width="10.6640625" style="113" bestFit="1" customWidth="1"/>
    <col min="11" max="13" width="11.6640625" style="113" bestFit="1" customWidth="1"/>
    <col min="14" max="14" width="10.33203125" style="113" customWidth="1"/>
    <col min="15" max="15" width="11.5546875" style="113" customWidth="1"/>
    <col min="16" max="16" width="11.88671875" style="113" customWidth="1"/>
    <col min="17" max="17" width="11.109375" style="113" customWidth="1"/>
    <col min="18" max="18" width="11.6640625" style="113" customWidth="1"/>
    <col min="19" max="19" width="9.109375" style="113" customWidth="1"/>
    <col min="20" max="16384" width="7.109375" style="113"/>
  </cols>
  <sheetData>
    <row r="1" spans="1:19" ht="16.2" customHeight="1" x14ac:dyDescent="0.3">
      <c r="A1" s="446" t="s">
        <v>611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9" ht="16.2" customHeight="1" thickBot="1" x14ac:dyDescent="0.35">
      <c r="N2" s="117" t="s">
        <v>222</v>
      </c>
    </row>
    <row r="3" spans="1:19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8" t="s">
        <v>229</v>
      </c>
      <c r="H3" s="118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9" ht="15" customHeight="1" x14ac:dyDescent="0.3">
      <c r="A4" s="114" t="s">
        <v>612</v>
      </c>
      <c r="B4" s="123">
        <v>50</v>
      </c>
      <c r="C4" s="188" t="s">
        <v>574</v>
      </c>
      <c r="D4" s="176" t="s">
        <v>511</v>
      </c>
      <c r="E4" s="177" t="s">
        <v>5</v>
      </c>
      <c r="F4" s="179" t="s">
        <v>5</v>
      </c>
      <c r="G4" s="116" t="s">
        <v>5</v>
      </c>
      <c r="H4" s="116" t="s">
        <v>261</v>
      </c>
      <c r="I4" s="113" t="s">
        <v>327</v>
      </c>
      <c r="J4" s="153">
        <v>2944</v>
      </c>
      <c r="K4" s="153">
        <v>2944</v>
      </c>
      <c r="L4" s="153">
        <v>0</v>
      </c>
      <c r="M4" s="153">
        <v>0</v>
      </c>
      <c r="N4" s="153">
        <v>0</v>
      </c>
      <c r="O4" s="125"/>
      <c r="P4" s="125"/>
      <c r="Q4" s="125"/>
      <c r="R4" s="125"/>
    </row>
    <row r="5" spans="1:19" ht="15" customHeight="1" x14ac:dyDescent="0.3">
      <c r="A5" s="211"/>
      <c r="B5" s="233"/>
      <c r="C5" s="430" t="s">
        <v>545</v>
      </c>
      <c r="D5" s="430" t="s">
        <v>613</v>
      </c>
      <c r="E5" s="139" t="s">
        <v>5</v>
      </c>
      <c r="F5" s="139" t="s">
        <v>5</v>
      </c>
      <c r="G5" s="116" t="s">
        <v>6</v>
      </c>
      <c r="H5" s="116" t="s">
        <v>261</v>
      </c>
      <c r="I5" s="113" t="s">
        <v>614</v>
      </c>
      <c r="J5" s="125">
        <v>550000</v>
      </c>
      <c r="K5" s="125">
        <v>150000</v>
      </c>
      <c r="L5" s="125">
        <v>146401.82999999999</v>
      </c>
      <c r="M5" s="125">
        <v>146401.82999999999</v>
      </c>
      <c r="N5" s="125">
        <v>0</v>
      </c>
      <c r="O5" s="125"/>
      <c r="P5" s="125"/>
      <c r="Q5" s="125"/>
      <c r="R5" s="125"/>
    </row>
    <row r="6" spans="1:19" ht="15" customHeight="1" x14ac:dyDescent="0.3">
      <c r="A6" s="211"/>
      <c r="B6" s="233"/>
      <c r="C6" s="430"/>
      <c r="D6" s="430"/>
      <c r="E6" s="150" t="s">
        <v>5</v>
      </c>
      <c r="F6" s="139" t="s">
        <v>5</v>
      </c>
      <c r="G6" s="139" t="s">
        <v>63</v>
      </c>
      <c r="H6" s="139" t="s">
        <v>261</v>
      </c>
      <c r="I6" s="139" t="s">
        <v>615</v>
      </c>
      <c r="J6" s="125">
        <v>1300</v>
      </c>
      <c r="K6" s="125">
        <v>300</v>
      </c>
      <c r="L6" s="125">
        <v>0</v>
      </c>
      <c r="M6" s="125">
        <v>0</v>
      </c>
      <c r="N6" s="125">
        <v>0</v>
      </c>
      <c r="O6" s="125"/>
      <c r="P6" s="125"/>
      <c r="Q6" s="125"/>
      <c r="R6" s="125"/>
    </row>
    <row r="7" spans="1:19" ht="15" customHeight="1" x14ac:dyDescent="0.3">
      <c r="A7" s="211"/>
      <c r="B7" s="233"/>
      <c r="C7" s="128"/>
      <c r="D7" s="128"/>
      <c r="E7" s="150" t="s">
        <v>5</v>
      </c>
      <c r="F7" s="139" t="s">
        <v>5</v>
      </c>
      <c r="G7" s="139" t="s">
        <v>61</v>
      </c>
      <c r="H7" s="139" t="s">
        <v>261</v>
      </c>
      <c r="I7" s="139" t="s">
        <v>409</v>
      </c>
      <c r="J7" s="125">
        <v>1300</v>
      </c>
      <c r="K7" s="125">
        <v>300</v>
      </c>
      <c r="L7" s="125">
        <v>0</v>
      </c>
      <c r="M7" s="125">
        <v>0</v>
      </c>
      <c r="N7" s="125">
        <v>0</v>
      </c>
      <c r="O7" s="125"/>
      <c r="P7" s="125"/>
      <c r="Q7" s="125"/>
      <c r="R7" s="125"/>
    </row>
    <row r="8" spans="1:19" ht="15" customHeight="1" x14ac:dyDescent="0.3">
      <c r="A8" s="211"/>
      <c r="B8" s="233"/>
      <c r="C8" s="188"/>
      <c r="D8" s="128"/>
      <c r="E8" s="150" t="s">
        <v>5</v>
      </c>
      <c r="F8" s="139" t="s">
        <v>5</v>
      </c>
      <c r="G8" s="139" t="s">
        <v>68</v>
      </c>
      <c r="H8" s="139" t="s">
        <v>261</v>
      </c>
      <c r="I8" s="139" t="s">
        <v>410</v>
      </c>
      <c r="J8" s="125">
        <v>25500</v>
      </c>
      <c r="K8" s="125">
        <v>47500</v>
      </c>
      <c r="L8" s="125">
        <v>35887.58</v>
      </c>
      <c r="M8" s="125">
        <v>35887.58</v>
      </c>
      <c r="N8" s="125">
        <v>0</v>
      </c>
      <c r="O8" s="125"/>
      <c r="P8" s="125"/>
      <c r="Q8" s="125"/>
      <c r="R8" s="125"/>
    </row>
    <row r="9" spans="1:19" ht="15" customHeight="1" x14ac:dyDescent="0.3">
      <c r="A9" s="211"/>
      <c r="B9" s="233"/>
      <c r="C9" s="188"/>
      <c r="D9" s="123"/>
      <c r="E9" s="139" t="s">
        <v>5</v>
      </c>
      <c r="F9" s="139" t="s">
        <v>5</v>
      </c>
      <c r="G9" s="139" t="s">
        <v>53</v>
      </c>
      <c r="H9" s="139" t="s">
        <v>261</v>
      </c>
      <c r="I9" s="139" t="s">
        <v>419</v>
      </c>
      <c r="J9" s="125">
        <v>65250</v>
      </c>
      <c r="K9" s="125">
        <v>65250</v>
      </c>
      <c r="L9" s="125">
        <v>13378.25</v>
      </c>
      <c r="M9" s="125">
        <v>13378.25</v>
      </c>
      <c r="N9" s="125">
        <v>0</v>
      </c>
      <c r="O9" s="125"/>
      <c r="P9" s="125"/>
      <c r="Q9" s="125"/>
      <c r="R9" s="125"/>
    </row>
    <row r="10" spans="1:19" ht="15" customHeight="1" x14ac:dyDescent="0.3">
      <c r="A10" s="211"/>
      <c r="B10" s="233"/>
      <c r="C10" s="188"/>
      <c r="D10" s="123"/>
      <c r="E10" s="139" t="s">
        <v>5</v>
      </c>
      <c r="F10" s="139" t="s">
        <v>5</v>
      </c>
      <c r="G10" s="139" t="s">
        <v>181</v>
      </c>
      <c r="H10" s="139" t="s">
        <v>261</v>
      </c>
      <c r="I10" s="139" t="s">
        <v>616</v>
      </c>
      <c r="J10" s="125">
        <v>221300</v>
      </c>
      <c r="K10" s="125">
        <v>70300</v>
      </c>
      <c r="L10" s="125">
        <v>29234.32</v>
      </c>
      <c r="M10" s="125">
        <v>29234.32</v>
      </c>
      <c r="N10" s="125">
        <v>0</v>
      </c>
      <c r="O10" s="125"/>
      <c r="P10" s="125"/>
      <c r="Q10" s="125"/>
      <c r="R10" s="125"/>
    </row>
    <row r="11" spans="1:19" ht="15" customHeight="1" x14ac:dyDescent="0.3">
      <c r="A11" s="211"/>
      <c r="B11" s="233"/>
      <c r="C11" s="188"/>
      <c r="D11" s="123"/>
      <c r="E11" s="139" t="s">
        <v>5</v>
      </c>
      <c r="F11" s="139" t="s">
        <v>5</v>
      </c>
      <c r="G11" s="139" t="s">
        <v>47</v>
      </c>
      <c r="H11" s="139" t="s">
        <v>261</v>
      </c>
      <c r="I11" s="139" t="s">
        <v>473</v>
      </c>
      <c r="J11" s="125">
        <v>500</v>
      </c>
      <c r="K11" s="125">
        <v>500</v>
      </c>
      <c r="L11" s="125">
        <v>0</v>
      </c>
      <c r="M11" s="125">
        <v>0</v>
      </c>
      <c r="N11" s="125">
        <v>0</v>
      </c>
      <c r="O11" s="125"/>
      <c r="P11" s="125"/>
      <c r="Q11" s="125"/>
      <c r="R11" s="125"/>
      <c r="S11" s="125"/>
    </row>
    <row r="12" spans="1:19" ht="15" customHeight="1" x14ac:dyDescent="0.3">
      <c r="B12" s="123"/>
      <c r="C12" s="127"/>
      <c r="D12" s="430"/>
      <c r="E12" s="428" t="s">
        <v>268</v>
      </c>
      <c r="F12" s="428"/>
      <c r="G12" s="428"/>
      <c r="H12" s="428"/>
      <c r="I12" s="428"/>
      <c r="J12" s="132">
        <v>868094</v>
      </c>
      <c r="K12" s="132">
        <v>337094</v>
      </c>
      <c r="L12" s="132">
        <v>224901.98</v>
      </c>
      <c r="M12" s="132">
        <v>224901.98</v>
      </c>
      <c r="N12" s="132">
        <v>0</v>
      </c>
    </row>
    <row r="13" spans="1:19" ht="15" customHeight="1" x14ac:dyDescent="0.3">
      <c r="B13" s="123"/>
      <c r="C13" s="127"/>
      <c r="D13" s="430"/>
      <c r="E13" s="139" t="s">
        <v>5</v>
      </c>
      <c r="F13" s="139" t="s">
        <v>38</v>
      </c>
      <c r="G13" s="133" t="s">
        <v>38</v>
      </c>
      <c r="H13" s="133" t="s">
        <v>261</v>
      </c>
      <c r="I13" s="113" t="s">
        <v>474</v>
      </c>
      <c r="J13" s="125">
        <v>20000</v>
      </c>
      <c r="K13" s="125">
        <v>8000</v>
      </c>
      <c r="L13" s="125">
        <v>1504.2</v>
      </c>
      <c r="M13" s="125">
        <v>1504.2</v>
      </c>
      <c r="N13" s="125">
        <v>0</v>
      </c>
      <c r="O13" s="125"/>
      <c r="P13" s="125"/>
      <c r="Q13" s="125"/>
      <c r="R13" s="125"/>
    </row>
    <row r="14" spans="1:19" ht="15" customHeight="1" x14ac:dyDescent="0.3">
      <c r="B14" s="123"/>
      <c r="C14" s="127"/>
      <c r="D14" s="430"/>
      <c r="E14" s="139" t="s">
        <v>5</v>
      </c>
      <c r="F14" s="139" t="s">
        <v>38</v>
      </c>
      <c r="G14" s="139" t="s">
        <v>44</v>
      </c>
      <c r="H14" s="139" t="s">
        <v>269</v>
      </c>
      <c r="I14" s="139" t="s">
        <v>342</v>
      </c>
      <c r="J14" s="125">
        <v>6700</v>
      </c>
      <c r="K14" s="125">
        <v>6700</v>
      </c>
      <c r="L14" s="125">
        <v>367.55</v>
      </c>
      <c r="M14" s="125">
        <v>367.55</v>
      </c>
      <c r="N14" s="125">
        <v>0</v>
      </c>
      <c r="O14" s="125"/>
      <c r="P14" s="125"/>
      <c r="Q14" s="125"/>
      <c r="R14" s="125"/>
    </row>
    <row r="15" spans="1:19" ht="15" customHeight="1" x14ac:dyDescent="0.3">
      <c r="B15" s="123"/>
      <c r="C15" s="127"/>
      <c r="D15" s="430"/>
      <c r="E15" s="139" t="s">
        <v>5</v>
      </c>
      <c r="F15" s="139" t="s">
        <v>38</v>
      </c>
      <c r="G15" s="139" t="s">
        <v>44</v>
      </c>
      <c r="H15" s="139" t="s">
        <v>270</v>
      </c>
      <c r="I15" s="139" t="s">
        <v>343</v>
      </c>
      <c r="J15" s="125">
        <v>9800</v>
      </c>
      <c r="K15" s="125">
        <v>10800</v>
      </c>
      <c r="L15" s="125">
        <v>6957.52</v>
      </c>
      <c r="M15" s="125">
        <v>6957.52</v>
      </c>
      <c r="N15" s="125">
        <v>0</v>
      </c>
      <c r="O15" s="125"/>
      <c r="P15" s="125"/>
      <c r="Q15" s="125"/>
      <c r="R15" s="125"/>
    </row>
    <row r="16" spans="1:19" ht="15" customHeight="1" x14ac:dyDescent="0.3">
      <c r="B16" s="123"/>
      <c r="C16" s="127"/>
      <c r="D16" s="430"/>
      <c r="E16" s="139" t="s">
        <v>5</v>
      </c>
      <c r="F16" s="139" t="s">
        <v>38</v>
      </c>
      <c r="G16" s="139" t="s">
        <v>61</v>
      </c>
      <c r="H16" s="139" t="s">
        <v>261</v>
      </c>
      <c r="I16" s="139" t="s">
        <v>387</v>
      </c>
      <c r="J16" s="125">
        <v>3150</v>
      </c>
      <c r="K16" s="125">
        <v>6650</v>
      </c>
      <c r="L16" s="125">
        <v>6525</v>
      </c>
      <c r="M16" s="125">
        <v>6525</v>
      </c>
      <c r="N16" s="125">
        <v>0</v>
      </c>
      <c r="O16" s="125"/>
      <c r="P16" s="125"/>
      <c r="Q16" s="125"/>
      <c r="R16" s="125"/>
    </row>
    <row r="17" spans="2:19" ht="15" customHeight="1" x14ac:dyDescent="0.3">
      <c r="B17" s="123"/>
      <c r="C17" s="127"/>
      <c r="D17" s="430"/>
      <c r="E17" s="139" t="s">
        <v>5</v>
      </c>
      <c r="F17" s="139" t="s">
        <v>38</v>
      </c>
      <c r="G17" s="139" t="s">
        <v>181</v>
      </c>
      <c r="H17" s="116" t="s">
        <v>269</v>
      </c>
      <c r="I17" s="113" t="s">
        <v>345</v>
      </c>
      <c r="J17" s="125">
        <v>25100</v>
      </c>
      <c r="K17" s="125">
        <v>25100</v>
      </c>
      <c r="L17" s="125">
        <v>2649.05</v>
      </c>
      <c r="M17" s="125">
        <v>2649.05</v>
      </c>
      <c r="N17" s="125">
        <v>0</v>
      </c>
      <c r="O17" s="125"/>
      <c r="P17" s="125"/>
      <c r="Q17" s="125"/>
      <c r="R17" s="125"/>
      <c r="S17" s="125"/>
    </row>
    <row r="18" spans="2:19" ht="15" customHeight="1" x14ac:dyDescent="0.3">
      <c r="B18" s="123"/>
      <c r="C18" s="127"/>
      <c r="D18" s="430"/>
      <c r="E18" s="428" t="s">
        <v>272</v>
      </c>
      <c r="F18" s="428"/>
      <c r="G18" s="428"/>
      <c r="H18" s="428"/>
      <c r="I18" s="428"/>
      <c r="J18" s="132">
        <v>64750</v>
      </c>
      <c r="K18" s="132">
        <v>57250</v>
      </c>
      <c r="L18" s="132">
        <v>18003.32</v>
      </c>
      <c r="M18" s="132">
        <v>18003.32</v>
      </c>
      <c r="N18" s="132">
        <v>0</v>
      </c>
      <c r="O18" s="125"/>
      <c r="P18" s="125"/>
      <c r="Q18" s="125"/>
      <c r="R18" s="125"/>
    </row>
    <row r="19" spans="2:19" ht="15" customHeight="1" x14ac:dyDescent="0.3">
      <c r="B19" s="123"/>
      <c r="C19" s="163"/>
      <c r="D19" s="234"/>
      <c r="E19" s="139" t="s">
        <v>5</v>
      </c>
      <c r="F19" s="139" t="s">
        <v>6</v>
      </c>
      <c r="G19" s="139" t="s">
        <v>63</v>
      </c>
      <c r="H19" s="139" t="s">
        <v>269</v>
      </c>
      <c r="I19" s="139" t="s">
        <v>430</v>
      </c>
      <c r="J19" s="125">
        <v>1700</v>
      </c>
      <c r="K19" s="125">
        <v>1700</v>
      </c>
      <c r="L19" s="125">
        <v>0</v>
      </c>
      <c r="M19" s="125">
        <v>0</v>
      </c>
      <c r="N19" s="125">
        <v>0</v>
      </c>
      <c r="O19" s="125"/>
      <c r="P19" s="125"/>
      <c r="Q19" s="125"/>
      <c r="R19" s="125"/>
    </row>
    <row r="20" spans="2:19" ht="15" customHeight="1" x14ac:dyDescent="0.3">
      <c r="B20" s="123"/>
      <c r="C20" s="163"/>
      <c r="D20" s="234"/>
      <c r="E20" s="139" t="s">
        <v>5</v>
      </c>
      <c r="F20" s="139" t="s">
        <v>6</v>
      </c>
      <c r="G20" s="139" t="s">
        <v>63</v>
      </c>
      <c r="H20" s="139" t="s">
        <v>270</v>
      </c>
      <c r="I20" s="139" t="s">
        <v>411</v>
      </c>
      <c r="J20" s="125">
        <v>141700</v>
      </c>
      <c r="K20" s="125">
        <v>91700</v>
      </c>
      <c r="L20" s="125">
        <v>36204.57</v>
      </c>
      <c r="M20" s="125">
        <v>36204.57</v>
      </c>
      <c r="N20" s="125">
        <v>0</v>
      </c>
      <c r="O20" s="125"/>
      <c r="P20" s="125"/>
      <c r="Q20" s="125"/>
      <c r="R20" s="125"/>
    </row>
    <row r="21" spans="2:19" ht="15" customHeight="1" x14ac:dyDescent="0.3">
      <c r="B21" s="123"/>
      <c r="C21" s="163"/>
      <c r="D21" s="234"/>
      <c r="E21" s="139" t="s">
        <v>5</v>
      </c>
      <c r="F21" s="139" t="s">
        <v>6</v>
      </c>
      <c r="G21" s="139" t="s">
        <v>66</v>
      </c>
      <c r="H21" s="139" t="s">
        <v>273</v>
      </c>
      <c r="I21" s="139" t="s">
        <v>353</v>
      </c>
      <c r="J21" s="125">
        <v>100</v>
      </c>
      <c r="K21" s="125">
        <v>100</v>
      </c>
      <c r="L21" s="125">
        <v>0</v>
      </c>
      <c r="M21" s="125">
        <v>0</v>
      </c>
      <c r="N21" s="125">
        <v>0</v>
      </c>
      <c r="O21" s="125"/>
      <c r="P21" s="125"/>
      <c r="Q21" s="125"/>
      <c r="R21" s="125"/>
      <c r="S21" s="125"/>
    </row>
    <row r="22" spans="2:19" ht="15" customHeight="1" x14ac:dyDescent="0.3">
      <c r="B22" s="123"/>
      <c r="C22" s="163"/>
      <c r="D22" s="234"/>
      <c r="E22" s="428" t="s">
        <v>274</v>
      </c>
      <c r="F22" s="428"/>
      <c r="G22" s="428"/>
      <c r="H22" s="428"/>
      <c r="I22" s="428"/>
      <c r="J22" s="132">
        <v>143500</v>
      </c>
      <c r="K22" s="132">
        <v>93500</v>
      </c>
      <c r="L22" s="132">
        <v>36204.57</v>
      </c>
      <c r="M22" s="132">
        <v>36204.57</v>
      </c>
      <c r="N22" s="132">
        <v>0</v>
      </c>
      <c r="O22" s="125"/>
      <c r="P22" s="125"/>
      <c r="Q22" s="125"/>
      <c r="R22" s="125"/>
    </row>
    <row r="23" spans="2:19" ht="15" customHeight="1" x14ac:dyDescent="0.3">
      <c r="B23" s="123"/>
      <c r="C23" s="163"/>
      <c r="D23" s="234"/>
      <c r="E23" s="432" t="s">
        <v>275</v>
      </c>
      <c r="F23" s="432"/>
      <c r="G23" s="432"/>
      <c r="H23" s="432"/>
      <c r="I23" s="432"/>
      <c r="J23" s="132">
        <v>1076344</v>
      </c>
      <c r="K23" s="132">
        <v>487844</v>
      </c>
      <c r="L23" s="132">
        <v>279109.87</v>
      </c>
      <c r="M23" s="132">
        <v>279109.87</v>
      </c>
      <c r="N23" s="132">
        <v>0</v>
      </c>
      <c r="O23" s="125"/>
      <c r="P23" s="125"/>
      <c r="Q23" s="125"/>
      <c r="R23" s="125"/>
    </row>
    <row r="24" spans="2:19" ht="15" customHeight="1" x14ac:dyDescent="0.3">
      <c r="B24" s="123"/>
      <c r="C24" s="163"/>
      <c r="D24" s="234"/>
      <c r="E24" s="139" t="s">
        <v>38</v>
      </c>
      <c r="F24" s="139" t="s">
        <v>5</v>
      </c>
      <c r="G24" s="133" t="s">
        <v>5</v>
      </c>
      <c r="H24" s="133" t="s">
        <v>261</v>
      </c>
      <c r="I24" s="113" t="s">
        <v>581</v>
      </c>
      <c r="J24" s="125">
        <v>2600</v>
      </c>
      <c r="K24" s="125">
        <v>20100</v>
      </c>
      <c r="L24" s="125">
        <v>19975.14</v>
      </c>
      <c r="M24" s="125">
        <v>19975.14</v>
      </c>
      <c r="N24" s="125">
        <v>0</v>
      </c>
      <c r="O24" s="125"/>
      <c r="P24" s="125"/>
      <c r="Q24" s="125"/>
      <c r="R24" s="125"/>
      <c r="S24" s="125"/>
    </row>
    <row r="25" spans="2:19" ht="15" customHeight="1" x14ac:dyDescent="0.3">
      <c r="B25" s="123"/>
      <c r="C25" s="163"/>
      <c r="D25" s="234"/>
      <c r="E25" s="139" t="s">
        <v>38</v>
      </c>
      <c r="F25" s="139" t="s">
        <v>5</v>
      </c>
      <c r="G25" s="139" t="s">
        <v>38</v>
      </c>
      <c r="H25" s="139" t="s">
        <v>261</v>
      </c>
      <c r="I25" s="139" t="s">
        <v>513</v>
      </c>
      <c r="J25" s="125">
        <v>1800</v>
      </c>
      <c r="K25" s="125">
        <v>2800</v>
      </c>
      <c r="L25" s="125">
        <v>0</v>
      </c>
      <c r="M25" s="125">
        <v>0</v>
      </c>
      <c r="N25" s="125">
        <v>0</v>
      </c>
      <c r="O25" s="125"/>
      <c r="P25" s="125"/>
      <c r="Q25" s="125"/>
      <c r="R25" s="125"/>
    </row>
    <row r="26" spans="2:19" ht="15" customHeight="1" x14ac:dyDescent="0.3">
      <c r="B26" s="123"/>
      <c r="C26" s="163"/>
      <c r="D26" s="234"/>
      <c r="E26" s="139" t="s">
        <v>38</v>
      </c>
      <c r="F26" s="139" t="s">
        <v>5</v>
      </c>
      <c r="G26" s="139" t="s">
        <v>44</v>
      </c>
      <c r="H26" s="139" t="s">
        <v>261</v>
      </c>
      <c r="I26" s="139" t="s">
        <v>355</v>
      </c>
      <c r="J26" s="125">
        <v>1500</v>
      </c>
      <c r="K26" s="125">
        <v>1500</v>
      </c>
      <c r="L26" s="125">
        <v>0</v>
      </c>
      <c r="M26" s="125">
        <v>0</v>
      </c>
      <c r="N26" s="125">
        <v>0</v>
      </c>
      <c r="O26" s="125"/>
      <c r="P26" s="125"/>
      <c r="Q26" s="125"/>
      <c r="R26" s="125"/>
    </row>
    <row r="27" spans="2:19" ht="15" customHeight="1" x14ac:dyDescent="0.3">
      <c r="B27" s="123"/>
      <c r="C27" s="163"/>
      <c r="D27" s="234"/>
      <c r="E27" s="139" t="s">
        <v>38</v>
      </c>
      <c r="F27" s="139" t="s">
        <v>5</v>
      </c>
      <c r="G27" s="139" t="s">
        <v>68</v>
      </c>
      <c r="H27" s="139" t="s">
        <v>261</v>
      </c>
      <c r="I27" s="139" t="s">
        <v>499</v>
      </c>
      <c r="J27" s="125">
        <v>68</v>
      </c>
      <c r="K27" s="125">
        <v>68</v>
      </c>
      <c r="L27" s="125">
        <v>0</v>
      </c>
      <c r="M27" s="125">
        <v>0</v>
      </c>
      <c r="N27" s="125">
        <v>0</v>
      </c>
      <c r="O27" s="125"/>
      <c r="P27" s="125"/>
      <c r="Q27" s="125"/>
      <c r="R27" s="125"/>
    </row>
    <row r="28" spans="2:19" ht="15" customHeight="1" x14ac:dyDescent="0.3">
      <c r="B28" s="123"/>
      <c r="C28" s="163"/>
      <c r="D28" s="234"/>
      <c r="E28" s="139" t="s">
        <v>38</v>
      </c>
      <c r="F28" s="139" t="s">
        <v>5</v>
      </c>
      <c r="G28" s="139" t="s">
        <v>81</v>
      </c>
      <c r="H28" s="139" t="s">
        <v>261</v>
      </c>
      <c r="I28" s="139" t="s">
        <v>357</v>
      </c>
      <c r="J28" s="125">
        <v>55795</v>
      </c>
      <c r="K28" s="125">
        <v>39454</v>
      </c>
      <c r="L28" s="125">
        <v>17743.88</v>
      </c>
      <c r="M28" s="125">
        <v>14671.87</v>
      </c>
      <c r="N28" s="125">
        <v>3072.01</v>
      </c>
      <c r="O28" s="125"/>
      <c r="P28" s="125"/>
      <c r="Q28" s="125"/>
      <c r="R28" s="125"/>
    </row>
    <row r="29" spans="2:19" ht="15" customHeight="1" x14ac:dyDescent="0.3">
      <c r="B29" s="123"/>
      <c r="C29" s="163"/>
      <c r="D29" s="234"/>
      <c r="E29" s="139" t="s">
        <v>38</v>
      </c>
      <c r="F29" s="139" t="s">
        <v>5</v>
      </c>
      <c r="G29" s="139" t="s">
        <v>58</v>
      </c>
      <c r="H29" s="139" t="s">
        <v>261</v>
      </c>
      <c r="I29" s="139" t="s">
        <v>514</v>
      </c>
      <c r="J29" s="125">
        <v>100</v>
      </c>
      <c r="K29" s="125">
        <v>100</v>
      </c>
      <c r="L29" s="125">
        <v>0</v>
      </c>
      <c r="M29" s="125">
        <v>0</v>
      </c>
      <c r="N29" s="125">
        <v>0</v>
      </c>
      <c r="O29" s="125"/>
      <c r="P29" s="125"/>
      <c r="Q29" s="125"/>
      <c r="R29" s="125"/>
    </row>
    <row r="30" spans="2:19" ht="15" customHeight="1" x14ac:dyDescent="0.3">
      <c r="B30" s="123"/>
      <c r="C30" s="163"/>
      <c r="D30" s="234"/>
      <c r="E30" s="139" t="s">
        <v>38</v>
      </c>
      <c r="F30" s="139" t="s">
        <v>5</v>
      </c>
      <c r="G30" s="139" t="s">
        <v>56</v>
      </c>
      <c r="H30" s="139" t="s">
        <v>261</v>
      </c>
      <c r="I30" s="139" t="s">
        <v>360</v>
      </c>
      <c r="J30" s="125">
        <v>1700</v>
      </c>
      <c r="K30" s="125">
        <v>11191</v>
      </c>
      <c r="L30" s="125">
        <v>5780.91</v>
      </c>
      <c r="M30" s="125">
        <v>5780.91</v>
      </c>
      <c r="N30" s="125">
        <v>0</v>
      </c>
      <c r="O30" s="125"/>
      <c r="P30" s="125"/>
      <c r="Q30" s="125"/>
      <c r="R30" s="125"/>
    </row>
    <row r="31" spans="2:19" ht="15" customHeight="1" x14ac:dyDescent="0.3">
      <c r="B31" s="123"/>
      <c r="C31" s="163"/>
      <c r="D31" s="234"/>
      <c r="E31" s="139" t="s">
        <v>38</v>
      </c>
      <c r="F31" s="139" t="s">
        <v>5</v>
      </c>
      <c r="G31" s="154" t="s">
        <v>53</v>
      </c>
      <c r="H31" s="154" t="s">
        <v>261</v>
      </c>
      <c r="I31" s="139" t="s">
        <v>361</v>
      </c>
      <c r="J31" s="125">
        <v>150200</v>
      </c>
      <c r="K31" s="125">
        <v>1200</v>
      </c>
      <c r="L31" s="125">
        <v>0</v>
      </c>
      <c r="M31" s="125">
        <v>0</v>
      </c>
      <c r="N31" s="125">
        <v>0</v>
      </c>
      <c r="O31" s="125"/>
      <c r="P31" s="125"/>
      <c r="Q31" s="125"/>
      <c r="R31" s="125"/>
    </row>
    <row r="32" spans="2:19" ht="15" customHeight="1" x14ac:dyDescent="0.3">
      <c r="B32" s="123"/>
      <c r="C32" s="163"/>
      <c r="D32" s="234"/>
      <c r="E32" s="139" t="s">
        <v>38</v>
      </c>
      <c r="F32" s="139" t="s">
        <v>5</v>
      </c>
      <c r="G32" s="139" t="s">
        <v>181</v>
      </c>
      <c r="H32" s="139" t="s">
        <v>261</v>
      </c>
      <c r="I32" s="139" t="s">
        <v>362</v>
      </c>
      <c r="J32" s="125">
        <v>8339</v>
      </c>
      <c r="K32" s="125">
        <v>12146</v>
      </c>
      <c r="L32" s="125">
        <v>5731.85</v>
      </c>
      <c r="M32" s="125">
        <v>5731.85</v>
      </c>
      <c r="N32" s="125">
        <v>0</v>
      </c>
      <c r="O32" s="125"/>
      <c r="P32" s="125"/>
      <c r="Q32" s="125"/>
      <c r="R32" s="125"/>
    </row>
    <row r="33" spans="2:20" ht="15" customHeight="1" x14ac:dyDescent="0.3">
      <c r="B33" s="123"/>
      <c r="C33" s="163"/>
      <c r="D33" s="234"/>
      <c r="E33" s="139" t="s">
        <v>38</v>
      </c>
      <c r="F33" s="139" t="s">
        <v>5</v>
      </c>
      <c r="G33" s="139" t="s">
        <v>47</v>
      </c>
      <c r="H33" s="139" t="s">
        <v>261</v>
      </c>
      <c r="I33" s="139" t="s">
        <v>436</v>
      </c>
      <c r="J33" s="125">
        <v>20150</v>
      </c>
      <c r="K33" s="125">
        <v>30505</v>
      </c>
      <c r="L33" s="125">
        <v>13913.47</v>
      </c>
      <c r="M33" s="125">
        <v>8100.23</v>
      </c>
      <c r="N33" s="125">
        <v>5813.24</v>
      </c>
      <c r="O33" s="125"/>
      <c r="P33" s="125"/>
      <c r="Q33" s="125"/>
      <c r="R33" s="125"/>
    </row>
    <row r="34" spans="2:20" ht="15" customHeight="1" x14ac:dyDescent="0.3">
      <c r="B34" s="123"/>
      <c r="C34" s="163"/>
      <c r="D34" s="234"/>
      <c r="E34" s="139" t="s">
        <v>38</v>
      </c>
      <c r="F34" s="139" t="s">
        <v>5</v>
      </c>
      <c r="G34" s="139" t="s">
        <v>35</v>
      </c>
      <c r="H34" s="139" t="s">
        <v>261</v>
      </c>
      <c r="I34" s="139" t="s">
        <v>398</v>
      </c>
      <c r="J34" s="125">
        <v>2315</v>
      </c>
      <c r="K34" s="125">
        <v>1740</v>
      </c>
      <c r="L34" s="125">
        <v>59</v>
      </c>
      <c r="M34" s="125">
        <v>59</v>
      </c>
      <c r="N34" s="125">
        <v>0</v>
      </c>
      <c r="O34" s="125"/>
      <c r="P34" s="125"/>
      <c r="Q34" s="125"/>
      <c r="R34" s="125"/>
    </row>
    <row r="35" spans="2:20" ht="15" customHeight="1" x14ac:dyDescent="0.3">
      <c r="B35" s="123"/>
      <c r="C35" s="163"/>
      <c r="D35" s="234"/>
      <c r="E35" s="139" t="s">
        <v>38</v>
      </c>
      <c r="F35" s="139" t="s">
        <v>5</v>
      </c>
      <c r="G35" s="139" t="s">
        <v>176</v>
      </c>
      <c r="H35" s="139" t="s">
        <v>261</v>
      </c>
      <c r="I35" s="139" t="s">
        <v>365</v>
      </c>
      <c r="J35" s="125">
        <v>2800</v>
      </c>
      <c r="K35" s="125">
        <v>5038</v>
      </c>
      <c r="L35" s="125">
        <v>3435.71</v>
      </c>
      <c r="M35" s="125">
        <v>3435.71</v>
      </c>
      <c r="N35" s="125">
        <v>0</v>
      </c>
      <c r="O35" s="125"/>
      <c r="P35" s="125"/>
      <c r="Q35" s="125"/>
      <c r="R35" s="125"/>
    </row>
    <row r="36" spans="2:20" ht="15" customHeight="1" x14ac:dyDescent="0.3">
      <c r="B36" s="123"/>
      <c r="C36" s="163"/>
      <c r="D36" s="234"/>
      <c r="E36" s="139" t="s">
        <v>38</v>
      </c>
      <c r="F36" s="139" t="s">
        <v>5</v>
      </c>
      <c r="G36" s="139" t="s">
        <v>174</v>
      </c>
      <c r="H36" s="139" t="s">
        <v>261</v>
      </c>
      <c r="I36" s="139" t="s">
        <v>477</v>
      </c>
      <c r="J36" s="125">
        <v>1800</v>
      </c>
      <c r="K36" s="125">
        <v>3300</v>
      </c>
      <c r="L36" s="125">
        <v>2778</v>
      </c>
      <c r="M36" s="125">
        <v>2778</v>
      </c>
      <c r="N36" s="125">
        <v>0</v>
      </c>
      <c r="O36" s="125"/>
      <c r="P36" s="125"/>
      <c r="Q36" s="125"/>
      <c r="R36" s="125"/>
    </row>
    <row r="37" spans="2:20" ht="15" customHeight="1" x14ac:dyDescent="0.3">
      <c r="B37" s="123"/>
      <c r="C37" s="163"/>
      <c r="D37" s="234"/>
      <c r="E37" s="139" t="s">
        <v>38</v>
      </c>
      <c r="F37" s="139" t="s">
        <v>5</v>
      </c>
      <c r="G37" s="154" t="s">
        <v>172</v>
      </c>
      <c r="H37" s="154" t="s">
        <v>261</v>
      </c>
      <c r="I37" s="139" t="s">
        <v>617</v>
      </c>
      <c r="J37" s="125">
        <v>100</v>
      </c>
      <c r="K37" s="125">
        <v>358450</v>
      </c>
      <c r="L37" s="125">
        <v>293366.74</v>
      </c>
      <c r="M37" s="125">
        <v>73324.740000000005</v>
      </c>
      <c r="N37" s="125">
        <v>220042</v>
      </c>
      <c r="O37" s="125"/>
      <c r="P37" s="125"/>
      <c r="Q37" s="125"/>
      <c r="R37" s="125"/>
    </row>
    <row r="38" spans="2:20" ht="15" customHeight="1" x14ac:dyDescent="0.3">
      <c r="B38" s="123"/>
      <c r="C38" s="163"/>
      <c r="D38" s="234"/>
      <c r="E38" s="139" t="s">
        <v>38</v>
      </c>
      <c r="F38" s="139" t="s">
        <v>5</v>
      </c>
      <c r="G38" s="139" t="s">
        <v>170</v>
      </c>
      <c r="H38" s="139" t="s">
        <v>261</v>
      </c>
      <c r="I38" s="139" t="s">
        <v>368</v>
      </c>
      <c r="J38" s="125">
        <v>14510</v>
      </c>
      <c r="K38" s="125">
        <v>41688</v>
      </c>
      <c r="L38" s="125">
        <v>28798.34</v>
      </c>
      <c r="M38" s="125">
        <v>18628.849999999999</v>
      </c>
      <c r="N38" s="125">
        <v>10169.49</v>
      </c>
      <c r="O38" s="125"/>
      <c r="P38" s="125"/>
      <c r="Q38" s="125"/>
      <c r="R38" s="125"/>
      <c r="S38" s="125"/>
      <c r="T38" s="125"/>
    </row>
    <row r="39" spans="2:20" ht="15" customHeight="1" x14ac:dyDescent="0.3">
      <c r="B39" s="123"/>
      <c r="C39" s="163"/>
      <c r="D39" s="234"/>
      <c r="E39" s="428" t="s">
        <v>618</v>
      </c>
      <c r="F39" s="428"/>
      <c r="G39" s="428"/>
      <c r="H39" s="428"/>
      <c r="I39" s="428"/>
      <c r="J39" s="132">
        <v>263777</v>
      </c>
      <c r="K39" s="132">
        <v>529280</v>
      </c>
      <c r="L39" s="132">
        <v>391583.04</v>
      </c>
      <c r="M39" s="132">
        <v>152486.29999999999</v>
      </c>
      <c r="N39" s="132">
        <v>239096.74</v>
      </c>
    </row>
    <row r="40" spans="2:20" ht="15" customHeight="1" x14ac:dyDescent="0.3">
      <c r="B40" s="123"/>
      <c r="C40" s="163"/>
      <c r="D40" s="234"/>
      <c r="E40" s="139" t="s">
        <v>38</v>
      </c>
      <c r="F40" s="139" t="s">
        <v>38</v>
      </c>
      <c r="G40" s="139" t="s">
        <v>5</v>
      </c>
      <c r="H40" s="139" t="s">
        <v>261</v>
      </c>
      <c r="I40" s="139" t="s">
        <v>369</v>
      </c>
      <c r="J40" s="125">
        <v>19700</v>
      </c>
      <c r="K40" s="125">
        <v>21600</v>
      </c>
      <c r="L40" s="125">
        <v>12354.72</v>
      </c>
      <c r="M40" s="125">
        <v>12354.72</v>
      </c>
      <c r="N40" s="125">
        <v>0</v>
      </c>
      <c r="O40" s="125"/>
      <c r="P40" s="125"/>
      <c r="Q40" s="125"/>
      <c r="R40" s="125"/>
    </row>
    <row r="41" spans="2:20" ht="15" customHeight="1" x14ac:dyDescent="0.3">
      <c r="B41" s="123"/>
      <c r="C41" s="163"/>
      <c r="D41" s="234"/>
      <c r="E41" s="139" t="s">
        <v>38</v>
      </c>
      <c r="F41" s="116" t="s">
        <v>38</v>
      </c>
      <c r="G41" s="139" t="s">
        <v>38</v>
      </c>
      <c r="H41" s="139" t="s">
        <v>261</v>
      </c>
      <c r="I41" s="139" t="s">
        <v>355</v>
      </c>
      <c r="J41" s="125">
        <v>12998</v>
      </c>
      <c r="K41" s="125">
        <v>29998</v>
      </c>
      <c r="L41" s="125">
        <v>13324.79</v>
      </c>
      <c r="M41" s="125">
        <v>13324.79</v>
      </c>
      <c r="N41" s="125">
        <v>0</v>
      </c>
      <c r="O41" s="125"/>
      <c r="P41" s="125"/>
      <c r="Q41" s="125"/>
      <c r="R41" s="125"/>
    </row>
    <row r="42" spans="2:20" ht="15" customHeight="1" x14ac:dyDescent="0.3">
      <c r="B42" s="123"/>
      <c r="C42" s="163"/>
      <c r="D42" s="234"/>
      <c r="E42" s="139" t="s">
        <v>38</v>
      </c>
      <c r="F42" s="139" t="s">
        <v>38</v>
      </c>
      <c r="G42" s="139" t="s">
        <v>6</v>
      </c>
      <c r="H42" s="139" t="s">
        <v>261</v>
      </c>
      <c r="I42" s="139" t="s">
        <v>370</v>
      </c>
      <c r="J42" s="125">
        <v>25204</v>
      </c>
      <c r="K42" s="125">
        <v>41276</v>
      </c>
      <c r="L42" s="125">
        <v>24320.53</v>
      </c>
      <c r="M42" s="125">
        <v>24320.53</v>
      </c>
      <c r="N42" s="125">
        <v>0</v>
      </c>
      <c r="O42" s="125"/>
      <c r="P42" s="125"/>
      <c r="Q42" s="125"/>
      <c r="R42" s="125"/>
    </row>
    <row r="43" spans="2:20" ht="15" customHeight="1" x14ac:dyDescent="0.3">
      <c r="B43" s="123"/>
      <c r="C43" s="163"/>
      <c r="D43" s="234"/>
      <c r="E43" s="139" t="s">
        <v>38</v>
      </c>
      <c r="F43" s="139" t="s">
        <v>38</v>
      </c>
      <c r="G43" s="139" t="s">
        <v>44</v>
      </c>
      <c r="H43" s="139" t="s">
        <v>261</v>
      </c>
      <c r="I43" s="139" t="s">
        <v>619</v>
      </c>
      <c r="J43" s="125">
        <v>0</v>
      </c>
      <c r="K43" s="125">
        <v>19928</v>
      </c>
      <c r="L43" s="125">
        <v>9504.67</v>
      </c>
      <c r="M43" s="125">
        <v>7508.38</v>
      </c>
      <c r="N43" s="125">
        <v>1996.29</v>
      </c>
      <c r="O43" s="125"/>
      <c r="P43" s="125"/>
      <c r="Q43" s="125"/>
      <c r="R43" s="125"/>
    </row>
    <row r="44" spans="2:20" ht="15" customHeight="1" x14ac:dyDescent="0.3">
      <c r="B44" s="123"/>
      <c r="C44" s="163"/>
      <c r="D44" s="234"/>
      <c r="E44" s="139" t="s">
        <v>38</v>
      </c>
      <c r="F44" s="139" t="s">
        <v>38</v>
      </c>
      <c r="G44" s="139" t="s">
        <v>44</v>
      </c>
      <c r="H44" s="139" t="s">
        <v>255</v>
      </c>
      <c r="I44" s="139" t="s">
        <v>620</v>
      </c>
      <c r="J44" s="125">
        <v>14500</v>
      </c>
      <c r="K44" s="125">
        <v>18773</v>
      </c>
      <c r="L44" s="125">
        <v>15347.05</v>
      </c>
      <c r="M44" s="125">
        <v>11508.2</v>
      </c>
      <c r="N44" s="125">
        <v>3838.85</v>
      </c>
      <c r="O44" s="125"/>
      <c r="P44" s="125"/>
      <c r="Q44" s="125"/>
      <c r="R44" s="125"/>
    </row>
    <row r="45" spans="2:20" ht="15" customHeight="1" x14ac:dyDescent="0.3">
      <c r="B45" s="123"/>
      <c r="C45" s="163"/>
      <c r="D45" s="234"/>
      <c r="E45" s="139" t="s">
        <v>38</v>
      </c>
      <c r="F45" s="139" t="s">
        <v>38</v>
      </c>
      <c r="G45" s="139" t="s">
        <v>63</v>
      </c>
      <c r="H45" s="139" t="s">
        <v>261</v>
      </c>
      <c r="I45" s="139" t="s">
        <v>372</v>
      </c>
      <c r="J45" s="125">
        <v>0</v>
      </c>
      <c r="K45" s="125">
        <v>20700</v>
      </c>
      <c r="L45" s="125">
        <v>20680.84</v>
      </c>
      <c r="M45" s="125">
        <v>19509.37</v>
      </c>
      <c r="N45" s="125">
        <v>1171.47</v>
      </c>
      <c r="O45" s="125"/>
      <c r="P45" s="125"/>
      <c r="Q45" s="125"/>
      <c r="R45" s="125"/>
    </row>
    <row r="46" spans="2:20" ht="15" customHeight="1" x14ac:dyDescent="0.3">
      <c r="B46" s="123"/>
      <c r="C46" s="163"/>
      <c r="D46" s="234"/>
      <c r="E46" s="139" t="s">
        <v>38</v>
      </c>
      <c r="F46" s="139" t="s">
        <v>38</v>
      </c>
      <c r="G46" s="139" t="s">
        <v>61</v>
      </c>
      <c r="H46" s="139" t="s">
        <v>261</v>
      </c>
      <c r="I46" s="139" t="s">
        <v>373</v>
      </c>
      <c r="J46" s="125">
        <v>8000</v>
      </c>
      <c r="K46" s="125">
        <v>6650</v>
      </c>
      <c r="L46" s="125">
        <v>5525.76</v>
      </c>
      <c r="M46" s="125">
        <v>5525.76</v>
      </c>
      <c r="N46" s="125">
        <v>0</v>
      </c>
      <c r="O46" s="125"/>
      <c r="P46" s="125"/>
      <c r="Q46" s="125"/>
      <c r="R46" s="125"/>
    </row>
    <row r="47" spans="2:20" ht="15" customHeight="1" x14ac:dyDescent="0.3">
      <c r="B47" s="123"/>
      <c r="C47" s="163"/>
      <c r="D47" s="234"/>
      <c r="E47" s="139" t="s">
        <v>38</v>
      </c>
      <c r="F47" s="139" t="s">
        <v>38</v>
      </c>
      <c r="G47" s="139" t="s">
        <v>81</v>
      </c>
      <c r="H47" s="139" t="s">
        <v>261</v>
      </c>
      <c r="I47" s="139" t="s">
        <v>374</v>
      </c>
      <c r="J47" s="125">
        <v>0</v>
      </c>
      <c r="K47" s="125">
        <v>300</v>
      </c>
      <c r="L47" s="125">
        <v>269.52</v>
      </c>
      <c r="M47" s="125">
        <v>269.52</v>
      </c>
      <c r="N47" s="125">
        <v>0</v>
      </c>
      <c r="O47" s="125"/>
      <c r="P47" s="125"/>
      <c r="Q47" s="125"/>
      <c r="R47" s="125"/>
    </row>
    <row r="48" spans="2:20" ht="15" customHeight="1" x14ac:dyDescent="0.3">
      <c r="B48" s="123"/>
      <c r="C48" s="163"/>
      <c r="D48" s="234"/>
      <c r="E48" s="139" t="s">
        <v>38</v>
      </c>
      <c r="F48" s="139" t="s">
        <v>38</v>
      </c>
      <c r="G48" s="139" t="s">
        <v>37</v>
      </c>
      <c r="H48" s="116" t="s">
        <v>269</v>
      </c>
      <c r="I48" s="113" t="s">
        <v>403</v>
      </c>
      <c r="J48" s="125">
        <v>250</v>
      </c>
      <c r="K48" s="125">
        <v>250</v>
      </c>
      <c r="L48" s="125">
        <v>0</v>
      </c>
      <c r="M48" s="125">
        <v>0</v>
      </c>
      <c r="N48" s="125">
        <v>0</v>
      </c>
      <c r="O48" s="125"/>
      <c r="P48" s="125"/>
      <c r="Q48" s="125"/>
      <c r="R48" s="125"/>
    </row>
    <row r="49" spans="2:18" ht="15" customHeight="1" x14ac:dyDescent="0.3">
      <c r="B49" s="123"/>
      <c r="C49" s="163"/>
      <c r="D49" s="234"/>
      <c r="E49" s="139" t="s">
        <v>38</v>
      </c>
      <c r="F49" s="139" t="s">
        <v>38</v>
      </c>
      <c r="G49" s="139" t="s">
        <v>37</v>
      </c>
      <c r="H49" s="139" t="s">
        <v>270</v>
      </c>
      <c r="I49" s="139" t="s">
        <v>424</v>
      </c>
      <c r="J49" s="125">
        <v>3307</v>
      </c>
      <c r="K49" s="125">
        <v>3307</v>
      </c>
      <c r="L49" s="125">
        <v>932.64</v>
      </c>
      <c r="M49" s="125">
        <v>932.64</v>
      </c>
      <c r="N49" s="125">
        <v>0</v>
      </c>
      <c r="O49" s="125"/>
      <c r="P49" s="125"/>
      <c r="Q49" s="125"/>
      <c r="R49" s="125"/>
    </row>
    <row r="50" spans="2:18" ht="15" customHeight="1" x14ac:dyDescent="0.3">
      <c r="B50" s="123"/>
      <c r="C50" s="163"/>
      <c r="D50" s="234"/>
      <c r="E50" s="139" t="s">
        <v>38</v>
      </c>
      <c r="F50" s="139" t="s">
        <v>38</v>
      </c>
      <c r="G50" s="139" t="s">
        <v>37</v>
      </c>
      <c r="H50" s="139" t="s">
        <v>271</v>
      </c>
      <c r="I50" s="139" t="s">
        <v>377</v>
      </c>
      <c r="J50" s="125">
        <v>13600</v>
      </c>
      <c r="K50" s="125">
        <v>13600</v>
      </c>
      <c r="L50" s="125">
        <v>1086.4000000000001</v>
      </c>
      <c r="M50" s="125">
        <v>1086.4000000000001</v>
      </c>
      <c r="N50" s="125">
        <v>0</v>
      </c>
      <c r="O50" s="125"/>
      <c r="P50" s="125"/>
      <c r="Q50" s="125"/>
      <c r="R50" s="125"/>
    </row>
    <row r="51" spans="2:18" ht="15" customHeight="1" x14ac:dyDescent="0.3">
      <c r="B51" s="123"/>
      <c r="C51" s="163"/>
      <c r="D51" s="234"/>
      <c r="E51" s="139" t="s">
        <v>38</v>
      </c>
      <c r="F51" s="139" t="s">
        <v>38</v>
      </c>
      <c r="G51" s="139" t="s">
        <v>37</v>
      </c>
      <c r="H51" s="139" t="s">
        <v>277</v>
      </c>
      <c r="I51" s="139" t="s">
        <v>378</v>
      </c>
      <c r="J51" s="125">
        <v>10650</v>
      </c>
      <c r="K51" s="125">
        <v>10650</v>
      </c>
      <c r="L51" s="125">
        <v>0</v>
      </c>
      <c r="M51" s="125">
        <v>0</v>
      </c>
      <c r="N51" s="125">
        <v>0</v>
      </c>
      <c r="O51" s="125"/>
      <c r="P51" s="125"/>
      <c r="Q51" s="125"/>
      <c r="R51" s="125"/>
    </row>
    <row r="52" spans="2:18" ht="15" customHeight="1" x14ac:dyDescent="0.3">
      <c r="B52" s="123"/>
      <c r="C52" s="163"/>
      <c r="D52" s="234"/>
      <c r="E52" s="139" t="s">
        <v>38</v>
      </c>
      <c r="F52" s="139" t="s">
        <v>38</v>
      </c>
      <c r="G52" s="139" t="s">
        <v>37</v>
      </c>
      <c r="H52" s="139" t="s">
        <v>278</v>
      </c>
      <c r="I52" s="139" t="s">
        <v>379</v>
      </c>
      <c r="J52" s="125">
        <v>100</v>
      </c>
      <c r="K52" s="125">
        <v>3100</v>
      </c>
      <c r="L52" s="125">
        <v>269.13</v>
      </c>
      <c r="M52" s="125">
        <v>269.13</v>
      </c>
      <c r="N52" s="125">
        <v>0</v>
      </c>
      <c r="O52" s="125"/>
      <c r="P52" s="125"/>
      <c r="Q52" s="125"/>
      <c r="R52" s="125"/>
    </row>
    <row r="53" spans="2:18" ht="15" customHeight="1" x14ac:dyDescent="0.3">
      <c r="B53" s="123"/>
      <c r="C53" s="163"/>
      <c r="D53" s="234"/>
      <c r="E53" s="139" t="s">
        <v>38</v>
      </c>
      <c r="F53" s="139" t="s">
        <v>38</v>
      </c>
      <c r="G53" s="139" t="s">
        <v>37</v>
      </c>
      <c r="H53" s="139" t="s">
        <v>255</v>
      </c>
      <c r="I53" s="139" t="s">
        <v>380</v>
      </c>
      <c r="J53" s="125">
        <v>24150</v>
      </c>
      <c r="K53" s="125">
        <v>24150</v>
      </c>
      <c r="L53" s="125">
        <v>6.91</v>
      </c>
      <c r="M53" s="125">
        <v>6.91</v>
      </c>
      <c r="N53" s="125">
        <v>0</v>
      </c>
      <c r="O53" s="125"/>
      <c r="P53" s="125"/>
      <c r="Q53" s="125"/>
      <c r="R53" s="125"/>
    </row>
    <row r="54" spans="2:18" ht="15" customHeight="1" x14ac:dyDescent="0.3">
      <c r="B54" s="123"/>
      <c r="C54" s="163"/>
      <c r="D54" s="234"/>
      <c r="E54" s="139" t="s">
        <v>38</v>
      </c>
      <c r="F54" s="139" t="s">
        <v>38</v>
      </c>
      <c r="G54" s="139" t="s">
        <v>66</v>
      </c>
      <c r="H54" s="139" t="s">
        <v>261</v>
      </c>
      <c r="I54" s="139" t="s">
        <v>621</v>
      </c>
      <c r="J54" s="125">
        <v>730</v>
      </c>
      <c r="K54" s="125">
        <v>1630</v>
      </c>
      <c r="L54" s="125">
        <v>827.8</v>
      </c>
      <c r="M54" s="125">
        <v>827.8</v>
      </c>
      <c r="N54" s="125">
        <v>0</v>
      </c>
      <c r="O54" s="125"/>
      <c r="P54" s="125"/>
      <c r="Q54" s="125"/>
      <c r="R54" s="125"/>
    </row>
    <row r="55" spans="2:18" ht="15" customHeight="1" x14ac:dyDescent="0.3">
      <c r="B55" s="123"/>
      <c r="C55" s="163"/>
      <c r="D55" s="234"/>
      <c r="E55" s="139" t="s">
        <v>38</v>
      </c>
      <c r="F55" s="139" t="s">
        <v>38</v>
      </c>
      <c r="G55" s="139" t="s">
        <v>58</v>
      </c>
      <c r="H55" s="139" t="s">
        <v>261</v>
      </c>
      <c r="I55" s="139" t="s">
        <v>382</v>
      </c>
      <c r="J55" s="125">
        <v>850</v>
      </c>
      <c r="K55" s="125">
        <v>850</v>
      </c>
      <c r="L55" s="125">
        <v>231.5</v>
      </c>
      <c r="M55" s="125">
        <v>231.5</v>
      </c>
      <c r="N55" s="125">
        <v>0</v>
      </c>
      <c r="O55" s="125"/>
      <c r="P55" s="125"/>
      <c r="Q55" s="125"/>
      <c r="R55" s="125"/>
    </row>
    <row r="56" spans="2:18" ht="15" customHeight="1" x14ac:dyDescent="0.3">
      <c r="B56" s="123"/>
      <c r="C56" s="163"/>
      <c r="D56" s="234"/>
      <c r="E56" s="139" t="s">
        <v>38</v>
      </c>
      <c r="F56" s="139" t="s">
        <v>38</v>
      </c>
      <c r="G56" s="139" t="s">
        <v>56</v>
      </c>
      <c r="H56" s="139" t="s">
        <v>261</v>
      </c>
      <c r="I56" s="139" t="s">
        <v>383</v>
      </c>
      <c r="J56" s="125">
        <v>2312</v>
      </c>
      <c r="K56" s="125">
        <v>2162</v>
      </c>
      <c r="L56" s="125">
        <v>1175.3699999999999</v>
      </c>
      <c r="M56" s="125">
        <v>1175.3699999999999</v>
      </c>
      <c r="N56" s="125">
        <v>0</v>
      </c>
      <c r="O56" s="125"/>
      <c r="P56" s="125"/>
      <c r="Q56" s="125"/>
      <c r="R56" s="125"/>
    </row>
    <row r="57" spans="2:18" ht="15" customHeight="1" x14ac:dyDescent="0.3">
      <c r="B57" s="123"/>
      <c r="C57" s="163"/>
      <c r="D57" s="234"/>
      <c r="E57" s="139" t="s">
        <v>38</v>
      </c>
      <c r="F57" s="139" t="s">
        <v>38</v>
      </c>
      <c r="G57" s="139" t="s">
        <v>53</v>
      </c>
      <c r="H57" s="139" t="s">
        <v>269</v>
      </c>
      <c r="I57" s="139" t="s">
        <v>384</v>
      </c>
      <c r="J57" s="125">
        <v>26000</v>
      </c>
      <c r="K57" s="125">
        <v>11000</v>
      </c>
      <c r="L57" s="125">
        <v>2284.0500000000002</v>
      </c>
      <c r="M57" s="125">
        <v>2284.0500000000002</v>
      </c>
      <c r="N57" s="125">
        <v>0</v>
      </c>
      <c r="O57" s="125"/>
      <c r="P57" s="125"/>
      <c r="Q57" s="125"/>
      <c r="R57" s="125"/>
    </row>
    <row r="58" spans="2:18" ht="15.75" customHeight="1" x14ac:dyDescent="0.3">
      <c r="B58" s="123"/>
      <c r="C58" s="163"/>
      <c r="D58" s="234"/>
      <c r="E58" s="139" t="s">
        <v>38</v>
      </c>
      <c r="F58" s="139" t="s">
        <v>38</v>
      </c>
      <c r="G58" s="139" t="s">
        <v>53</v>
      </c>
      <c r="H58" s="139" t="s">
        <v>270</v>
      </c>
      <c r="I58" s="139" t="s">
        <v>385</v>
      </c>
      <c r="J58" s="125">
        <v>102700</v>
      </c>
      <c r="K58" s="125">
        <v>113012</v>
      </c>
      <c r="L58" s="125">
        <v>80701.440000000002</v>
      </c>
      <c r="M58" s="125">
        <v>65312.72</v>
      </c>
      <c r="N58" s="125">
        <v>15388.72</v>
      </c>
      <c r="O58" s="125"/>
      <c r="P58" s="125"/>
      <c r="Q58" s="125"/>
      <c r="R58" s="125"/>
    </row>
    <row r="59" spans="2:18" ht="15.75" customHeight="1" x14ac:dyDescent="0.3">
      <c r="B59" s="123"/>
      <c r="C59" s="163"/>
      <c r="D59" s="234"/>
      <c r="E59" s="139" t="s">
        <v>38</v>
      </c>
      <c r="F59" s="139" t="s">
        <v>38</v>
      </c>
      <c r="G59" s="139" t="s">
        <v>181</v>
      </c>
      <c r="H59" s="139" t="s">
        <v>261</v>
      </c>
      <c r="I59" s="139" t="s">
        <v>622</v>
      </c>
      <c r="J59" s="125">
        <v>746563</v>
      </c>
      <c r="K59" s="125">
        <v>633401</v>
      </c>
      <c r="L59" s="125">
        <v>508980.69</v>
      </c>
      <c r="M59" s="125">
        <v>183330.83</v>
      </c>
      <c r="N59" s="125">
        <v>325649.86</v>
      </c>
      <c r="O59" s="125"/>
      <c r="P59" s="125"/>
      <c r="Q59" s="125"/>
      <c r="R59" s="125"/>
    </row>
    <row r="60" spans="2:18" ht="15.75" customHeight="1" x14ac:dyDescent="0.3">
      <c r="B60" s="123"/>
      <c r="C60" s="163"/>
      <c r="D60" s="234"/>
      <c r="E60" s="139" t="s">
        <v>38</v>
      </c>
      <c r="F60" s="139" t="s">
        <v>38</v>
      </c>
      <c r="G60" s="139" t="s">
        <v>47</v>
      </c>
      <c r="H60" s="139" t="s">
        <v>261</v>
      </c>
      <c r="I60" s="139" t="s">
        <v>387</v>
      </c>
      <c r="J60" s="125">
        <v>421430</v>
      </c>
      <c r="K60" s="125">
        <v>275710</v>
      </c>
      <c r="L60" s="125">
        <v>255306.16</v>
      </c>
      <c r="M60" s="125">
        <v>104016.38</v>
      </c>
      <c r="N60" s="125">
        <v>151289.78</v>
      </c>
      <c r="O60" s="125"/>
      <c r="P60" s="125"/>
      <c r="Q60" s="125"/>
      <c r="R60" s="125"/>
    </row>
    <row r="61" spans="2:18" ht="15.75" customHeight="1" x14ac:dyDescent="0.3">
      <c r="B61" s="123"/>
      <c r="C61" s="163"/>
      <c r="D61" s="234"/>
      <c r="E61" s="139" t="s">
        <v>38</v>
      </c>
      <c r="F61" s="139" t="s">
        <v>38</v>
      </c>
      <c r="G61" s="139" t="s">
        <v>45</v>
      </c>
      <c r="H61" s="139" t="s">
        <v>261</v>
      </c>
      <c r="I61" s="139" t="s">
        <v>404</v>
      </c>
      <c r="J61" s="125">
        <v>549900</v>
      </c>
      <c r="K61" s="125">
        <v>1067222</v>
      </c>
      <c r="L61" s="125">
        <v>941400.41</v>
      </c>
      <c r="M61" s="125">
        <v>639459.74</v>
      </c>
      <c r="N61" s="125">
        <v>301940.67</v>
      </c>
      <c r="O61" s="125"/>
      <c r="P61" s="125"/>
      <c r="Q61" s="125"/>
      <c r="R61" s="125"/>
    </row>
    <row r="62" spans="2:18" ht="15" customHeight="1" x14ac:dyDescent="0.3">
      <c r="B62" s="123"/>
      <c r="C62" s="163"/>
      <c r="D62" s="234"/>
      <c r="E62" s="139" t="s">
        <v>38</v>
      </c>
      <c r="F62" s="139" t="s">
        <v>38</v>
      </c>
      <c r="G62" s="139" t="s">
        <v>35</v>
      </c>
      <c r="H62" s="139" t="s">
        <v>261</v>
      </c>
      <c r="I62" s="139" t="s">
        <v>388</v>
      </c>
      <c r="J62" s="125">
        <v>467900</v>
      </c>
      <c r="K62" s="125">
        <v>348260</v>
      </c>
      <c r="L62" s="125">
        <v>221970.84</v>
      </c>
      <c r="M62" s="125">
        <v>130157.77</v>
      </c>
      <c r="N62" s="125">
        <v>91813.07</v>
      </c>
      <c r="O62" s="125"/>
      <c r="P62" s="125"/>
      <c r="Q62" s="125"/>
      <c r="R62" s="125"/>
    </row>
    <row r="63" spans="2:18" ht="15" customHeight="1" x14ac:dyDescent="0.3">
      <c r="B63" s="123"/>
      <c r="C63" s="163"/>
      <c r="D63" s="234"/>
      <c r="E63" s="139" t="s">
        <v>38</v>
      </c>
      <c r="F63" s="139" t="s">
        <v>38</v>
      </c>
      <c r="G63" s="139" t="s">
        <v>176</v>
      </c>
      <c r="H63" s="139" t="s">
        <v>261</v>
      </c>
      <c r="I63" s="139" t="s">
        <v>438</v>
      </c>
      <c r="J63" s="125">
        <v>100402</v>
      </c>
      <c r="K63" s="125">
        <v>1402</v>
      </c>
      <c r="L63" s="125">
        <v>0</v>
      </c>
      <c r="M63" s="125">
        <v>0</v>
      </c>
      <c r="N63" s="125">
        <v>0</v>
      </c>
      <c r="O63" s="125"/>
      <c r="P63" s="125"/>
      <c r="Q63" s="125"/>
      <c r="R63" s="125"/>
    </row>
    <row r="64" spans="2:18" ht="15" customHeight="1" x14ac:dyDescent="0.3">
      <c r="B64" s="123"/>
      <c r="C64" s="163"/>
      <c r="D64" s="234"/>
      <c r="E64" s="139" t="s">
        <v>38</v>
      </c>
      <c r="F64" s="139" t="s">
        <v>38</v>
      </c>
      <c r="G64" s="139" t="s">
        <v>174</v>
      </c>
      <c r="H64" s="139" t="s">
        <v>261</v>
      </c>
      <c r="I64" s="139" t="s">
        <v>521</v>
      </c>
      <c r="J64" s="125">
        <v>166340</v>
      </c>
      <c r="K64" s="125">
        <v>109727</v>
      </c>
      <c r="L64" s="125">
        <v>106553.37</v>
      </c>
      <c r="M64" s="125">
        <v>91246.66</v>
      </c>
      <c r="N64" s="125">
        <v>15306.71</v>
      </c>
      <c r="O64" s="125"/>
      <c r="P64" s="125"/>
      <c r="Q64" s="125"/>
      <c r="R64" s="125"/>
    </row>
    <row r="65" spans="2:19" ht="15" customHeight="1" x14ac:dyDescent="0.3">
      <c r="B65" s="123"/>
      <c r="C65" s="163"/>
      <c r="D65" s="234"/>
      <c r="E65" s="139" t="s">
        <v>38</v>
      </c>
      <c r="F65" s="139" t="s">
        <v>38</v>
      </c>
      <c r="G65" s="139" t="s">
        <v>172</v>
      </c>
      <c r="H65" s="139" t="s">
        <v>261</v>
      </c>
      <c r="I65" s="139" t="s">
        <v>623</v>
      </c>
      <c r="J65" s="125">
        <v>3157639</v>
      </c>
      <c r="K65" s="125">
        <v>3038760</v>
      </c>
      <c r="L65" s="125">
        <v>2579751.41</v>
      </c>
      <c r="M65" s="125">
        <v>2045714.82</v>
      </c>
      <c r="N65" s="125">
        <v>534036.59</v>
      </c>
      <c r="O65" s="125"/>
      <c r="P65" s="125"/>
      <c r="Q65" s="125"/>
      <c r="R65" s="125"/>
    </row>
    <row r="66" spans="2:19" ht="15" customHeight="1" x14ac:dyDescent="0.3">
      <c r="B66" s="123"/>
      <c r="C66" s="163"/>
      <c r="D66" s="234"/>
      <c r="E66" s="139" t="s">
        <v>38</v>
      </c>
      <c r="F66" s="139" t="s">
        <v>38</v>
      </c>
      <c r="G66" s="139" t="s">
        <v>170</v>
      </c>
      <c r="H66" s="154" t="s">
        <v>261</v>
      </c>
      <c r="I66" s="139" t="s">
        <v>392</v>
      </c>
      <c r="J66" s="125">
        <v>100</v>
      </c>
      <c r="K66" s="125">
        <v>100</v>
      </c>
      <c r="L66" s="125">
        <v>0</v>
      </c>
      <c r="M66" s="125">
        <v>0</v>
      </c>
      <c r="N66" s="125">
        <v>0</v>
      </c>
      <c r="O66" s="125"/>
      <c r="P66" s="125"/>
      <c r="Q66" s="125"/>
      <c r="R66" s="125"/>
    </row>
    <row r="67" spans="2:19" ht="15" customHeight="1" x14ac:dyDescent="0.3">
      <c r="B67" s="123"/>
      <c r="C67" s="163"/>
      <c r="D67" s="234"/>
      <c r="E67" s="139" t="s">
        <v>38</v>
      </c>
      <c r="F67" s="139" t="s">
        <v>38</v>
      </c>
      <c r="G67" s="139" t="s">
        <v>168</v>
      </c>
      <c r="H67" s="154" t="s">
        <v>261</v>
      </c>
      <c r="I67" s="139" t="s">
        <v>624</v>
      </c>
      <c r="J67" s="125">
        <v>750000</v>
      </c>
      <c r="K67" s="125">
        <v>0</v>
      </c>
      <c r="L67" s="125">
        <v>0</v>
      </c>
      <c r="M67" s="125">
        <v>0</v>
      </c>
      <c r="N67" s="125">
        <v>0</v>
      </c>
      <c r="O67" s="125"/>
      <c r="P67" s="125"/>
      <c r="Q67" s="125"/>
      <c r="R67" s="125"/>
    </row>
    <row r="68" spans="2:19" ht="15" customHeight="1" x14ac:dyDescent="0.3">
      <c r="B68" s="123"/>
      <c r="C68" s="163"/>
      <c r="D68" s="234"/>
      <c r="E68" s="139" t="s">
        <v>38</v>
      </c>
      <c r="F68" s="139" t="s">
        <v>38</v>
      </c>
      <c r="G68" s="139" t="s">
        <v>31</v>
      </c>
      <c r="H68" s="139" t="s">
        <v>261</v>
      </c>
      <c r="I68" s="116" t="s">
        <v>625</v>
      </c>
      <c r="J68" s="125">
        <v>38920</v>
      </c>
      <c r="K68" s="125">
        <v>32080</v>
      </c>
      <c r="L68" s="125">
        <v>9675.4</v>
      </c>
      <c r="M68" s="125">
        <v>2702.4</v>
      </c>
      <c r="N68" s="125">
        <v>6973</v>
      </c>
      <c r="O68" s="125"/>
      <c r="P68" s="125"/>
      <c r="Q68" s="125"/>
      <c r="R68" s="125"/>
      <c r="S68" s="125"/>
    </row>
    <row r="69" spans="2:19" ht="15" customHeight="1" x14ac:dyDescent="0.3">
      <c r="B69" s="123"/>
      <c r="C69" s="163"/>
      <c r="D69" s="234"/>
      <c r="E69" s="135"/>
      <c r="F69" s="191"/>
      <c r="G69" s="428" t="s">
        <v>279</v>
      </c>
      <c r="H69" s="428"/>
      <c r="I69" s="428"/>
      <c r="J69" s="132">
        <v>6664245</v>
      </c>
      <c r="K69" s="132">
        <v>5849598</v>
      </c>
      <c r="L69" s="132">
        <v>4812481.4000000004</v>
      </c>
      <c r="M69" s="132">
        <v>3363076.39</v>
      </c>
      <c r="N69" s="132">
        <v>1449405.01</v>
      </c>
    </row>
    <row r="70" spans="2:19" ht="15" customHeight="1" x14ac:dyDescent="0.3">
      <c r="B70" s="123"/>
      <c r="C70" s="203"/>
      <c r="D70" s="163"/>
      <c r="E70" s="431" t="s">
        <v>280</v>
      </c>
      <c r="F70" s="432"/>
      <c r="G70" s="432"/>
      <c r="H70" s="432"/>
      <c r="I70" s="432"/>
      <c r="J70" s="132">
        <v>6928022</v>
      </c>
      <c r="K70" s="132">
        <v>6378878</v>
      </c>
      <c r="L70" s="132">
        <v>5204064.4400000004</v>
      </c>
      <c r="M70" s="132">
        <v>3515562.69</v>
      </c>
      <c r="N70" s="132">
        <v>1688501.75</v>
      </c>
    </row>
    <row r="71" spans="2:19" ht="15" customHeight="1" x14ac:dyDescent="0.3">
      <c r="B71" s="123"/>
      <c r="C71" s="203"/>
      <c r="D71" s="163"/>
      <c r="E71" s="139" t="s">
        <v>6</v>
      </c>
      <c r="F71" s="139" t="s">
        <v>6</v>
      </c>
      <c r="G71" s="139" t="s">
        <v>6</v>
      </c>
      <c r="H71" s="139" t="s">
        <v>261</v>
      </c>
      <c r="I71" s="139" t="s">
        <v>94</v>
      </c>
      <c r="J71" s="125">
        <v>50000</v>
      </c>
      <c r="K71" s="125">
        <v>71500</v>
      </c>
      <c r="L71" s="125">
        <v>70446.28</v>
      </c>
      <c r="M71" s="125">
        <v>70446.28</v>
      </c>
      <c r="N71" s="125">
        <v>0</v>
      </c>
      <c r="O71" s="125"/>
      <c r="P71" s="125"/>
      <c r="Q71" s="125"/>
      <c r="R71" s="125"/>
      <c r="S71" s="125"/>
    </row>
    <row r="72" spans="2:19" ht="15" customHeight="1" x14ac:dyDescent="0.3">
      <c r="B72" s="123"/>
      <c r="C72" s="203"/>
      <c r="D72" s="163"/>
      <c r="E72" s="427" t="s">
        <v>283</v>
      </c>
      <c r="F72" s="428"/>
      <c r="G72" s="428"/>
      <c r="H72" s="428"/>
      <c r="I72" s="428"/>
      <c r="J72" s="132">
        <v>50000</v>
      </c>
      <c r="K72" s="132">
        <v>71500</v>
      </c>
      <c r="L72" s="132">
        <v>70446.28</v>
      </c>
      <c r="M72" s="132">
        <v>70446.28</v>
      </c>
      <c r="N72" s="132">
        <v>0</v>
      </c>
      <c r="O72" s="125"/>
      <c r="P72" s="125"/>
      <c r="Q72" s="125"/>
      <c r="R72" s="125"/>
    </row>
    <row r="73" spans="2:19" ht="15" customHeight="1" x14ac:dyDescent="0.3">
      <c r="B73" s="123"/>
      <c r="C73" s="203"/>
      <c r="D73" s="163"/>
      <c r="E73" s="139" t="s">
        <v>6</v>
      </c>
      <c r="F73" s="139" t="s">
        <v>61</v>
      </c>
      <c r="G73" s="139" t="s">
        <v>5</v>
      </c>
      <c r="H73" s="139" t="s">
        <v>261</v>
      </c>
      <c r="I73" s="139" t="s">
        <v>285</v>
      </c>
      <c r="J73" s="125">
        <v>20000</v>
      </c>
      <c r="K73" s="125">
        <v>4000</v>
      </c>
      <c r="L73" s="125">
        <v>2803.68</v>
      </c>
      <c r="M73" s="125">
        <v>2803.68</v>
      </c>
      <c r="N73" s="125">
        <v>0</v>
      </c>
      <c r="O73" s="125"/>
      <c r="P73" s="125"/>
      <c r="Q73" s="125"/>
      <c r="R73" s="125"/>
    </row>
    <row r="74" spans="2:19" ht="15" customHeight="1" x14ac:dyDescent="0.3">
      <c r="B74" s="123"/>
      <c r="C74" s="203"/>
      <c r="D74" s="163"/>
      <c r="E74" s="427" t="s">
        <v>285</v>
      </c>
      <c r="F74" s="428"/>
      <c r="G74" s="428"/>
      <c r="H74" s="428"/>
      <c r="I74" s="428"/>
      <c r="J74" s="132">
        <v>20000</v>
      </c>
      <c r="K74" s="132">
        <v>4000</v>
      </c>
      <c r="L74" s="132">
        <v>2803.68</v>
      </c>
      <c r="M74" s="132">
        <v>2803.68</v>
      </c>
      <c r="N74" s="132">
        <v>0</v>
      </c>
      <c r="O74" s="125"/>
      <c r="P74" s="125"/>
      <c r="Q74" s="125"/>
      <c r="R74" s="125"/>
    </row>
    <row r="75" spans="2:19" ht="15" customHeight="1" x14ac:dyDescent="0.3">
      <c r="B75" s="123"/>
      <c r="C75" s="203"/>
      <c r="D75" s="163"/>
      <c r="E75" s="431" t="s">
        <v>286</v>
      </c>
      <c r="F75" s="432"/>
      <c r="G75" s="432"/>
      <c r="H75" s="432"/>
      <c r="I75" s="432"/>
      <c r="J75" s="132">
        <v>70000</v>
      </c>
      <c r="K75" s="132">
        <v>75500</v>
      </c>
      <c r="L75" s="132">
        <v>73249.960000000006</v>
      </c>
      <c r="M75" s="132">
        <v>73249.960000000006</v>
      </c>
      <c r="N75" s="132">
        <v>0</v>
      </c>
      <c r="O75" s="125"/>
      <c r="P75" s="125"/>
      <c r="Q75" s="125"/>
      <c r="R75" s="125"/>
    </row>
    <row r="76" spans="2:19" ht="15" customHeight="1" x14ac:dyDescent="0.3">
      <c r="B76" s="123"/>
      <c r="C76" s="203"/>
      <c r="D76" s="163"/>
      <c r="E76" s="139" t="s">
        <v>44</v>
      </c>
      <c r="F76" s="139" t="s">
        <v>5</v>
      </c>
      <c r="G76" s="139" t="s">
        <v>38</v>
      </c>
      <c r="H76" s="139" t="s">
        <v>261</v>
      </c>
      <c r="I76" s="139" t="s">
        <v>83</v>
      </c>
      <c r="J76" s="125">
        <v>100000</v>
      </c>
      <c r="K76" s="125">
        <v>135000</v>
      </c>
      <c r="L76" s="125">
        <v>34500</v>
      </c>
      <c r="M76" s="125">
        <v>34500</v>
      </c>
      <c r="N76" s="125">
        <v>0</v>
      </c>
      <c r="O76" s="125"/>
      <c r="P76" s="125"/>
      <c r="Q76" s="125"/>
      <c r="R76" s="125"/>
    </row>
    <row r="77" spans="2:19" ht="15" customHeight="1" x14ac:dyDescent="0.3">
      <c r="B77" s="123"/>
      <c r="C77" s="203"/>
      <c r="D77" s="163"/>
      <c r="E77" s="433" t="s">
        <v>523</v>
      </c>
      <c r="F77" s="434"/>
      <c r="G77" s="434"/>
      <c r="H77" s="434"/>
      <c r="I77" s="434"/>
      <c r="J77" s="132">
        <v>100000</v>
      </c>
      <c r="K77" s="132">
        <v>135000</v>
      </c>
      <c r="L77" s="132">
        <v>34500</v>
      </c>
      <c r="M77" s="132">
        <v>34500</v>
      </c>
      <c r="N77" s="132">
        <v>0</v>
      </c>
      <c r="O77" s="125"/>
      <c r="P77" s="125"/>
      <c r="Q77" s="125"/>
      <c r="R77" s="125"/>
    </row>
    <row r="78" spans="2:19" ht="15" customHeight="1" x14ac:dyDescent="0.3">
      <c r="B78" s="123"/>
      <c r="C78" s="203"/>
      <c r="D78" s="163"/>
      <c r="E78" s="139" t="s">
        <v>44</v>
      </c>
      <c r="F78" s="139" t="s">
        <v>61</v>
      </c>
      <c r="G78" s="139" t="s">
        <v>261</v>
      </c>
      <c r="H78" s="139" t="s">
        <v>261</v>
      </c>
      <c r="I78" s="139" t="s">
        <v>274</v>
      </c>
      <c r="J78" s="125">
        <v>37911</v>
      </c>
      <c r="K78" s="125">
        <v>23561</v>
      </c>
      <c r="L78" s="125">
        <v>10242.530000000001</v>
      </c>
      <c r="M78" s="125">
        <v>10242.530000000001</v>
      </c>
      <c r="N78" s="125">
        <v>0</v>
      </c>
      <c r="O78" s="125"/>
      <c r="P78" s="125"/>
      <c r="Q78" s="125"/>
      <c r="R78" s="125"/>
    </row>
    <row r="79" spans="2:19" ht="15" customHeight="1" x14ac:dyDescent="0.3">
      <c r="B79" s="123"/>
      <c r="C79" s="203"/>
      <c r="D79" s="163"/>
      <c r="E79" s="427" t="s">
        <v>274</v>
      </c>
      <c r="F79" s="428"/>
      <c r="G79" s="428"/>
      <c r="H79" s="428"/>
      <c r="I79" s="428"/>
      <c r="J79" s="132">
        <v>37911</v>
      </c>
      <c r="K79" s="132">
        <v>23561</v>
      </c>
      <c r="L79" s="132">
        <v>10242.530000000001</v>
      </c>
      <c r="M79" s="132">
        <v>10242.530000000001</v>
      </c>
      <c r="N79" s="132">
        <v>0</v>
      </c>
      <c r="O79" s="125"/>
      <c r="P79" s="125"/>
      <c r="Q79" s="125"/>
      <c r="R79" s="125"/>
    </row>
    <row r="80" spans="2:19" ht="15" customHeight="1" x14ac:dyDescent="0.3">
      <c r="B80" s="123"/>
      <c r="C80" s="203"/>
      <c r="D80" s="163"/>
      <c r="E80" s="139" t="s">
        <v>44</v>
      </c>
      <c r="F80" s="139" t="s">
        <v>68</v>
      </c>
      <c r="G80" s="139" t="s">
        <v>5</v>
      </c>
      <c r="H80" s="139" t="s">
        <v>271</v>
      </c>
      <c r="I80" s="113" t="s">
        <v>626</v>
      </c>
      <c r="J80" s="125">
        <v>0</v>
      </c>
      <c r="K80" s="125">
        <v>50000</v>
      </c>
      <c r="L80" s="125">
        <v>50000</v>
      </c>
      <c r="M80" s="125">
        <v>50000</v>
      </c>
      <c r="N80" s="125">
        <v>0</v>
      </c>
      <c r="O80" s="125"/>
      <c r="P80" s="125"/>
      <c r="Q80" s="125"/>
      <c r="R80" s="125"/>
    </row>
    <row r="81" spans="2:19" ht="15" customHeight="1" x14ac:dyDescent="0.3">
      <c r="B81" s="123"/>
      <c r="C81" s="203"/>
      <c r="D81" s="163"/>
      <c r="E81" s="139" t="s">
        <v>44</v>
      </c>
      <c r="F81" s="139" t="s">
        <v>68</v>
      </c>
      <c r="G81" s="139" t="s">
        <v>5</v>
      </c>
      <c r="H81" s="139" t="s">
        <v>293</v>
      </c>
      <c r="I81" s="139" t="s">
        <v>627</v>
      </c>
      <c r="J81" s="125">
        <v>50000</v>
      </c>
      <c r="K81" s="125">
        <v>60000</v>
      </c>
      <c r="L81" s="125">
        <v>60000</v>
      </c>
      <c r="M81" s="125">
        <v>57249.18</v>
      </c>
      <c r="N81" s="125">
        <v>2750.82</v>
      </c>
      <c r="O81" s="125"/>
      <c r="P81" s="125"/>
      <c r="Q81" s="125"/>
      <c r="R81" s="125"/>
    </row>
    <row r="82" spans="2:19" ht="15" customHeight="1" x14ac:dyDescent="0.3">
      <c r="B82" s="123"/>
      <c r="C82" s="203"/>
      <c r="D82" s="163"/>
      <c r="E82" s="139" t="s">
        <v>44</v>
      </c>
      <c r="F82" s="139" t="s">
        <v>68</v>
      </c>
      <c r="G82" s="139" t="s">
        <v>5</v>
      </c>
      <c r="H82" s="139" t="s">
        <v>297</v>
      </c>
      <c r="I82" s="139" t="s">
        <v>628</v>
      </c>
      <c r="J82" s="125">
        <v>50000</v>
      </c>
      <c r="K82" s="125">
        <v>210000</v>
      </c>
      <c r="L82" s="125">
        <v>210000</v>
      </c>
      <c r="M82" s="125">
        <v>100000</v>
      </c>
      <c r="N82" s="125">
        <v>110000</v>
      </c>
      <c r="O82" s="125"/>
      <c r="P82" s="125"/>
      <c r="Q82" s="125"/>
      <c r="R82" s="125"/>
    </row>
    <row r="83" spans="2:19" ht="15" customHeight="1" x14ac:dyDescent="0.3">
      <c r="B83" s="123"/>
      <c r="C83" s="203"/>
      <c r="D83" s="163"/>
      <c r="E83" s="139" t="s">
        <v>44</v>
      </c>
      <c r="F83" s="139" t="s">
        <v>68</v>
      </c>
      <c r="G83" s="139" t="s">
        <v>5</v>
      </c>
      <c r="H83" s="139" t="s">
        <v>288</v>
      </c>
      <c r="I83" s="139" t="s">
        <v>629</v>
      </c>
      <c r="J83" s="125">
        <v>38000</v>
      </c>
      <c r="K83" s="125">
        <v>3000</v>
      </c>
      <c r="L83" s="125">
        <v>0</v>
      </c>
      <c r="M83" s="125">
        <v>0</v>
      </c>
      <c r="N83" s="125">
        <v>0</v>
      </c>
      <c r="O83" s="125"/>
      <c r="P83" s="125"/>
      <c r="Q83" s="125"/>
      <c r="R83" s="125"/>
    </row>
    <row r="84" spans="2:19" ht="15" customHeight="1" x14ac:dyDescent="0.3">
      <c r="B84" s="123"/>
      <c r="C84" s="203"/>
      <c r="D84" s="163"/>
      <c r="E84" s="139" t="s">
        <v>44</v>
      </c>
      <c r="F84" s="139" t="s">
        <v>68</v>
      </c>
      <c r="G84" s="139" t="s">
        <v>5</v>
      </c>
      <c r="H84" s="139" t="s">
        <v>289</v>
      </c>
      <c r="I84" s="139" t="s">
        <v>630</v>
      </c>
      <c r="J84" s="125">
        <v>75000</v>
      </c>
      <c r="K84" s="125">
        <v>2500</v>
      </c>
      <c r="L84" s="125">
        <v>0</v>
      </c>
      <c r="M84" s="125">
        <v>0</v>
      </c>
      <c r="N84" s="125">
        <v>0</v>
      </c>
      <c r="O84" s="125"/>
      <c r="P84" s="125"/>
      <c r="Q84" s="125"/>
      <c r="R84" s="125"/>
    </row>
    <row r="85" spans="2:19" ht="15" customHeight="1" x14ac:dyDescent="0.3">
      <c r="B85" s="123"/>
      <c r="C85" s="203"/>
      <c r="D85" s="163"/>
      <c r="E85" s="139" t="s">
        <v>44</v>
      </c>
      <c r="F85" s="139" t="s">
        <v>68</v>
      </c>
      <c r="G85" s="139" t="s">
        <v>5</v>
      </c>
      <c r="H85" s="139" t="s">
        <v>255</v>
      </c>
      <c r="I85" s="139" t="s">
        <v>49</v>
      </c>
      <c r="J85" s="125">
        <v>338000</v>
      </c>
      <c r="K85" s="125">
        <v>328850</v>
      </c>
      <c r="L85" s="125">
        <v>305077.68</v>
      </c>
      <c r="M85" s="125">
        <v>207902</v>
      </c>
      <c r="N85" s="125">
        <v>97175.679999999993</v>
      </c>
      <c r="O85" s="125"/>
      <c r="P85" s="125"/>
      <c r="Q85" s="125"/>
      <c r="R85" s="125"/>
      <c r="S85" s="125"/>
    </row>
    <row r="86" spans="2:19" ht="15" customHeight="1" x14ac:dyDescent="0.3">
      <c r="B86" s="123"/>
      <c r="C86" s="203"/>
      <c r="D86" s="163"/>
      <c r="E86" s="427" t="s">
        <v>70</v>
      </c>
      <c r="F86" s="428"/>
      <c r="G86" s="428"/>
      <c r="H86" s="428"/>
      <c r="I86" s="428"/>
      <c r="J86" s="132">
        <v>551000</v>
      </c>
      <c r="K86" s="132">
        <v>654350</v>
      </c>
      <c r="L86" s="132">
        <v>625077.68000000005</v>
      </c>
      <c r="M86" s="132">
        <v>415151.18</v>
      </c>
      <c r="N86" s="132">
        <v>209926.5</v>
      </c>
      <c r="O86" s="125"/>
      <c r="P86" s="125"/>
      <c r="Q86" s="125"/>
      <c r="R86" s="125"/>
    </row>
    <row r="87" spans="2:19" ht="15" customHeight="1" x14ac:dyDescent="0.3">
      <c r="B87" s="123"/>
      <c r="C87" s="203"/>
      <c r="D87" s="163"/>
      <c r="E87" s="139" t="s">
        <v>44</v>
      </c>
      <c r="F87" s="154" t="s">
        <v>81</v>
      </c>
      <c r="G87" s="154" t="s">
        <v>5</v>
      </c>
      <c r="H87" s="154" t="s">
        <v>261</v>
      </c>
      <c r="I87" s="139" t="s">
        <v>443</v>
      </c>
      <c r="J87" s="125">
        <v>59999</v>
      </c>
      <c r="K87" s="125">
        <v>6499</v>
      </c>
      <c r="L87" s="125">
        <v>1500</v>
      </c>
      <c r="M87" s="125">
        <v>1500</v>
      </c>
      <c r="N87" s="125">
        <v>0</v>
      </c>
      <c r="O87" s="125"/>
      <c r="P87" s="125"/>
      <c r="Q87" s="125"/>
      <c r="R87" s="125"/>
    </row>
    <row r="88" spans="2:19" ht="15" customHeight="1" x14ac:dyDescent="0.3">
      <c r="B88" s="123"/>
      <c r="C88" s="203"/>
      <c r="D88" s="163"/>
      <c r="E88" s="139" t="s">
        <v>44</v>
      </c>
      <c r="F88" s="139" t="s">
        <v>81</v>
      </c>
      <c r="G88" s="139" t="s">
        <v>38</v>
      </c>
      <c r="H88" s="139" t="s">
        <v>261</v>
      </c>
      <c r="I88" s="139" t="s">
        <v>49</v>
      </c>
      <c r="J88" s="125">
        <v>1425351</v>
      </c>
      <c r="K88" s="125">
        <v>402518</v>
      </c>
      <c r="L88" s="125">
        <v>309379.45</v>
      </c>
      <c r="M88" s="125">
        <v>272694.31</v>
      </c>
      <c r="N88" s="125">
        <v>36685.14</v>
      </c>
      <c r="O88" s="125"/>
      <c r="P88" s="125"/>
      <c r="Q88" s="125"/>
      <c r="R88" s="125"/>
    </row>
    <row r="89" spans="2:19" ht="15" customHeight="1" x14ac:dyDescent="0.3">
      <c r="B89" s="123"/>
      <c r="C89" s="203"/>
      <c r="D89" s="163"/>
      <c r="E89" s="139" t="s">
        <v>44</v>
      </c>
      <c r="F89" s="139" t="s">
        <v>81</v>
      </c>
      <c r="G89" s="154" t="s">
        <v>44</v>
      </c>
      <c r="H89" s="154" t="s">
        <v>261</v>
      </c>
      <c r="I89" s="139" t="s">
        <v>631</v>
      </c>
      <c r="J89" s="125">
        <v>3900</v>
      </c>
      <c r="K89" s="125">
        <v>1302</v>
      </c>
      <c r="L89" s="125">
        <v>0</v>
      </c>
      <c r="M89" s="125">
        <v>0</v>
      </c>
      <c r="N89" s="125">
        <v>0</v>
      </c>
      <c r="O89" s="125"/>
      <c r="P89" s="125"/>
      <c r="Q89" s="125"/>
      <c r="R89" s="125"/>
      <c r="S89" s="125"/>
    </row>
    <row r="90" spans="2:19" ht="15" customHeight="1" x14ac:dyDescent="0.3">
      <c r="B90" s="123"/>
      <c r="C90" s="203"/>
      <c r="D90" s="163"/>
      <c r="E90" s="427" t="s">
        <v>69</v>
      </c>
      <c r="F90" s="428"/>
      <c r="G90" s="428"/>
      <c r="H90" s="428"/>
      <c r="I90" s="428"/>
      <c r="J90" s="132">
        <v>1489250</v>
      </c>
      <c r="K90" s="132">
        <v>410319</v>
      </c>
      <c r="L90" s="132">
        <v>310879.45</v>
      </c>
      <c r="M90" s="132">
        <v>274194.31</v>
      </c>
      <c r="N90" s="132">
        <v>36685.14</v>
      </c>
      <c r="O90" s="125"/>
      <c r="P90" s="125"/>
      <c r="Q90" s="125"/>
      <c r="R90" s="125"/>
    </row>
    <row r="91" spans="2:19" ht="15" customHeight="1" x14ac:dyDescent="0.3">
      <c r="B91" s="123"/>
      <c r="C91" s="203"/>
      <c r="D91" s="163"/>
      <c r="E91" s="431" t="s">
        <v>137</v>
      </c>
      <c r="F91" s="432"/>
      <c r="G91" s="432"/>
      <c r="H91" s="432"/>
      <c r="I91" s="432"/>
      <c r="J91" s="132">
        <v>2178161</v>
      </c>
      <c r="K91" s="132">
        <v>1223230</v>
      </c>
      <c r="L91" s="132">
        <v>980699.66</v>
      </c>
      <c r="M91" s="132">
        <v>734088.02</v>
      </c>
      <c r="N91" s="132">
        <v>246611.64</v>
      </c>
      <c r="O91" s="125"/>
      <c r="P91" s="125"/>
      <c r="Q91" s="125"/>
      <c r="R91" s="125"/>
    </row>
    <row r="92" spans="2:19" ht="15" customHeight="1" x14ac:dyDescent="0.3">
      <c r="B92" s="123"/>
      <c r="C92" s="203"/>
      <c r="D92" s="163"/>
      <c r="E92" s="116" t="s">
        <v>61</v>
      </c>
      <c r="F92" s="116" t="s">
        <v>38</v>
      </c>
      <c r="G92" s="116" t="s">
        <v>6</v>
      </c>
      <c r="H92" s="116" t="s">
        <v>269</v>
      </c>
      <c r="I92" s="139" t="s">
        <v>632</v>
      </c>
      <c r="J92" s="125">
        <v>0</v>
      </c>
      <c r="K92" s="125">
        <v>40000</v>
      </c>
      <c r="L92" s="125">
        <v>10194.719999999999</v>
      </c>
      <c r="M92" s="125">
        <v>0</v>
      </c>
      <c r="N92" s="125">
        <v>10194.719999999999</v>
      </c>
      <c r="O92" s="125"/>
      <c r="P92" s="125"/>
      <c r="Q92" s="125"/>
      <c r="R92" s="125"/>
    </row>
    <row r="93" spans="2:19" ht="15" customHeight="1" x14ac:dyDescent="0.3">
      <c r="B93" s="123"/>
      <c r="C93" s="123"/>
      <c r="D93" s="123"/>
      <c r="E93" s="116" t="s">
        <v>61</v>
      </c>
      <c r="F93" s="116" t="s">
        <v>38</v>
      </c>
      <c r="G93" s="116" t="s">
        <v>6</v>
      </c>
      <c r="H93" s="116" t="s">
        <v>296</v>
      </c>
      <c r="I93" s="116" t="s">
        <v>633</v>
      </c>
      <c r="J93" s="125">
        <v>0</v>
      </c>
      <c r="K93" s="125">
        <v>663990</v>
      </c>
      <c r="L93" s="125">
        <v>663128.16</v>
      </c>
      <c r="M93" s="125">
        <v>660128.03</v>
      </c>
      <c r="N93" s="125">
        <v>3000.13</v>
      </c>
    </row>
    <row r="94" spans="2:19" ht="15" customHeight="1" x14ac:dyDescent="0.3">
      <c r="B94" s="123"/>
      <c r="C94" s="123"/>
      <c r="D94" s="123"/>
      <c r="E94" s="116" t="s">
        <v>61</v>
      </c>
      <c r="F94" s="116" t="s">
        <v>38</v>
      </c>
      <c r="G94" s="116" t="s">
        <v>6</v>
      </c>
      <c r="H94" s="116" t="s">
        <v>255</v>
      </c>
      <c r="I94" s="116" t="s">
        <v>49</v>
      </c>
      <c r="J94" s="125">
        <v>1330</v>
      </c>
      <c r="K94" s="125">
        <v>10500</v>
      </c>
      <c r="L94" s="125">
        <v>404.49</v>
      </c>
      <c r="M94" s="125">
        <v>0</v>
      </c>
      <c r="N94" s="125">
        <v>404.49</v>
      </c>
      <c r="O94" s="125"/>
      <c r="P94" s="125"/>
      <c r="Q94" s="125"/>
      <c r="R94" s="125"/>
      <c r="S94" s="125"/>
    </row>
    <row r="95" spans="2:19" ht="15" customHeight="1" x14ac:dyDescent="0.3">
      <c r="B95" s="123"/>
      <c r="C95" s="123"/>
      <c r="D95" s="123"/>
      <c r="E95" s="427" t="s">
        <v>259</v>
      </c>
      <c r="F95" s="428"/>
      <c r="G95" s="428"/>
      <c r="H95" s="428"/>
      <c r="I95" s="428"/>
      <c r="J95" s="132">
        <v>1330</v>
      </c>
      <c r="K95" s="132">
        <v>714490</v>
      </c>
      <c r="L95" s="132">
        <v>673727.37</v>
      </c>
      <c r="M95" s="132">
        <v>660128.03</v>
      </c>
      <c r="N95" s="132">
        <v>13599.34</v>
      </c>
    </row>
    <row r="96" spans="2:19" ht="15" customHeight="1" x14ac:dyDescent="0.3">
      <c r="B96" s="123"/>
      <c r="C96" s="123"/>
      <c r="D96" s="123"/>
      <c r="E96" s="431" t="s">
        <v>260</v>
      </c>
      <c r="F96" s="432"/>
      <c r="G96" s="432"/>
      <c r="H96" s="432"/>
      <c r="I96" s="432"/>
      <c r="J96" s="132">
        <v>1330</v>
      </c>
      <c r="K96" s="132">
        <v>714490</v>
      </c>
      <c r="L96" s="132">
        <v>673727.37</v>
      </c>
      <c r="M96" s="132">
        <v>660128.03</v>
      </c>
      <c r="N96" s="132">
        <v>13599.34</v>
      </c>
    </row>
    <row r="97" spans="1:19" ht="15" customHeight="1" x14ac:dyDescent="0.3">
      <c r="A97" s="113" t="s">
        <v>256</v>
      </c>
      <c r="B97" s="123" t="s">
        <v>256</v>
      </c>
      <c r="C97" s="123" t="s">
        <v>256</v>
      </c>
      <c r="D97" s="123" t="s">
        <v>256</v>
      </c>
      <c r="E97" s="116" t="s">
        <v>68</v>
      </c>
      <c r="F97" s="116" t="s">
        <v>5</v>
      </c>
      <c r="G97" s="133" t="s">
        <v>5</v>
      </c>
      <c r="H97" s="133" t="s">
        <v>261</v>
      </c>
      <c r="I97" s="113" t="s">
        <v>105</v>
      </c>
      <c r="J97" s="125">
        <v>0</v>
      </c>
      <c r="K97" s="125">
        <v>179000</v>
      </c>
      <c r="L97" s="125">
        <v>85000</v>
      </c>
      <c r="M97" s="125">
        <v>59000</v>
      </c>
      <c r="N97" s="125">
        <v>26000</v>
      </c>
      <c r="O97" s="125"/>
      <c r="P97" s="125"/>
      <c r="Q97" s="125"/>
      <c r="R97" s="125"/>
      <c r="S97" s="125"/>
    </row>
    <row r="98" spans="1:19" ht="15" customHeight="1" x14ac:dyDescent="0.3">
      <c r="B98" s="123"/>
      <c r="C98" s="123"/>
      <c r="D98" s="123"/>
      <c r="E98" s="116" t="s">
        <v>68</v>
      </c>
      <c r="F98" s="116" t="s">
        <v>5</v>
      </c>
      <c r="G98" s="133" t="s">
        <v>38</v>
      </c>
      <c r="H98" s="133" t="s">
        <v>261</v>
      </c>
      <c r="I98" s="113" t="s">
        <v>103</v>
      </c>
      <c r="J98" s="125">
        <v>0</v>
      </c>
      <c r="K98" s="125">
        <v>100000</v>
      </c>
      <c r="L98" s="125">
        <v>100000</v>
      </c>
      <c r="M98" s="125">
        <v>100000</v>
      </c>
      <c r="N98" s="125">
        <v>0</v>
      </c>
    </row>
    <row r="99" spans="1:19" ht="15" customHeight="1" x14ac:dyDescent="0.3">
      <c r="B99" s="123"/>
      <c r="C99" s="123"/>
      <c r="D99" s="123"/>
      <c r="E99" s="116" t="s">
        <v>68</v>
      </c>
      <c r="F99" s="116" t="s">
        <v>5</v>
      </c>
      <c r="G99" s="133" t="s">
        <v>6</v>
      </c>
      <c r="H99" s="133" t="s">
        <v>261</v>
      </c>
      <c r="I99" s="113" t="s">
        <v>94</v>
      </c>
      <c r="J99" s="125">
        <v>102000</v>
      </c>
      <c r="K99" s="125">
        <v>3000</v>
      </c>
      <c r="L99" s="125">
        <v>0</v>
      </c>
      <c r="M99" s="125">
        <v>0</v>
      </c>
      <c r="N99" s="125">
        <v>0</v>
      </c>
    </row>
    <row r="100" spans="1:19" ht="15" customHeight="1" x14ac:dyDescent="0.3">
      <c r="B100" s="123"/>
      <c r="C100" s="123"/>
      <c r="D100" s="123"/>
      <c r="E100" s="116" t="s">
        <v>68</v>
      </c>
      <c r="F100" s="116" t="s">
        <v>5</v>
      </c>
      <c r="G100" s="133" t="s">
        <v>44</v>
      </c>
      <c r="H100" s="133" t="s">
        <v>261</v>
      </c>
      <c r="I100" s="113" t="s">
        <v>634</v>
      </c>
      <c r="J100" s="125">
        <v>109870</v>
      </c>
      <c r="K100" s="125">
        <v>253240</v>
      </c>
      <c r="L100" s="125">
        <v>73999.3</v>
      </c>
      <c r="M100" s="125">
        <v>1339.22</v>
      </c>
      <c r="N100" s="125">
        <v>72660.08</v>
      </c>
    </row>
    <row r="101" spans="1:19" ht="15" customHeight="1" x14ac:dyDescent="0.3">
      <c r="B101" s="123"/>
      <c r="C101" s="123"/>
      <c r="D101" s="123"/>
      <c r="E101" s="116" t="s">
        <v>68</v>
      </c>
      <c r="F101" s="116" t="s">
        <v>5</v>
      </c>
      <c r="G101" s="133" t="s">
        <v>61</v>
      </c>
      <c r="H101" s="133" t="s">
        <v>261</v>
      </c>
      <c r="I101" s="113" t="s">
        <v>524</v>
      </c>
      <c r="J101" s="125">
        <v>100860</v>
      </c>
      <c r="K101" s="125">
        <v>233330</v>
      </c>
      <c r="L101" s="125">
        <v>126736.1</v>
      </c>
      <c r="M101" s="125">
        <v>7768.8</v>
      </c>
      <c r="N101" s="125">
        <v>118967.3</v>
      </c>
    </row>
    <row r="102" spans="1:19" ht="15" customHeight="1" x14ac:dyDescent="0.3">
      <c r="B102" s="123"/>
      <c r="C102" s="123"/>
      <c r="D102" s="123"/>
      <c r="E102" s="116" t="s">
        <v>68</v>
      </c>
      <c r="F102" s="116" t="s">
        <v>5</v>
      </c>
      <c r="G102" s="116" t="s">
        <v>68</v>
      </c>
      <c r="H102" s="116" t="s">
        <v>261</v>
      </c>
      <c r="I102" s="113" t="s">
        <v>395</v>
      </c>
      <c r="J102" s="125">
        <v>412599</v>
      </c>
      <c r="K102" s="125">
        <v>436026</v>
      </c>
      <c r="L102" s="125">
        <v>319967.65000000002</v>
      </c>
      <c r="M102" s="125">
        <v>166418.66</v>
      </c>
      <c r="N102" s="125">
        <v>153548.99</v>
      </c>
    </row>
    <row r="103" spans="1:19" ht="15" customHeight="1" x14ac:dyDescent="0.3">
      <c r="B103" s="123"/>
      <c r="C103" s="123"/>
      <c r="D103" s="123"/>
      <c r="E103" s="116" t="s">
        <v>68</v>
      </c>
      <c r="F103" s="116" t="s">
        <v>5</v>
      </c>
      <c r="G103" s="133" t="s">
        <v>81</v>
      </c>
      <c r="H103" s="133" t="s">
        <v>261</v>
      </c>
      <c r="I103" s="113" t="s">
        <v>449</v>
      </c>
      <c r="J103" s="125">
        <v>2218775</v>
      </c>
      <c r="K103" s="125">
        <v>2051039</v>
      </c>
      <c r="L103" s="125">
        <v>1835770.21</v>
      </c>
      <c r="M103" s="125">
        <v>946279.71</v>
      </c>
      <c r="N103" s="125">
        <v>889490.5</v>
      </c>
    </row>
    <row r="104" spans="1:19" ht="15" customHeight="1" x14ac:dyDescent="0.3">
      <c r="B104" s="123"/>
      <c r="C104" s="123"/>
      <c r="D104" s="123"/>
      <c r="E104" s="116" t="s">
        <v>68</v>
      </c>
      <c r="F104" s="116" t="s">
        <v>5</v>
      </c>
      <c r="G104" s="133" t="s">
        <v>37</v>
      </c>
      <c r="H104" s="133" t="s">
        <v>261</v>
      </c>
      <c r="I104" s="113" t="s">
        <v>396</v>
      </c>
      <c r="J104" s="125">
        <v>111514</v>
      </c>
      <c r="K104" s="125">
        <v>103406</v>
      </c>
      <c r="L104" s="125">
        <v>30546.92</v>
      </c>
      <c r="M104" s="125">
        <v>25190.38</v>
      </c>
      <c r="N104" s="125">
        <v>5356.54</v>
      </c>
    </row>
    <row r="105" spans="1:19" ht="15" customHeight="1" x14ac:dyDescent="0.3">
      <c r="B105" s="123"/>
      <c r="C105" s="123"/>
      <c r="D105" s="123"/>
      <c r="E105" s="116" t="s">
        <v>68</v>
      </c>
      <c r="F105" s="116" t="s">
        <v>5</v>
      </c>
      <c r="G105" s="133" t="s">
        <v>66</v>
      </c>
      <c r="H105" s="133" t="s">
        <v>261</v>
      </c>
      <c r="I105" s="113" t="s">
        <v>397</v>
      </c>
      <c r="J105" s="125">
        <v>8066</v>
      </c>
      <c r="K105" s="125">
        <v>296264</v>
      </c>
      <c r="L105" s="125">
        <v>267779.53999999998</v>
      </c>
      <c r="M105" s="125">
        <v>109486.14</v>
      </c>
      <c r="N105" s="125">
        <v>158293.4</v>
      </c>
    </row>
    <row r="106" spans="1:19" ht="15" customHeight="1" x14ac:dyDescent="0.3">
      <c r="B106" s="123"/>
      <c r="C106" s="123"/>
      <c r="D106" s="123"/>
      <c r="E106" s="116" t="s">
        <v>68</v>
      </c>
      <c r="F106" s="116" t="s">
        <v>5</v>
      </c>
      <c r="G106" s="116" t="s">
        <v>58</v>
      </c>
      <c r="H106" s="116" t="s">
        <v>261</v>
      </c>
      <c r="I106" s="113" t="s">
        <v>398</v>
      </c>
      <c r="J106" s="125">
        <v>4230</v>
      </c>
      <c r="K106" s="125">
        <v>7293</v>
      </c>
      <c r="L106" s="125">
        <v>6292.65</v>
      </c>
      <c r="M106" s="125">
        <v>6292.65</v>
      </c>
      <c r="N106" s="125">
        <v>0</v>
      </c>
    </row>
    <row r="107" spans="1:19" ht="15" customHeight="1" x14ac:dyDescent="0.3">
      <c r="B107" s="123"/>
      <c r="C107" s="123"/>
      <c r="D107" s="123"/>
      <c r="E107" s="116" t="s">
        <v>68</v>
      </c>
      <c r="F107" s="116" t="s">
        <v>5</v>
      </c>
      <c r="G107" s="133" t="s">
        <v>56</v>
      </c>
      <c r="H107" s="133" t="s">
        <v>261</v>
      </c>
      <c r="I107" s="113" t="s">
        <v>635</v>
      </c>
      <c r="J107" s="125">
        <v>50500</v>
      </c>
      <c r="K107" s="125">
        <v>1500</v>
      </c>
      <c r="L107" s="125">
        <v>0</v>
      </c>
      <c r="M107" s="125">
        <v>0</v>
      </c>
      <c r="N107" s="125">
        <v>0</v>
      </c>
    </row>
    <row r="108" spans="1:19" ht="15" customHeight="1" x14ac:dyDescent="0.3">
      <c r="B108" s="123"/>
      <c r="C108" s="123"/>
      <c r="D108" s="123"/>
      <c r="E108" s="116" t="s">
        <v>68</v>
      </c>
      <c r="F108" s="116" t="s">
        <v>5</v>
      </c>
      <c r="G108" s="133" t="s">
        <v>53</v>
      </c>
      <c r="H108" s="133" t="s">
        <v>261</v>
      </c>
      <c r="I108" s="113" t="s">
        <v>636</v>
      </c>
      <c r="J108" s="125">
        <v>6000</v>
      </c>
      <c r="K108" s="125">
        <v>6000</v>
      </c>
      <c r="L108" s="125">
        <v>0</v>
      </c>
      <c r="M108" s="125">
        <v>0</v>
      </c>
      <c r="N108" s="125">
        <v>0</v>
      </c>
    </row>
    <row r="109" spans="1:19" ht="15" customHeight="1" x14ac:dyDescent="0.3">
      <c r="B109" s="123"/>
      <c r="C109" s="123"/>
      <c r="D109" s="123"/>
      <c r="E109" s="116" t="s">
        <v>68</v>
      </c>
      <c r="F109" s="116" t="s">
        <v>5</v>
      </c>
      <c r="G109" s="133" t="s">
        <v>47</v>
      </c>
      <c r="H109" s="133" t="s">
        <v>261</v>
      </c>
      <c r="I109" s="113" t="s">
        <v>525</v>
      </c>
      <c r="J109" s="125">
        <v>0</v>
      </c>
      <c r="K109" s="125">
        <v>3000</v>
      </c>
      <c r="L109" s="125">
        <v>2927.67</v>
      </c>
      <c r="M109" s="125">
        <v>2927.67</v>
      </c>
      <c r="N109" s="125">
        <v>0</v>
      </c>
      <c r="O109" s="125"/>
      <c r="P109" s="125"/>
      <c r="Q109" s="125"/>
      <c r="R109" s="125"/>
      <c r="S109" s="125"/>
    </row>
    <row r="110" spans="1:19" ht="15" customHeight="1" x14ac:dyDescent="0.3">
      <c r="B110" s="123"/>
      <c r="C110" s="123"/>
      <c r="D110" s="123"/>
      <c r="E110" s="427" t="s">
        <v>302</v>
      </c>
      <c r="F110" s="428"/>
      <c r="G110" s="428"/>
      <c r="H110" s="428"/>
      <c r="I110" s="428"/>
      <c r="J110" s="132">
        <v>3124414</v>
      </c>
      <c r="K110" s="132">
        <v>3673098</v>
      </c>
      <c r="L110" s="132">
        <v>2849020.04</v>
      </c>
      <c r="M110" s="132">
        <v>1424703.23</v>
      </c>
      <c r="N110" s="132">
        <v>1424316.81</v>
      </c>
    </row>
    <row r="111" spans="1:19" ht="15" customHeight="1" x14ac:dyDescent="0.3">
      <c r="A111" s="113" t="s">
        <v>256</v>
      </c>
      <c r="B111" s="123" t="s">
        <v>256</v>
      </c>
      <c r="C111" s="123" t="s">
        <v>256</v>
      </c>
      <c r="D111" s="123" t="s">
        <v>256</v>
      </c>
      <c r="E111" s="195" t="s">
        <v>68</v>
      </c>
      <c r="F111" s="197" t="s">
        <v>38</v>
      </c>
      <c r="G111" s="196" t="s">
        <v>6</v>
      </c>
      <c r="H111" s="197" t="s">
        <v>261</v>
      </c>
      <c r="I111" s="213" t="s">
        <v>637</v>
      </c>
      <c r="J111" s="166">
        <v>30000</v>
      </c>
      <c r="K111" s="166">
        <v>481000</v>
      </c>
      <c r="L111" s="166">
        <v>399371.14</v>
      </c>
      <c r="M111" s="166">
        <v>399371.14</v>
      </c>
      <c r="N111" s="166">
        <v>0</v>
      </c>
    </row>
    <row r="112" spans="1:19" ht="15" customHeight="1" x14ac:dyDescent="0.3">
      <c r="A112" s="113" t="s">
        <v>256</v>
      </c>
      <c r="B112" s="123" t="s">
        <v>256</v>
      </c>
      <c r="C112" s="123" t="s">
        <v>256</v>
      </c>
      <c r="D112" s="123" t="s">
        <v>256</v>
      </c>
      <c r="E112" s="434" t="s">
        <v>303</v>
      </c>
      <c r="F112" s="434"/>
      <c r="G112" s="434"/>
      <c r="H112" s="434"/>
      <c r="I112" s="434"/>
      <c r="J112" s="132">
        <v>30000</v>
      </c>
      <c r="K112" s="132">
        <v>481000</v>
      </c>
      <c r="L112" s="132">
        <v>399371.14</v>
      </c>
      <c r="M112" s="132">
        <v>399371.14</v>
      </c>
      <c r="N112" s="132">
        <v>0</v>
      </c>
    </row>
    <row r="113" spans="1:19" ht="15" customHeight="1" x14ac:dyDescent="0.3">
      <c r="A113" s="113" t="s">
        <v>256</v>
      </c>
      <c r="B113" s="123" t="s">
        <v>256</v>
      </c>
      <c r="C113" s="123" t="s">
        <v>256</v>
      </c>
      <c r="D113" s="123" t="s">
        <v>256</v>
      </c>
      <c r="E113" s="441" t="s">
        <v>305</v>
      </c>
      <c r="F113" s="441"/>
      <c r="G113" s="441"/>
      <c r="H113" s="441"/>
      <c r="I113" s="441"/>
      <c r="J113" s="132">
        <v>3154414</v>
      </c>
      <c r="K113" s="132">
        <v>4154098</v>
      </c>
      <c r="L113" s="132">
        <v>3248391.18</v>
      </c>
      <c r="M113" s="132">
        <v>1824074.37</v>
      </c>
      <c r="N113" s="132">
        <v>1424316.81</v>
      </c>
      <c r="O113" s="125"/>
      <c r="P113" s="125"/>
      <c r="Q113" s="125"/>
      <c r="R113" s="125"/>
    </row>
    <row r="114" spans="1:19" ht="15" customHeight="1" x14ac:dyDescent="0.3">
      <c r="A114" s="113" t="s">
        <v>256</v>
      </c>
      <c r="B114" s="123" t="s">
        <v>256</v>
      </c>
      <c r="C114" s="123" t="s">
        <v>256</v>
      </c>
      <c r="D114" s="123" t="s">
        <v>256</v>
      </c>
      <c r="E114" s="133" t="s">
        <v>81</v>
      </c>
      <c r="F114" s="133" t="s">
        <v>5</v>
      </c>
      <c r="G114" s="133" t="s">
        <v>5</v>
      </c>
      <c r="H114" s="133" t="s">
        <v>277</v>
      </c>
      <c r="I114" s="113" t="s">
        <v>638</v>
      </c>
      <c r="J114" s="125">
        <v>4660000</v>
      </c>
      <c r="K114" s="125">
        <v>4160000</v>
      </c>
      <c r="L114" s="125">
        <v>3750000</v>
      </c>
      <c r="M114" s="125">
        <v>3620000</v>
      </c>
      <c r="N114" s="125">
        <v>130000</v>
      </c>
    </row>
    <row r="115" spans="1:19" ht="15" customHeight="1" x14ac:dyDescent="0.3">
      <c r="B115" s="123"/>
      <c r="C115" s="123"/>
      <c r="D115" s="123"/>
      <c r="E115" s="133" t="s">
        <v>81</v>
      </c>
      <c r="F115" s="133" t="s">
        <v>5</v>
      </c>
      <c r="G115" s="133" t="s">
        <v>5</v>
      </c>
      <c r="H115" s="133" t="s">
        <v>292</v>
      </c>
      <c r="I115" s="113" t="s">
        <v>639</v>
      </c>
      <c r="J115" s="125">
        <v>218000</v>
      </c>
      <c r="K115" s="125">
        <v>3500</v>
      </c>
      <c r="L115" s="125">
        <v>0</v>
      </c>
      <c r="M115" s="125">
        <v>0</v>
      </c>
      <c r="N115" s="125">
        <v>0</v>
      </c>
    </row>
    <row r="116" spans="1:19" ht="15" customHeight="1" x14ac:dyDescent="0.3">
      <c r="B116" s="123"/>
      <c r="C116" s="123"/>
      <c r="D116" s="123"/>
      <c r="E116" s="133" t="s">
        <v>81</v>
      </c>
      <c r="F116" s="133" t="s">
        <v>5</v>
      </c>
      <c r="G116" s="133" t="s">
        <v>5</v>
      </c>
      <c r="H116" s="133" t="s">
        <v>306</v>
      </c>
      <c r="I116" s="113" t="s">
        <v>640</v>
      </c>
      <c r="J116" s="125">
        <v>49999</v>
      </c>
      <c r="K116" s="125">
        <v>3299</v>
      </c>
      <c r="L116" s="125">
        <v>0</v>
      </c>
      <c r="M116" s="125">
        <v>0</v>
      </c>
      <c r="N116" s="125">
        <v>0</v>
      </c>
    </row>
    <row r="117" spans="1:19" ht="15" customHeight="1" x14ac:dyDescent="0.3">
      <c r="B117" s="123"/>
      <c r="C117" s="123"/>
      <c r="D117" s="123"/>
      <c r="E117" s="133" t="s">
        <v>81</v>
      </c>
      <c r="F117" s="133" t="s">
        <v>5</v>
      </c>
      <c r="G117" s="133" t="s">
        <v>5</v>
      </c>
      <c r="H117" s="133" t="s">
        <v>290</v>
      </c>
      <c r="I117" s="113" t="s">
        <v>49</v>
      </c>
      <c r="J117" s="125">
        <v>130500</v>
      </c>
      <c r="K117" s="125">
        <v>53510</v>
      </c>
      <c r="L117" s="125">
        <v>0</v>
      </c>
      <c r="M117" s="125">
        <v>0</v>
      </c>
      <c r="N117" s="125">
        <v>0</v>
      </c>
    </row>
    <row r="118" spans="1:19" ht="15" customHeight="1" x14ac:dyDescent="0.3">
      <c r="B118" s="123"/>
      <c r="C118" s="123"/>
      <c r="D118" s="123"/>
      <c r="E118" s="133" t="s">
        <v>81</v>
      </c>
      <c r="F118" s="133" t="s">
        <v>5</v>
      </c>
      <c r="G118" s="133" t="s">
        <v>38</v>
      </c>
      <c r="H118" s="133" t="s">
        <v>261</v>
      </c>
      <c r="I118" s="113" t="s">
        <v>83</v>
      </c>
      <c r="J118" s="125">
        <v>40746580</v>
      </c>
      <c r="K118" s="125">
        <v>68202480</v>
      </c>
      <c r="L118" s="125">
        <v>67942808.540000007</v>
      </c>
      <c r="M118" s="125">
        <v>66237787.840000004</v>
      </c>
      <c r="N118" s="125">
        <v>1705020.7</v>
      </c>
      <c r="O118" s="125"/>
      <c r="P118" s="125"/>
      <c r="Q118" s="125"/>
      <c r="R118" s="125"/>
      <c r="S118" s="125"/>
    </row>
    <row r="119" spans="1:19" ht="15" customHeight="1" x14ac:dyDescent="0.3">
      <c r="B119" s="123"/>
      <c r="C119" s="123"/>
      <c r="D119" s="123"/>
      <c r="E119" s="455" t="s">
        <v>523</v>
      </c>
      <c r="F119" s="456"/>
      <c r="G119" s="456"/>
      <c r="H119" s="456"/>
      <c r="I119" s="456"/>
      <c r="J119" s="132">
        <v>45805079</v>
      </c>
      <c r="K119" s="132">
        <v>72422789</v>
      </c>
      <c r="L119" s="132">
        <v>71692808.540000007</v>
      </c>
      <c r="M119" s="132">
        <v>69857787.840000004</v>
      </c>
      <c r="N119" s="132">
        <v>1835020.7</v>
      </c>
    </row>
    <row r="120" spans="1:19" ht="15" customHeight="1" x14ac:dyDescent="0.3">
      <c r="B120" s="123"/>
      <c r="C120" s="123"/>
      <c r="D120" s="123"/>
      <c r="E120" s="154" t="s">
        <v>81</v>
      </c>
      <c r="F120" s="154" t="s">
        <v>38</v>
      </c>
      <c r="G120" s="154" t="s">
        <v>5</v>
      </c>
      <c r="H120" s="154" t="s">
        <v>261</v>
      </c>
      <c r="I120" s="154" t="s">
        <v>155</v>
      </c>
      <c r="J120" s="125">
        <v>0</v>
      </c>
      <c r="K120" s="125">
        <v>10</v>
      </c>
      <c r="L120" s="125">
        <v>4.0599999999999996</v>
      </c>
      <c r="M120" s="125">
        <v>4.0599999999999996</v>
      </c>
      <c r="N120" s="125">
        <v>0</v>
      </c>
    </row>
    <row r="121" spans="1:19" ht="15" customHeight="1" x14ac:dyDescent="0.3">
      <c r="B121" s="123"/>
      <c r="C121" s="123"/>
      <c r="D121" s="123"/>
      <c r="E121" s="141"/>
      <c r="F121" s="215"/>
      <c r="G121" s="215"/>
      <c r="H121" s="215"/>
      <c r="I121" s="235" t="s">
        <v>60</v>
      </c>
      <c r="J121" s="132">
        <v>0</v>
      </c>
      <c r="K121" s="132">
        <v>10</v>
      </c>
      <c r="L121" s="132">
        <v>4.0599999999999996</v>
      </c>
      <c r="M121" s="132">
        <v>4.0599999999999996</v>
      </c>
      <c r="N121" s="132">
        <v>0</v>
      </c>
    </row>
    <row r="122" spans="1:19" ht="15" customHeight="1" x14ac:dyDescent="0.3">
      <c r="B122" s="123"/>
      <c r="C122" s="123"/>
      <c r="D122" s="123"/>
      <c r="E122" s="154" t="s">
        <v>81</v>
      </c>
      <c r="F122" s="154" t="s">
        <v>6</v>
      </c>
      <c r="G122" s="154" t="s">
        <v>61</v>
      </c>
      <c r="H122" s="154" t="s">
        <v>270</v>
      </c>
      <c r="I122" s="154" t="s">
        <v>641</v>
      </c>
      <c r="J122" s="125">
        <v>1070550</v>
      </c>
      <c r="K122" s="125">
        <v>815550</v>
      </c>
      <c r="L122" s="125">
        <v>802912.5</v>
      </c>
      <c r="M122" s="125">
        <v>535275</v>
      </c>
      <c r="N122" s="125">
        <v>267637.5</v>
      </c>
    </row>
    <row r="123" spans="1:19" ht="15" customHeight="1" x14ac:dyDescent="0.3">
      <c r="B123" s="123"/>
      <c r="C123" s="123"/>
      <c r="D123" s="123"/>
      <c r="E123" s="154" t="s">
        <v>81</v>
      </c>
      <c r="F123" s="154" t="s">
        <v>6</v>
      </c>
      <c r="G123" s="154" t="s">
        <v>61</v>
      </c>
      <c r="H123" s="154" t="s">
        <v>287</v>
      </c>
      <c r="I123" s="154" t="s">
        <v>642</v>
      </c>
      <c r="J123" s="125">
        <v>0</v>
      </c>
      <c r="K123" s="125">
        <v>4910000</v>
      </c>
      <c r="L123" s="125">
        <v>4492500</v>
      </c>
      <c r="M123" s="125">
        <v>4492500</v>
      </c>
      <c r="N123" s="125">
        <v>0</v>
      </c>
      <c r="O123" s="125"/>
      <c r="P123" s="125"/>
      <c r="Q123" s="125"/>
      <c r="R123" s="125"/>
      <c r="S123" s="125"/>
    </row>
    <row r="124" spans="1:19" ht="15" customHeight="1" x14ac:dyDescent="0.3">
      <c r="B124" s="123"/>
      <c r="C124" s="123"/>
      <c r="D124" s="123"/>
      <c r="E124" s="141"/>
      <c r="F124" s="215"/>
      <c r="G124" s="215"/>
      <c r="H124" s="215"/>
      <c r="I124" s="235" t="s">
        <v>79</v>
      </c>
      <c r="J124" s="132">
        <v>1070550</v>
      </c>
      <c r="K124" s="132">
        <v>5725550</v>
      </c>
      <c r="L124" s="132">
        <v>5295412.5</v>
      </c>
      <c r="M124" s="132">
        <v>5027775</v>
      </c>
      <c r="N124" s="132">
        <v>267637.5</v>
      </c>
    </row>
    <row r="125" spans="1:19" ht="15" customHeight="1" x14ac:dyDescent="0.3">
      <c r="B125" s="123"/>
      <c r="C125" s="123"/>
      <c r="D125" s="123"/>
      <c r="E125" s="154" t="s">
        <v>81</v>
      </c>
      <c r="F125" s="154" t="s">
        <v>63</v>
      </c>
      <c r="G125" s="154" t="s">
        <v>38</v>
      </c>
      <c r="H125" s="154" t="s">
        <v>295</v>
      </c>
      <c r="I125" s="154" t="s">
        <v>441</v>
      </c>
      <c r="J125" s="125">
        <v>60000</v>
      </c>
      <c r="K125" s="125">
        <v>290000</v>
      </c>
      <c r="L125" s="125">
        <v>275515.05</v>
      </c>
      <c r="M125" s="125">
        <v>275515.05</v>
      </c>
      <c r="N125" s="125">
        <v>0</v>
      </c>
    </row>
    <row r="126" spans="1:19" ht="15" customHeight="1" x14ac:dyDescent="0.3">
      <c r="B126" s="123"/>
      <c r="C126" s="123"/>
      <c r="D126" s="123"/>
      <c r="E126" s="141"/>
      <c r="F126" s="215"/>
      <c r="G126" s="215"/>
      <c r="H126" s="215"/>
      <c r="I126" s="235"/>
      <c r="J126" s="132">
        <v>60000</v>
      </c>
      <c r="K126" s="132">
        <v>290000</v>
      </c>
      <c r="L126" s="132">
        <v>275515.05</v>
      </c>
      <c r="M126" s="132">
        <v>275515.05</v>
      </c>
      <c r="N126" s="132">
        <v>0</v>
      </c>
    </row>
    <row r="127" spans="1:19" ht="15" customHeight="1" x14ac:dyDescent="0.3">
      <c r="B127" s="123"/>
      <c r="C127" s="123"/>
      <c r="D127" s="123"/>
      <c r="E127" s="133" t="s">
        <v>81</v>
      </c>
      <c r="F127" s="133" t="s">
        <v>68</v>
      </c>
      <c r="G127" s="133" t="s">
        <v>5</v>
      </c>
      <c r="H127" s="133" t="s">
        <v>255</v>
      </c>
      <c r="I127" s="113" t="s">
        <v>49</v>
      </c>
      <c r="J127" s="125">
        <v>1201146</v>
      </c>
      <c r="K127" s="125">
        <v>1529744</v>
      </c>
      <c r="L127" s="125">
        <v>1328482.24</v>
      </c>
      <c r="M127" s="125">
        <v>1277175.3999999999</v>
      </c>
      <c r="N127" s="125">
        <v>51306.84</v>
      </c>
    </row>
    <row r="128" spans="1:19" ht="15" customHeight="1" x14ac:dyDescent="0.3">
      <c r="B128" s="123"/>
      <c r="C128" s="123"/>
      <c r="D128" s="123"/>
      <c r="E128" s="433" t="s">
        <v>70</v>
      </c>
      <c r="F128" s="434"/>
      <c r="G128" s="434"/>
      <c r="H128" s="434"/>
      <c r="I128" s="434"/>
      <c r="J128" s="132">
        <v>1201146</v>
      </c>
      <c r="K128" s="132">
        <v>1529744</v>
      </c>
      <c r="L128" s="132">
        <v>1328482.24</v>
      </c>
      <c r="M128" s="132">
        <v>1277175.3999999999</v>
      </c>
      <c r="N128" s="132">
        <v>51306.84</v>
      </c>
    </row>
    <row r="129" spans="1:19" ht="15" customHeight="1" x14ac:dyDescent="0.3">
      <c r="B129" s="123"/>
      <c r="C129" s="123"/>
      <c r="D129" s="123"/>
      <c r="E129" s="236" t="s">
        <v>81</v>
      </c>
      <c r="F129" s="237" t="s">
        <v>81</v>
      </c>
      <c r="G129" s="237" t="s">
        <v>5</v>
      </c>
      <c r="H129" s="237" t="s">
        <v>261</v>
      </c>
      <c r="I129" s="231" t="s">
        <v>443</v>
      </c>
      <c r="J129" s="138">
        <v>8625146</v>
      </c>
      <c r="K129" s="138">
        <v>3894646</v>
      </c>
      <c r="L129" s="138">
        <v>3489280.61</v>
      </c>
      <c r="M129" s="138">
        <v>3395830.58</v>
      </c>
      <c r="N129" s="138">
        <v>93450.03</v>
      </c>
      <c r="O129" s="125"/>
      <c r="P129" s="125"/>
      <c r="Q129" s="125"/>
      <c r="R129" s="125"/>
      <c r="S129" s="125"/>
    </row>
    <row r="130" spans="1:19" ht="15" customHeight="1" x14ac:dyDescent="0.3">
      <c r="B130" s="123"/>
      <c r="C130" s="123"/>
      <c r="D130" s="123"/>
      <c r="E130" s="455" t="s">
        <v>69</v>
      </c>
      <c r="F130" s="456"/>
      <c r="G130" s="456"/>
      <c r="H130" s="456"/>
      <c r="I130" s="456"/>
      <c r="J130" s="155">
        <v>8625146</v>
      </c>
      <c r="K130" s="155">
        <v>3894646</v>
      </c>
      <c r="L130" s="155">
        <v>3489280.61</v>
      </c>
      <c r="M130" s="155">
        <v>3395830.58</v>
      </c>
      <c r="N130" s="155">
        <v>93450.03</v>
      </c>
    </row>
    <row r="131" spans="1:19" ht="15" customHeight="1" x14ac:dyDescent="0.3">
      <c r="B131" s="123"/>
      <c r="C131" s="123"/>
      <c r="D131" s="123"/>
      <c r="E131" s="457" t="s">
        <v>72</v>
      </c>
      <c r="F131" s="458"/>
      <c r="G131" s="458"/>
      <c r="H131" s="458"/>
      <c r="I131" s="458"/>
      <c r="J131" s="168">
        <v>56761921</v>
      </c>
      <c r="K131" s="168">
        <v>83862739</v>
      </c>
      <c r="L131" s="168">
        <v>82081503</v>
      </c>
      <c r="M131" s="168">
        <v>79834087.930000007</v>
      </c>
      <c r="N131" s="168">
        <v>2247415.0699999998</v>
      </c>
      <c r="O131" s="125"/>
      <c r="P131" s="125"/>
      <c r="Q131" s="125"/>
      <c r="R131" s="125"/>
      <c r="S131" s="125"/>
    </row>
    <row r="132" spans="1:19" ht="15" customHeight="1" x14ac:dyDescent="0.3">
      <c r="B132" s="123"/>
      <c r="C132" s="123"/>
      <c r="D132" s="123"/>
      <c r="E132" s="238" t="s">
        <v>37</v>
      </c>
      <c r="F132" s="238" t="s">
        <v>61</v>
      </c>
      <c r="G132" s="238" t="s">
        <v>5</v>
      </c>
      <c r="H132" s="238" t="s">
        <v>261</v>
      </c>
      <c r="I132" s="239" t="s">
        <v>643</v>
      </c>
      <c r="J132" s="153">
        <v>0</v>
      </c>
      <c r="K132" s="153">
        <v>160000</v>
      </c>
      <c r="L132" s="153">
        <v>121675.69</v>
      </c>
      <c r="M132" s="153">
        <v>121675.69</v>
      </c>
      <c r="N132" s="153">
        <v>0</v>
      </c>
      <c r="O132" s="125"/>
      <c r="P132" s="125"/>
      <c r="Q132" s="125"/>
      <c r="R132" s="125"/>
      <c r="S132" s="125"/>
    </row>
    <row r="133" spans="1:19" ht="15" customHeight="1" x14ac:dyDescent="0.3">
      <c r="B133" s="123"/>
      <c r="C133" s="123"/>
      <c r="D133" s="123"/>
      <c r="E133" s="431" t="s">
        <v>644</v>
      </c>
      <c r="F133" s="432"/>
      <c r="G133" s="432"/>
      <c r="H133" s="432"/>
      <c r="I133" s="432"/>
      <c r="J133" s="168">
        <v>0</v>
      </c>
      <c r="K133" s="168">
        <v>160000</v>
      </c>
      <c r="L133" s="168">
        <v>121675.69</v>
      </c>
      <c r="M133" s="168">
        <v>121675.69</v>
      </c>
      <c r="N133" s="168">
        <v>0</v>
      </c>
      <c r="O133" s="125"/>
      <c r="P133" s="125"/>
      <c r="Q133" s="125"/>
      <c r="R133" s="125"/>
      <c r="S133" s="125"/>
    </row>
    <row r="134" spans="1:19" ht="15" customHeight="1" x14ac:dyDescent="0.3">
      <c r="B134" s="123"/>
      <c r="C134" s="123"/>
      <c r="D134" s="123"/>
      <c r="E134" s="162" t="s">
        <v>37</v>
      </c>
      <c r="F134" s="162" t="s">
        <v>81</v>
      </c>
      <c r="G134" s="162" t="s">
        <v>6</v>
      </c>
      <c r="H134" s="162" t="s">
        <v>261</v>
      </c>
      <c r="I134" s="152" t="s">
        <v>645</v>
      </c>
      <c r="J134" s="153">
        <v>0</v>
      </c>
      <c r="K134" s="153">
        <v>16250000</v>
      </c>
      <c r="L134" s="153">
        <v>16250000</v>
      </c>
      <c r="M134" s="153">
        <v>16250000</v>
      </c>
      <c r="N134" s="153">
        <v>0</v>
      </c>
      <c r="O134" s="125"/>
      <c r="P134" s="125"/>
      <c r="Q134" s="125"/>
      <c r="R134" s="125"/>
      <c r="S134" s="125"/>
    </row>
    <row r="135" spans="1:19" ht="15" customHeight="1" x14ac:dyDescent="0.3">
      <c r="B135" s="123"/>
      <c r="C135" s="123"/>
      <c r="D135" s="123"/>
      <c r="E135" s="152" t="s">
        <v>37</v>
      </c>
      <c r="F135" s="152" t="s">
        <v>81</v>
      </c>
      <c r="G135" s="152" t="s">
        <v>61</v>
      </c>
      <c r="H135" s="152" t="s">
        <v>261</v>
      </c>
      <c r="I135" s="152" t="s">
        <v>502</v>
      </c>
      <c r="J135" s="153">
        <v>20000000</v>
      </c>
      <c r="K135" s="153">
        <v>0</v>
      </c>
      <c r="L135" s="153">
        <v>0</v>
      </c>
      <c r="M135" s="153">
        <v>0</v>
      </c>
      <c r="N135" s="153">
        <v>0</v>
      </c>
      <c r="O135" s="125"/>
      <c r="P135" s="125"/>
      <c r="Q135" s="125"/>
      <c r="R135" s="125"/>
      <c r="S135" s="125"/>
    </row>
    <row r="136" spans="1:19" ht="15" customHeight="1" x14ac:dyDescent="0.3">
      <c r="B136" s="123"/>
      <c r="C136" s="123"/>
      <c r="D136" s="123"/>
      <c r="E136" s="427" t="s">
        <v>308</v>
      </c>
      <c r="F136" s="428"/>
      <c r="G136" s="428"/>
      <c r="H136" s="428"/>
      <c r="I136" s="428"/>
      <c r="J136" s="168">
        <v>20000000</v>
      </c>
      <c r="K136" s="168">
        <v>16250000</v>
      </c>
      <c r="L136" s="168">
        <v>16250000</v>
      </c>
      <c r="M136" s="168">
        <v>16250000</v>
      </c>
      <c r="N136" s="168">
        <v>0</v>
      </c>
      <c r="O136" s="125"/>
      <c r="P136" s="125"/>
      <c r="Q136" s="125"/>
      <c r="R136" s="125"/>
      <c r="S136" s="125"/>
    </row>
    <row r="137" spans="1:19" ht="15" customHeight="1" x14ac:dyDescent="0.3">
      <c r="B137" s="123"/>
      <c r="C137" s="123"/>
      <c r="D137" s="123"/>
      <c r="E137" s="151" t="s">
        <v>37</v>
      </c>
      <c r="F137" s="152" t="s">
        <v>37</v>
      </c>
      <c r="G137" s="152" t="s">
        <v>5</v>
      </c>
      <c r="H137" s="152" t="s">
        <v>261</v>
      </c>
      <c r="I137" s="239" t="s">
        <v>83</v>
      </c>
      <c r="J137" s="153">
        <v>112807</v>
      </c>
      <c r="K137" s="153">
        <v>23207</v>
      </c>
      <c r="L137" s="153">
        <v>0</v>
      </c>
      <c r="M137" s="153">
        <v>0</v>
      </c>
      <c r="N137" s="153">
        <v>0</v>
      </c>
      <c r="O137" s="125"/>
      <c r="P137" s="125"/>
      <c r="Q137" s="125"/>
      <c r="R137" s="125"/>
      <c r="S137" s="125"/>
    </row>
    <row r="138" spans="1:19" ht="15" customHeight="1" x14ac:dyDescent="0.3">
      <c r="B138" s="123"/>
      <c r="C138" s="123"/>
      <c r="D138" s="123"/>
      <c r="E138" s="214" t="s">
        <v>37</v>
      </c>
      <c r="F138" s="194" t="s">
        <v>37</v>
      </c>
      <c r="G138" s="194" t="s">
        <v>38</v>
      </c>
      <c r="H138" s="194" t="s">
        <v>261</v>
      </c>
      <c r="I138" s="240" t="s">
        <v>84</v>
      </c>
      <c r="J138" s="125">
        <v>17000</v>
      </c>
      <c r="K138" s="125">
        <v>13</v>
      </c>
      <c r="L138" s="125">
        <v>0</v>
      </c>
      <c r="M138" s="125">
        <v>0</v>
      </c>
      <c r="N138" s="125">
        <v>0</v>
      </c>
      <c r="O138" s="125"/>
      <c r="P138" s="125"/>
      <c r="Q138" s="125"/>
      <c r="R138" s="125"/>
      <c r="S138" s="125"/>
    </row>
    <row r="139" spans="1:19" ht="15" customHeight="1" x14ac:dyDescent="0.3">
      <c r="B139" s="123"/>
      <c r="C139" s="123"/>
      <c r="D139" s="123"/>
      <c r="E139" s="427" t="s">
        <v>309</v>
      </c>
      <c r="F139" s="428"/>
      <c r="G139" s="428"/>
      <c r="H139" s="428"/>
      <c r="I139" s="428"/>
      <c r="J139" s="168">
        <v>129807</v>
      </c>
      <c r="K139" s="168">
        <v>23220</v>
      </c>
      <c r="L139" s="168">
        <v>0</v>
      </c>
      <c r="M139" s="168">
        <v>0</v>
      </c>
      <c r="N139" s="168">
        <v>0</v>
      </c>
      <c r="O139" s="125"/>
      <c r="P139" s="125"/>
      <c r="Q139" s="125"/>
      <c r="R139" s="125"/>
      <c r="S139" s="125"/>
    </row>
    <row r="140" spans="1:19" ht="15" customHeight="1" x14ac:dyDescent="0.3">
      <c r="B140" s="123"/>
      <c r="C140" s="123"/>
      <c r="D140" s="123"/>
      <c r="E140" s="431" t="s">
        <v>64</v>
      </c>
      <c r="F140" s="432"/>
      <c r="G140" s="432"/>
      <c r="H140" s="432"/>
      <c r="I140" s="432"/>
      <c r="J140" s="132">
        <v>20129807</v>
      </c>
      <c r="K140" s="132">
        <v>16433220</v>
      </c>
      <c r="L140" s="132">
        <v>16371675.689999999</v>
      </c>
      <c r="M140" s="132">
        <v>16371675.689999999</v>
      </c>
      <c r="N140" s="132">
        <v>0</v>
      </c>
      <c r="O140" s="125"/>
      <c r="P140" s="125"/>
      <c r="Q140" s="125"/>
      <c r="R140" s="125"/>
      <c r="S140" s="125"/>
    </row>
    <row r="141" spans="1:19" ht="15" customHeight="1" x14ac:dyDescent="0.3">
      <c r="B141" s="123"/>
      <c r="C141" s="440" t="s">
        <v>646</v>
      </c>
      <c r="D141" s="441"/>
      <c r="E141" s="441"/>
      <c r="F141" s="441"/>
      <c r="G141" s="441"/>
      <c r="H141" s="441"/>
      <c r="I141" s="441"/>
      <c r="J141" s="132">
        <v>90299999</v>
      </c>
      <c r="K141" s="132">
        <v>113329999</v>
      </c>
      <c r="L141" s="132">
        <v>108912421.17</v>
      </c>
      <c r="M141" s="132">
        <v>103291976.56</v>
      </c>
      <c r="N141" s="132">
        <v>5620444.6100000003</v>
      </c>
      <c r="O141" s="125"/>
      <c r="P141" s="125"/>
      <c r="Q141" s="125"/>
      <c r="R141" s="125"/>
      <c r="S141" s="125"/>
    </row>
    <row r="142" spans="1:19" ht="15" customHeight="1" thickBot="1" x14ac:dyDescent="0.35">
      <c r="A142" s="447" t="s">
        <v>647</v>
      </c>
      <c r="B142" s="448"/>
      <c r="C142" s="448"/>
      <c r="D142" s="448"/>
      <c r="E142" s="448"/>
      <c r="F142" s="448"/>
      <c r="G142" s="448"/>
      <c r="H142" s="448"/>
      <c r="I142" s="448"/>
      <c r="J142" s="171">
        <v>90299999</v>
      </c>
      <c r="K142" s="171">
        <v>113329999</v>
      </c>
      <c r="L142" s="171">
        <v>108912421.17</v>
      </c>
      <c r="M142" s="171">
        <v>103291976.56</v>
      </c>
      <c r="N142" s="171">
        <v>5620444.6100000003</v>
      </c>
    </row>
    <row r="144" spans="1:19" ht="16.2" customHeight="1" x14ac:dyDescent="0.3">
      <c r="J144" s="125"/>
      <c r="K144" s="125"/>
      <c r="L144" s="125"/>
      <c r="M144" s="125"/>
      <c r="N144" s="125"/>
    </row>
    <row r="145" spans="10:15" ht="16.2" customHeight="1" x14ac:dyDescent="0.3">
      <c r="J145" s="125"/>
    </row>
    <row r="155" spans="10:15" ht="16.2" customHeight="1" x14ac:dyDescent="0.35">
      <c r="O155" s="200"/>
    </row>
  </sheetData>
  <mergeCells count="34">
    <mergeCell ref="E139:I139"/>
    <mergeCell ref="E140:I140"/>
    <mergeCell ref="C141:I141"/>
    <mergeCell ref="A142:I142"/>
    <mergeCell ref="E119:I119"/>
    <mergeCell ref="E128:I128"/>
    <mergeCell ref="E130:I130"/>
    <mergeCell ref="E131:I131"/>
    <mergeCell ref="E133:I133"/>
    <mergeCell ref="E136:I136"/>
    <mergeCell ref="E113:I113"/>
    <mergeCell ref="E74:I74"/>
    <mergeCell ref="E75:I75"/>
    <mergeCell ref="E77:I77"/>
    <mergeCell ref="E79:I79"/>
    <mergeCell ref="E86:I86"/>
    <mergeCell ref="E90:I90"/>
    <mergeCell ref="E91:I91"/>
    <mergeCell ref="E95:I95"/>
    <mergeCell ref="E96:I96"/>
    <mergeCell ref="E110:I110"/>
    <mergeCell ref="E112:I112"/>
    <mergeCell ref="E72:I72"/>
    <mergeCell ref="A1:N1"/>
    <mergeCell ref="C5:C6"/>
    <mergeCell ref="D5:D6"/>
    <mergeCell ref="D12:D18"/>
    <mergeCell ref="E12:I12"/>
    <mergeCell ref="E18:I18"/>
    <mergeCell ref="E22:I22"/>
    <mergeCell ref="E23:I23"/>
    <mergeCell ref="E39:I39"/>
    <mergeCell ref="G69:I69"/>
    <mergeCell ref="E70:I70"/>
  </mergeCells>
  <pageMargins left="0.70866141732283472" right="0.70866141732283472" top="0.74803149606299213" bottom="0.74803149606299213" header="0.31496062992125984" footer="0.31496062992125984"/>
  <pageSetup scale="67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32682-3FFA-41A7-BD77-B42BEAE78E42}">
  <sheetPr>
    <pageSetUpPr fitToPage="1"/>
  </sheetPr>
  <dimension ref="A1:Q846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defaultColWidth="7.6640625" defaultRowHeight="15" customHeight="1" x14ac:dyDescent="0.3"/>
  <cols>
    <col min="1" max="1" width="6.109375" style="113" customWidth="1"/>
    <col min="2" max="2" width="3" style="114" customWidth="1"/>
    <col min="3" max="3" width="3" style="115" customWidth="1"/>
    <col min="4" max="4" width="11.88671875" style="113" customWidth="1"/>
    <col min="5" max="6" width="9.6640625" style="113" customWidth="1"/>
    <col min="7" max="7" width="9.6640625" style="115" customWidth="1"/>
    <col min="8" max="10" width="3.6640625" style="113" customWidth="1"/>
    <col min="11" max="11" width="3" style="113" customWidth="1"/>
    <col min="12" max="12" width="33.5546875" style="113" customWidth="1"/>
    <col min="13" max="13" width="11.6640625" style="113" bestFit="1" customWidth="1"/>
    <col min="14" max="14" width="12" style="113" customWidth="1"/>
    <col min="15" max="15" width="13.6640625" style="113" customWidth="1"/>
    <col min="16" max="16" width="12.44140625" style="113" customWidth="1"/>
    <col min="17" max="17" width="10.6640625" style="113" customWidth="1"/>
    <col min="18" max="16384" width="7.6640625" style="113"/>
  </cols>
  <sheetData>
    <row r="1" spans="1:17" ht="15" customHeight="1" x14ac:dyDescent="0.3">
      <c r="A1" s="429" t="s">
        <v>648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17" ht="15" customHeight="1" thickBot="1" x14ac:dyDescent="0.35">
      <c r="Q2" s="117" t="s">
        <v>222</v>
      </c>
    </row>
    <row r="3" spans="1:17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244</v>
      </c>
      <c r="J3" s="118" t="s">
        <v>229</v>
      </c>
      <c r="K3" s="118" t="s">
        <v>245</v>
      </c>
      <c r="L3" s="118" t="s">
        <v>218</v>
      </c>
      <c r="M3" s="120" t="s">
        <v>265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17" ht="15" customHeight="1" x14ac:dyDescent="0.3">
      <c r="A4" s="241" t="s">
        <v>649</v>
      </c>
      <c r="B4" s="122" t="s">
        <v>5</v>
      </c>
      <c r="C4" s="123" t="s">
        <v>5</v>
      </c>
      <c r="D4" s="430" t="s">
        <v>650</v>
      </c>
      <c r="E4" s="124" t="s">
        <v>651</v>
      </c>
      <c r="F4" s="123" t="s">
        <v>652</v>
      </c>
      <c r="G4" s="123" t="s">
        <v>49</v>
      </c>
      <c r="H4" s="185" t="s">
        <v>5</v>
      </c>
      <c r="I4" s="113" t="s">
        <v>5</v>
      </c>
      <c r="J4" s="113" t="s">
        <v>5</v>
      </c>
      <c r="K4" s="113" t="s">
        <v>261</v>
      </c>
      <c r="L4" s="113" t="s">
        <v>653</v>
      </c>
      <c r="M4" s="125">
        <v>72349</v>
      </c>
      <c r="N4" s="125">
        <v>63649</v>
      </c>
      <c r="O4" s="125">
        <v>63483.42</v>
      </c>
      <c r="P4" s="125">
        <v>63483.42</v>
      </c>
      <c r="Q4" s="125">
        <v>0</v>
      </c>
    </row>
    <row r="5" spans="1:17" ht="15" customHeight="1" x14ac:dyDescent="0.3">
      <c r="A5" s="174" t="s">
        <v>654</v>
      </c>
      <c r="B5" s="122" t="s">
        <v>256</v>
      </c>
      <c r="C5" s="123" t="s">
        <v>256</v>
      </c>
      <c r="D5" s="430"/>
      <c r="E5" s="123" t="s">
        <v>655</v>
      </c>
      <c r="F5" s="430" t="s">
        <v>656</v>
      </c>
      <c r="G5" s="123" t="s">
        <v>256</v>
      </c>
      <c r="H5" s="185" t="s">
        <v>5</v>
      </c>
      <c r="I5" s="113" t="s">
        <v>5</v>
      </c>
      <c r="J5" s="113" t="s">
        <v>6</v>
      </c>
      <c r="K5" s="113" t="s">
        <v>261</v>
      </c>
      <c r="L5" s="113" t="s">
        <v>657</v>
      </c>
      <c r="M5" s="125">
        <v>774529</v>
      </c>
      <c r="N5" s="125">
        <v>1022366</v>
      </c>
      <c r="O5" s="125">
        <v>1018483.19</v>
      </c>
      <c r="P5" s="125">
        <v>1018483.19</v>
      </c>
      <c r="Q5" s="125">
        <v>0</v>
      </c>
    </row>
    <row r="6" spans="1:17" ht="15" customHeight="1" x14ac:dyDescent="0.35">
      <c r="A6" s="126"/>
      <c r="B6" s="122" t="s">
        <v>256</v>
      </c>
      <c r="C6" s="123" t="s">
        <v>256</v>
      </c>
      <c r="D6" s="127" t="s">
        <v>256</v>
      </c>
      <c r="E6" s="123"/>
      <c r="F6" s="430"/>
      <c r="G6" s="123" t="s">
        <v>256</v>
      </c>
      <c r="H6" s="185" t="s">
        <v>5</v>
      </c>
      <c r="I6" s="113" t="s">
        <v>5</v>
      </c>
      <c r="J6" s="113" t="s">
        <v>61</v>
      </c>
      <c r="K6" s="113" t="s">
        <v>261</v>
      </c>
      <c r="L6" s="113" t="s">
        <v>409</v>
      </c>
      <c r="M6" s="125">
        <v>13718</v>
      </c>
      <c r="N6" s="125">
        <v>18</v>
      </c>
      <c r="O6" s="125">
        <v>0</v>
      </c>
      <c r="P6" s="125">
        <v>0</v>
      </c>
      <c r="Q6" s="125">
        <v>0</v>
      </c>
    </row>
    <row r="7" spans="1:17" ht="15" customHeight="1" x14ac:dyDescent="0.3">
      <c r="A7" s="129" t="s">
        <v>256</v>
      </c>
      <c r="B7" s="122" t="s">
        <v>256</v>
      </c>
      <c r="C7" s="123" t="s">
        <v>256</v>
      </c>
      <c r="D7" s="127" t="s">
        <v>256</v>
      </c>
      <c r="E7" s="127" t="s">
        <v>256</v>
      </c>
      <c r="F7" s="128"/>
      <c r="G7" s="123" t="s">
        <v>256</v>
      </c>
      <c r="H7" s="185" t="s">
        <v>5</v>
      </c>
      <c r="I7" s="113" t="s">
        <v>5</v>
      </c>
      <c r="J7" s="113" t="s">
        <v>81</v>
      </c>
      <c r="K7" s="113" t="s">
        <v>261</v>
      </c>
      <c r="L7" s="113" t="s">
        <v>332</v>
      </c>
      <c r="M7" s="125">
        <v>1000</v>
      </c>
      <c r="N7" s="125">
        <v>2200</v>
      </c>
      <c r="O7" s="125">
        <v>2144.2399999999998</v>
      </c>
      <c r="P7" s="125">
        <v>2144.2399999999998</v>
      </c>
      <c r="Q7" s="125">
        <v>0</v>
      </c>
    </row>
    <row r="8" spans="1:17" ht="15" customHeight="1" x14ac:dyDescent="0.3">
      <c r="A8" s="129" t="s">
        <v>256</v>
      </c>
      <c r="B8" s="122" t="s">
        <v>256</v>
      </c>
      <c r="C8" s="123" t="s">
        <v>256</v>
      </c>
      <c r="D8" s="127" t="s">
        <v>256</v>
      </c>
      <c r="E8" s="127" t="s">
        <v>256</v>
      </c>
      <c r="F8" s="128"/>
      <c r="G8" s="123" t="s">
        <v>256</v>
      </c>
      <c r="H8" s="185" t="s">
        <v>5</v>
      </c>
      <c r="I8" s="113" t="s">
        <v>5</v>
      </c>
      <c r="J8" s="113" t="s">
        <v>37</v>
      </c>
      <c r="K8" s="113" t="s">
        <v>261</v>
      </c>
      <c r="L8" s="113" t="s">
        <v>333</v>
      </c>
      <c r="M8" s="125">
        <v>171571</v>
      </c>
      <c r="N8" s="125">
        <v>175471</v>
      </c>
      <c r="O8" s="125">
        <v>175413.95</v>
      </c>
      <c r="P8" s="125">
        <v>175413.95</v>
      </c>
      <c r="Q8" s="125">
        <v>0</v>
      </c>
    </row>
    <row r="9" spans="1:17" ht="15" customHeight="1" x14ac:dyDescent="0.3">
      <c r="A9" s="129" t="s">
        <v>256</v>
      </c>
      <c r="B9" s="122" t="s">
        <v>256</v>
      </c>
      <c r="C9" s="123" t="s">
        <v>256</v>
      </c>
      <c r="D9" s="127" t="s">
        <v>256</v>
      </c>
      <c r="E9" s="127" t="s">
        <v>256</v>
      </c>
      <c r="F9" s="127" t="s">
        <v>256</v>
      </c>
      <c r="G9" s="123" t="s">
        <v>256</v>
      </c>
      <c r="H9" s="185" t="s">
        <v>5</v>
      </c>
      <c r="I9" s="113" t="s">
        <v>5</v>
      </c>
      <c r="J9" s="113" t="s">
        <v>66</v>
      </c>
      <c r="K9" s="113" t="s">
        <v>261</v>
      </c>
      <c r="L9" s="113" t="s">
        <v>334</v>
      </c>
      <c r="M9" s="125">
        <v>5814</v>
      </c>
      <c r="N9" s="125">
        <v>9214</v>
      </c>
      <c r="O9" s="125">
        <v>9186.43</v>
      </c>
      <c r="P9" s="125">
        <v>9186.43</v>
      </c>
      <c r="Q9" s="125">
        <v>0</v>
      </c>
    </row>
    <row r="10" spans="1:17" ht="15" customHeight="1" x14ac:dyDescent="0.3">
      <c r="A10" s="129" t="s">
        <v>256</v>
      </c>
      <c r="B10" s="122" t="s">
        <v>256</v>
      </c>
      <c r="C10" s="123" t="s">
        <v>256</v>
      </c>
      <c r="D10" s="127" t="s">
        <v>256</v>
      </c>
      <c r="E10" s="127" t="s">
        <v>256</v>
      </c>
      <c r="F10" s="127" t="s">
        <v>256</v>
      </c>
      <c r="G10" s="123" t="s">
        <v>256</v>
      </c>
      <c r="H10" s="185" t="s">
        <v>5</v>
      </c>
      <c r="I10" s="113" t="s">
        <v>5</v>
      </c>
      <c r="J10" s="113" t="s">
        <v>58</v>
      </c>
      <c r="K10" s="113" t="s">
        <v>261</v>
      </c>
      <c r="L10" s="113" t="s">
        <v>335</v>
      </c>
      <c r="M10" s="125">
        <v>48906</v>
      </c>
      <c r="N10" s="125">
        <v>48906</v>
      </c>
      <c r="O10" s="125">
        <v>48814.720000000001</v>
      </c>
      <c r="P10" s="125">
        <v>48814.720000000001</v>
      </c>
      <c r="Q10" s="125">
        <v>0</v>
      </c>
    </row>
    <row r="11" spans="1:17" ht="15" customHeight="1" x14ac:dyDescent="0.3">
      <c r="A11" s="129" t="s">
        <v>256</v>
      </c>
      <c r="B11" s="122" t="s">
        <v>256</v>
      </c>
      <c r="C11" s="123" t="s">
        <v>256</v>
      </c>
      <c r="D11" s="127" t="s">
        <v>256</v>
      </c>
      <c r="E11" s="127" t="s">
        <v>256</v>
      </c>
      <c r="F11" s="127" t="s">
        <v>256</v>
      </c>
      <c r="G11" s="123" t="s">
        <v>256</v>
      </c>
      <c r="H11" s="185" t="s">
        <v>5</v>
      </c>
      <c r="I11" s="113" t="s">
        <v>5</v>
      </c>
      <c r="J11" s="113" t="s">
        <v>53</v>
      </c>
      <c r="K11" s="113" t="s">
        <v>261</v>
      </c>
      <c r="L11" s="113" t="s">
        <v>337</v>
      </c>
      <c r="M11" s="125">
        <v>92600</v>
      </c>
      <c r="N11" s="125">
        <v>82700</v>
      </c>
      <c r="O11" s="125">
        <v>82627.14</v>
      </c>
      <c r="P11" s="125">
        <v>82627.14</v>
      </c>
      <c r="Q11" s="125">
        <v>0</v>
      </c>
    </row>
    <row r="12" spans="1:17" ht="15" customHeight="1" x14ac:dyDescent="0.3">
      <c r="A12" s="129" t="s">
        <v>256</v>
      </c>
      <c r="B12" s="122" t="s">
        <v>256</v>
      </c>
      <c r="C12" s="123" t="s">
        <v>256</v>
      </c>
      <c r="D12" s="127" t="s">
        <v>256</v>
      </c>
      <c r="E12" s="127" t="s">
        <v>256</v>
      </c>
      <c r="F12" s="127" t="s">
        <v>256</v>
      </c>
      <c r="G12" s="123" t="s">
        <v>256</v>
      </c>
      <c r="H12" s="185" t="s">
        <v>5</v>
      </c>
      <c r="I12" s="113" t="s">
        <v>5</v>
      </c>
      <c r="J12" s="113" t="s">
        <v>181</v>
      </c>
      <c r="K12" s="113" t="s">
        <v>261</v>
      </c>
      <c r="L12" s="113" t="s">
        <v>594</v>
      </c>
      <c r="M12" s="125">
        <v>276600</v>
      </c>
      <c r="N12" s="125">
        <v>214100</v>
      </c>
      <c r="O12" s="125">
        <v>214060.73</v>
      </c>
      <c r="P12" s="125">
        <v>214060.73</v>
      </c>
      <c r="Q12" s="125">
        <v>0</v>
      </c>
    </row>
    <row r="13" spans="1:17" ht="15" customHeight="1" x14ac:dyDescent="0.3">
      <c r="A13" s="129" t="s">
        <v>256</v>
      </c>
      <c r="B13" s="122" t="s">
        <v>256</v>
      </c>
      <c r="C13" s="123" t="s">
        <v>256</v>
      </c>
      <c r="D13" s="127" t="s">
        <v>256</v>
      </c>
      <c r="E13" s="127" t="s">
        <v>256</v>
      </c>
      <c r="F13" s="127" t="s">
        <v>256</v>
      </c>
      <c r="G13" s="123" t="s">
        <v>256</v>
      </c>
      <c r="H13" s="185" t="s">
        <v>5</v>
      </c>
      <c r="I13" s="113" t="s">
        <v>5</v>
      </c>
      <c r="J13" s="113" t="s">
        <v>47</v>
      </c>
      <c r="K13" s="113" t="s">
        <v>261</v>
      </c>
      <c r="L13" s="113" t="s">
        <v>473</v>
      </c>
      <c r="M13" s="125">
        <v>83693</v>
      </c>
      <c r="N13" s="125">
        <v>34793</v>
      </c>
      <c r="O13" s="125">
        <v>34727.050000000003</v>
      </c>
      <c r="P13" s="125">
        <v>34727.050000000003</v>
      </c>
      <c r="Q13" s="125">
        <v>0</v>
      </c>
    </row>
    <row r="14" spans="1:17" ht="15" customHeight="1" x14ac:dyDescent="0.3">
      <c r="A14" s="129" t="s">
        <v>256</v>
      </c>
      <c r="B14" s="122" t="s">
        <v>256</v>
      </c>
      <c r="C14" s="123" t="s">
        <v>256</v>
      </c>
      <c r="D14" s="127" t="s">
        <v>256</v>
      </c>
      <c r="E14" s="127" t="s">
        <v>256</v>
      </c>
      <c r="F14" s="127" t="s">
        <v>256</v>
      </c>
      <c r="G14" s="123" t="s">
        <v>256</v>
      </c>
      <c r="H14" s="427" t="s">
        <v>268</v>
      </c>
      <c r="I14" s="428"/>
      <c r="J14" s="428"/>
      <c r="K14" s="428"/>
      <c r="L14" s="428"/>
      <c r="M14" s="132">
        <v>1540780</v>
      </c>
      <c r="N14" s="132">
        <v>1653417</v>
      </c>
      <c r="O14" s="132">
        <v>1648940.87</v>
      </c>
      <c r="P14" s="132">
        <v>1648940.87</v>
      </c>
      <c r="Q14" s="132">
        <v>0</v>
      </c>
    </row>
    <row r="15" spans="1:17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185" t="s">
        <v>5</v>
      </c>
      <c r="I15" s="113" t="s">
        <v>38</v>
      </c>
      <c r="J15" s="113" t="s">
        <v>38</v>
      </c>
      <c r="K15" s="113" t="s">
        <v>261</v>
      </c>
      <c r="L15" s="113" t="s">
        <v>474</v>
      </c>
      <c r="M15" s="125">
        <v>3000</v>
      </c>
      <c r="N15" s="125">
        <v>7917</v>
      </c>
      <c r="O15" s="125">
        <v>7915.06</v>
      </c>
      <c r="P15" s="125">
        <v>7915.06</v>
      </c>
      <c r="Q15" s="125">
        <v>0</v>
      </c>
    </row>
    <row r="16" spans="1:17" ht="15" customHeight="1" x14ac:dyDescent="0.3">
      <c r="A16" s="129"/>
      <c r="B16" s="122"/>
      <c r="C16" s="123"/>
      <c r="D16" s="127"/>
      <c r="E16" s="127"/>
      <c r="F16" s="127"/>
      <c r="G16" s="123"/>
      <c r="H16" s="185" t="s">
        <v>5</v>
      </c>
      <c r="I16" s="113" t="s">
        <v>38</v>
      </c>
      <c r="J16" s="113" t="s">
        <v>44</v>
      </c>
      <c r="K16" s="113" t="s">
        <v>269</v>
      </c>
      <c r="L16" s="113" t="s">
        <v>342</v>
      </c>
      <c r="M16" s="125">
        <v>0</v>
      </c>
      <c r="N16" s="125">
        <v>400</v>
      </c>
      <c r="O16" s="125">
        <v>362.92</v>
      </c>
      <c r="P16" s="125">
        <v>362.92</v>
      </c>
      <c r="Q16" s="125">
        <v>0</v>
      </c>
    </row>
    <row r="17" spans="1:17" ht="15" customHeight="1" x14ac:dyDescent="0.3">
      <c r="A17" s="129" t="s">
        <v>256</v>
      </c>
      <c r="B17" s="122" t="s">
        <v>256</v>
      </c>
      <c r="C17" s="123" t="s">
        <v>256</v>
      </c>
      <c r="D17" s="127" t="s">
        <v>256</v>
      </c>
      <c r="E17" s="127" t="s">
        <v>256</v>
      </c>
      <c r="F17" s="127" t="s">
        <v>256</v>
      </c>
      <c r="G17" s="123" t="s">
        <v>256</v>
      </c>
      <c r="H17" s="185" t="s">
        <v>5</v>
      </c>
      <c r="I17" s="113" t="s">
        <v>38</v>
      </c>
      <c r="J17" s="113" t="s">
        <v>44</v>
      </c>
      <c r="K17" s="113" t="s">
        <v>270</v>
      </c>
      <c r="L17" s="113" t="s">
        <v>343</v>
      </c>
      <c r="M17" s="125">
        <v>3854</v>
      </c>
      <c r="N17" s="125">
        <v>5844</v>
      </c>
      <c r="O17" s="125">
        <v>5790.11</v>
      </c>
      <c r="P17" s="125">
        <v>5790.11</v>
      </c>
      <c r="Q17" s="125">
        <v>0</v>
      </c>
    </row>
    <row r="18" spans="1:17" ht="15" customHeight="1" x14ac:dyDescent="0.3">
      <c r="A18" s="129" t="s">
        <v>256</v>
      </c>
      <c r="B18" s="122" t="s">
        <v>256</v>
      </c>
      <c r="C18" s="123" t="s">
        <v>256</v>
      </c>
      <c r="D18" s="127" t="s">
        <v>256</v>
      </c>
      <c r="E18" s="127" t="s">
        <v>256</v>
      </c>
      <c r="F18" s="127" t="s">
        <v>256</v>
      </c>
      <c r="G18" s="123" t="s">
        <v>256</v>
      </c>
      <c r="H18" s="185" t="s">
        <v>5</v>
      </c>
      <c r="I18" s="113" t="s">
        <v>38</v>
      </c>
      <c r="J18" s="113" t="s">
        <v>63</v>
      </c>
      <c r="K18" s="113" t="s">
        <v>261</v>
      </c>
      <c r="L18" s="113" t="s">
        <v>344</v>
      </c>
      <c r="M18" s="125">
        <v>1020</v>
      </c>
      <c r="N18" s="125">
        <v>890</v>
      </c>
      <c r="O18" s="125">
        <v>880.14</v>
      </c>
      <c r="P18" s="125">
        <v>880.14</v>
      </c>
      <c r="Q18" s="125">
        <v>0</v>
      </c>
    </row>
    <row r="19" spans="1:17" ht="15" customHeight="1" x14ac:dyDescent="0.3">
      <c r="A19" s="129" t="s">
        <v>256</v>
      </c>
      <c r="B19" s="122" t="s">
        <v>256</v>
      </c>
      <c r="C19" s="123" t="s">
        <v>256</v>
      </c>
      <c r="D19" s="127" t="s">
        <v>256</v>
      </c>
      <c r="E19" s="127" t="s">
        <v>256</v>
      </c>
      <c r="F19" s="127" t="s">
        <v>256</v>
      </c>
      <c r="G19" s="123" t="s">
        <v>256</v>
      </c>
      <c r="H19" s="185" t="s">
        <v>5</v>
      </c>
      <c r="I19" s="113" t="s">
        <v>38</v>
      </c>
      <c r="J19" s="113" t="s">
        <v>181</v>
      </c>
      <c r="K19" s="113" t="s">
        <v>269</v>
      </c>
      <c r="L19" s="113" t="s">
        <v>345</v>
      </c>
      <c r="M19" s="125">
        <v>18026</v>
      </c>
      <c r="N19" s="125">
        <v>23856</v>
      </c>
      <c r="O19" s="125">
        <v>23819.75</v>
      </c>
      <c r="P19" s="125">
        <v>23819.75</v>
      </c>
      <c r="Q19" s="125">
        <v>0</v>
      </c>
    </row>
    <row r="20" spans="1:17" ht="15" customHeight="1" x14ac:dyDescent="0.3">
      <c r="A20" s="129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427" t="s">
        <v>272</v>
      </c>
      <c r="I20" s="428"/>
      <c r="J20" s="428"/>
      <c r="K20" s="428"/>
      <c r="L20" s="428"/>
      <c r="M20" s="132">
        <v>25900</v>
      </c>
      <c r="N20" s="132">
        <v>38907</v>
      </c>
      <c r="O20" s="132">
        <v>38767.980000000003</v>
      </c>
      <c r="P20" s="132">
        <v>38767.980000000003</v>
      </c>
      <c r="Q20" s="132">
        <v>0</v>
      </c>
    </row>
    <row r="21" spans="1:17" ht="15" customHeight="1" x14ac:dyDescent="0.3">
      <c r="A21" s="129" t="s">
        <v>256</v>
      </c>
      <c r="B21" s="122" t="s">
        <v>256</v>
      </c>
      <c r="C21" s="123" t="s">
        <v>256</v>
      </c>
      <c r="D21" s="127" t="s">
        <v>256</v>
      </c>
      <c r="E21" s="127" t="s">
        <v>256</v>
      </c>
      <c r="F21" s="127" t="s">
        <v>256</v>
      </c>
      <c r="G21" s="123" t="s">
        <v>256</v>
      </c>
      <c r="H21" s="185" t="s">
        <v>5</v>
      </c>
      <c r="I21" s="113" t="s">
        <v>6</v>
      </c>
      <c r="J21" s="113" t="s">
        <v>6</v>
      </c>
      <c r="K21" s="113" t="s">
        <v>269</v>
      </c>
      <c r="L21" s="113" t="s">
        <v>347</v>
      </c>
      <c r="M21" s="125">
        <v>10445</v>
      </c>
      <c r="N21" s="125">
        <v>7045</v>
      </c>
      <c r="O21" s="125">
        <v>6998.31</v>
      </c>
      <c r="P21" s="125">
        <v>6998.31</v>
      </c>
      <c r="Q21" s="125">
        <v>0</v>
      </c>
    </row>
    <row r="22" spans="1:17" ht="15" customHeight="1" x14ac:dyDescent="0.3">
      <c r="A22" s="129"/>
      <c r="B22" s="122"/>
      <c r="C22" s="123"/>
      <c r="D22" s="127"/>
      <c r="E22" s="127"/>
      <c r="F22" s="127"/>
      <c r="G22" s="123"/>
      <c r="H22" s="185" t="s">
        <v>5</v>
      </c>
      <c r="I22" s="113" t="s">
        <v>6</v>
      </c>
      <c r="J22" s="113" t="s">
        <v>6</v>
      </c>
      <c r="K22" s="113" t="s">
        <v>270</v>
      </c>
      <c r="L22" s="113" t="s">
        <v>475</v>
      </c>
      <c r="M22" s="125">
        <v>500</v>
      </c>
      <c r="N22" s="125">
        <v>200</v>
      </c>
      <c r="O22" s="125">
        <v>114.24</v>
      </c>
      <c r="P22" s="125">
        <v>114.24</v>
      </c>
      <c r="Q22" s="125">
        <v>0</v>
      </c>
    </row>
    <row r="23" spans="1:17" ht="15" customHeight="1" x14ac:dyDescent="0.3">
      <c r="A23" s="129" t="s">
        <v>256</v>
      </c>
      <c r="B23" s="122" t="s">
        <v>256</v>
      </c>
      <c r="C23" s="123" t="s">
        <v>256</v>
      </c>
      <c r="D23" s="127" t="s">
        <v>256</v>
      </c>
      <c r="E23" s="127" t="s">
        <v>256</v>
      </c>
      <c r="F23" s="127" t="s">
        <v>256</v>
      </c>
      <c r="G23" s="123" t="s">
        <v>256</v>
      </c>
      <c r="H23" s="185" t="s">
        <v>5</v>
      </c>
      <c r="I23" s="113" t="s">
        <v>6</v>
      </c>
      <c r="J23" s="113" t="s">
        <v>6</v>
      </c>
      <c r="K23" s="113" t="s">
        <v>255</v>
      </c>
      <c r="L23" s="113" t="s">
        <v>493</v>
      </c>
      <c r="M23" s="125">
        <v>700</v>
      </c>
      <c r="N23" s="125">
        <v>100</v>
      </c>
      <c r="O23" s="125">
        <v>0</v>
      </c>
      <c r="P23" s="125">
        <v>0</v>
      </c>
      <c r="Q23" s="125">
        <v>0</v>
      </c>
    </row>
    <row r="24" spans="1:17" ht="15" customHeight="1" x14ac:dyDescent="0.3">
      <c r="A24" s="129" t="s">
        <v>256</v>
      </c>
      <c r="B24" s="122" t="s">
        <v>256</v>
      </c>
      <c r="C24" s="123" t="s">
        <v>256</v>
      </c>
      <c r="D24" s="127" t="s">
        <v>256</v>
      </c>
      <c r="E24" s="127" t="s">
        <v>256</v>
      </c>
      <c r="F24" s="127" t="s">
        <v>256</v>
      </c>
      <c r="G24" s="123" t="s">
        <v>256</v>
      </c>
      <c r="H24" s="185" t="s">
        <v>5</v>
      </c>
      <c r="I24" s="113" t="s">
        <v>6</v>
      </c>
      <c r="J24" s="113" t="s">
        <v>63</v>
      </c>
      <c r="K24" s="113" t="s">
        <v>269</v>
      </c>
      <c r="L24" s="113" t="s">
        <v>658</v>
      </c>
      <c r="M24" s="125">
        <v>228165</v>
      </c>
      <c r="N24" s="125">
        <v>272705</v>
      </c>
      <c r="O24" s="125">
        <v>255344.67</v>
      </c>
      <c r="P24" s="125">
        <v>255344.67</v>
      </c>
      <c r="Q24" s="125">
        <v>0</v>
      </c>
    </row>
    <row r="25" spans="1:17" ht="15" customHeight="1" x14ac:dyDescent="0.3">
      <c r="A25" s="129" t="s">
        <v>256</v>
      </c>
      <c r="B25" s="122" t="s">
        <v>256</v>
      </c>
      <c r="C25" s="123" t="s">
        <v>256</v>
      </c>
      <c r="D25" s="127" t="s">
        <v>256</v>
      </c>
      <c r="E25" s="127" t="s">
        <v>256</v>
      </c>
      <c r="F25" s="127" t="s">
        <v>256</v>
      </c>
      <c r="G25" s="123" t="s">
        <v>256</v>
      </c>
      <c r="H25" s="185" t="s">
        <v>5</v>
      </c>
      <c r="I25" s="113" t="s">
        <v>6</v>
      </c>
      <c r="J25" s="113" t="s">
        <v>63</v>
      </c>
      <c r="K25" s="113" t="s">
        <v>270</v>
      </c>
      <c r="L25" s="113" t="s">
        <v>351</v>
      </c>
      <c r="M25" s="125">
        <v>107810</v>
      </c>
      <c r="N25" s="125">
        <v>132670</v>
      </c>
      <c r="O25" s="125">
        <v>123598.71</v>
      </c>
      <c r="P25" s="125">
        <v>123598.71</v>
      </c>
      <c r="Q25" s="125">
        <v>0</v>
      </c>
    </row>
    <row r="26" spans="1:17" ht="15" customHeight="1" x14ac:dyDescent="0.3">
      <c r="A26" s="129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185" t="s">
        <v>5</v>
      </c>
      <c r="I26" s="113" t="s">
        <v>6</v>
      </c>
      <c r="J26" s="113" t="s">
        <v>61</v>
      </c>
      <c r="K26" s="113" t="s">
        <v>261</v>
      </c>
      <c r="L26" s="113" t="s">
        <v>412</v>
      </c>
      <c r="M26" s="125">
        <v>700</v>
      </c>
      <c r="N26" s="125">
        <v>1700</v>
      </c>
      <c r="O26" s="125">
        <v>1068.2</v>
      </c>
      <c r="P26" s="125">
        <v>1068.2</v>
      </c>
      <c r="Q26" s="125">
        <v>0</v>
      </c>
    </row>
    <row r="27" spans="1:17" ht="15" customHeight="1" x14ac:dyDescent="0.3">
      <c r="A27" s="129" t="s">
        <v>256</v>
      </c>
      <c r="B27" s="122" t="s">
        <v>256</v>
      </c>
      <c r="C27" s="123" t="s">
        <v>256</v>
      </c>
      <c r="D27" s="127" t="s">
        <v>256</v>
      </c>
      <c r="E27" s="134"/>
      <c r="F27" s="127" t="s">
        <v>256</v>
      </c>
      <c r="G27" s="123" t="s">
        <v>256</v>
      </c>
      <c r="H27" s="185" t="s">
        <v>5</v>
      </c>
      <c r="I27" s="113" t="s">
        <v>6</v>
      </c>
      <c r="J27" s="113" t="s">
        <v>66</v>
      </c>
      <c r="K27" s="113" t="s">
        <v>273</v>
      </c>
      <c r="L27" s="113" t="s">
        <v>353</v>
      </c>
      <c r="M27" s="125">
        <v>1700</v>
      </c>
      <c r="N27" s="125">
        <v>2800</v>
      </c>
      <c r="O27" s="125">
        <v>2760.59</v>
      </c>
      <c r="P27" s="125">
        <v>2760.59</v>
      </c>
      <c r="Q27" s="125">
        <v>0</v>
      </c>
    </row>
    <row r="28" spans="1:17" ht="15" customHeight="1" x14ac:dyDescent="0.3">
      <c r="A28" s="129" t="s">
        <v>256</v>
      </c>
      <c r="B28" s="122" t="s">
        <v>256</v>
      </c>
      <c r="C28" s="123" t="s">
        <v>256</v>
      </c>
      <c r="D28" s="127" t="s">
        <v>256</v>
      </c>
      <c r="E28" s="127" t="s">
        <v>256</v>
      </c>
      <c r="F28" s="127" t="s">
        <v>256</v>
      </c>
      <c r="G28" s="123" t="s">
        <v>256</v>
      </c>
      <c r="H28" s="427" t="s">
        <v>274</v>
      </c>
      <c r="I28" s="428"/>
      <c r="J28" s="428"/>
      <c r="K28" s="428"/>
      <c r="L28" s="428"/>
      <c r="M28" s="132">
        <v>350020</v>
      </c>
      <c r="N28" s="132">
        <v>417220</v>
      </c>
      <c r="O28" s="132">
        <v>389884.72</v>
      </c>
      <c r="P28" s="132">
        <v>389884.72</v>
      </c>
      <c r="Q28" s="132">
        <v>0</v>
      </c>
    </row>
    <row r="29" spans="1:17" ht="15" customHeight="1" x14ac:dyDescent="0.3">
      <c r="A29" s="129" t="s">
        <v>256</v>
      </c>
      <c r="B29" s="122" t="s">
        <v>256</v>
      </c>
      <c r="C29" s="123" t="s">
        <v>256</v>
      </c>
      <c r="D29" s="127" t="s">
        <v>256</v>
      </c>
      <c r="E29" s="127" t="s">
        <v>256</v>
      </c>
      <c r="F29" s="127" t="s">
        <v>256</v>
      </c>
      <c r="G29" s="123" t="s">
        <v>256</v>
      </c>
      <c r="H29" s="431" t="s">
        <v>275</v>
      </c>
      <c r="I29" s="432"/>
      <c r="J29" s="432"/>
      <c r="K29" s="432"/>
      <c r="L29" s="432"/>
      <c r="M29" s="132">
        <v>1916700</v>
      </c>
      <c r="N29" s="132">
        <v>2109544</v>
      </c>
      <c r="O29" s="132">
        <v>2077593.57</v>
      </c>
      <c r="P29" s="132">
        <v>2077593.57</v>
      </c>
      <c r="Q29" s="132">
        <v>0</v>
      </c>
    </row>
    <row r="30" spans="1:17" ht="15" customHeight="1" x14ac:dyDescent="0.3">
      <c r="A30" s="129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185" t="s">
        <v>38</v>
      </c>
      <c r="I30" s="113" t="s">
        <v>5</v>
      </c>
      <c r="J30" s="113" t="s">
        <v>38</v>
      </c>
      <c r="K30" s="113" t="s">
        <v>261</v>
      </c>
      <c r="L30" s="113" t="s">
        <v>354</v>
      </c>
      <c r="M30" s="125">
        <v>2265</v>
      </c>
      <c r="N30" s="125">
        <v>2435</v>
      </c>
      <c r="O30" s="125">
        <v>2207.23</v>
      </c>
      <c r="P30" s="125">
        <v>2207.23</v>
      </c>
      <c r="Q30" s="125">
        <v>0</v>
      </c>
    </row>
    <row r="31" spans="1:17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185" t="s">
        <v>38</v>
      </c>
      <c r="I31" s="113" t="s">
        <v>5</v>
      </c>
      <c r="J31" s="113" t="s">
        <v>44</v>
      </c>
      <c r="K31" s="113" t="s">
        <v>261</v>
      </c>
      <c r="L31" s="113" t="s">
        <v>355</v>
      </c>
      <c r="M31" s="125">
        <v>632</v>
      </c>
      <c r="N31" s="125">
        <v>232</v>
      </c>
      <c r="O31" s="125">
        <v>132.79</v>
      </c>
      <c r="P31" s="125">
        <v>132.79</v>
      </c>
      <c r="Q31" s="125">
        <v>0</v>
      </c>
    </row>
    <row r="32" spans="1:17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85" t="s">
        <v>38</v>
      </c>
      <c r="I32" s="113" t="s">
        <v>5</v>
      </c>
      <c r="J32" s="113" t="s">
        <v>68</v>
      </c>
      <c r="K32" s="113" t="s">
        <v>261</v>
      </c>
      <c r="L32" s="113" t="s">
        <v>356</v>
      </c>
      <c r="M32" s="125">
        <v>1087</v>
      </c>
      <c r="N32" s="125">
        <v>1987</v>
      </c>
      <c r="O32" s="125">
        <v>1964.99</v>
      </c>
      <c r="P32" s="125">
        <v>1964.99</v>
      </c>
      <c r="Q32" s="125">
        <v>0</v>
      </c>
    </row>
    <row r="33" spans="1:17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85" t="s">
        <v>38</v>
      </c>
      <c r="I33" s="113" t="s">
        <v>5</v>
      </c>
      <c r="J33" s="113" t="s">
        <v>81</v>
      </c>
      <c r="K33" s="113" t="s">
        <v>261</v>
      </c>
      <c r="L33" s="113" t="s">
        <v>357</v>
      </c>
      <c r="M33" s="125">
        <v>5016</v>
      </c>
      <c r="N33" s="125">
        <v>1016</v>
      </c>
      <c r="O33" s="125">
        <v>889.61</v>
      </c>
      <c r="P33" s="125">
        <v>889.61</v>
      </c>
      <c r="Q33" s="125">
        <v>0</v>
      </c>
    </row>
    <row r="34" spans="1:17" ht="15" customHeight="1" x14ac:dyDescent="0.3">
      <c r="A34" s="129" t="s">
        <v>256</v>
      </c>
      <c r="B34" s="122" t="s">
        <v>256</v>
      </c>
      <c r="C34" s="123" t="s">
        <v>256</v>
      </c>
      <c r="D34" s="127" t="s">
        <v>256</v>
      </c>
      <c r="E34" s="127" t="s">
        <v>256</v>
      </c>
      <c r="F34" s="127" t="s">
        <v>256</v>
      </c>
      <c r="G34" s="123" t="s">
        <v>256</v>
      </c>
      <c r="H34" s="185" t="s">
        <v>38</v>
      </c>
      <c r="I34" s="113" t="s">
        <v>5</v>
      </c>
      <c r="J34" s="113" t="s">
        <v>58</v>
      </c>
      <c r="K34" s="113" t="s">
        <v>261</v>
      </c>
      <c r="L34" s="113" t="s">
        <v>514</v>
      </c>
      <c r="M34" s="125">
        <v>106</v>
      </c>
      <c r="N34" s="125">
        <v>106</v>
      </c>
      <c r="O34" s="125">
        <v>0</v>
      </c>
      <c r="P34" s="125">
        <v>0</v>
      </c>
      <c r="Q34" s="125">
        <v>0</v>
      </c>
    </row>
    <row r="35" spans="1:17" ht="15" customHeight="1" x14ac:dyDescent="0.3">
      <c r="A35" s="129" t="s">
        <v>256</v>
      </c>
      <c r="B35" s="122" t="s">
        <v>256</v>
      </c>
      <c r="C35" s="123" t="s">
        <v>256</v>
      </c>
      <c r="D35" s="127" t="s">
        <v>256</v>
      </c>
      <c r="E35" s="127" t="s">
        <v>256</v>
      </c>
      <c r="F35" s="127" t="s">
        <v>256</v>
      </c>
      <c r="G35" s="123" t="s">
        <v>256</v>
      </c>
      <c r="H35" s="185" t="s">
        <v>38</v>
      </c>
      <c r="I35" s="113" t="s">
        <v>5</v>
      </c>
      <c r="J35" s="113" t="s">
        <v>56</v>
      </c>
      <c r="K35" s="113" t="s">
        <v>261</v>
      </c>
      <c r="L35" s="113" t="s">
        <v>360</v>
      </c>
      <c r="M35" s="125">
        <v>686</v>
      </c>
      <c r="N35" s="125">
        <v>686</v>
      </c>
      <c r="O35" s="125">
        <v>337.77</v>
      </c>
      <c r="P35" s="125">
        <v>337.77</v>
      </c>
      <c r="Q35" s="125">
        <v>0</v>
      </c>
    </row>
    <row r="36" spans="1:17" ht="15" customHeight="1" x14ac:dyDescent="0.3">
      <c r="A36" s="129" t="s">
        <v>256</v>
      </c>
      <c r="B36" s="122" t="s">
        <v>256</v>
      </c>
      <c r="C36" s="123" t="s">
        <v>256</v>
      </c>
      <c r="D36" s="127" t="s">
        <v>256</v>
      </c>
      <c r="E36" s="127" t="s">
        <v>256</v>
      </c>
      <c r="F36" s="127" t="s">
        <v>256</v>
      </c>
      <c r="G36" s="123" t="s">
        <v>256</v>
      </c>
      <c r="H36" s="185" t="s">
        <v>38</v>
      </c>
      <c r="I36" s="113" t="s">
        <v>5</v>
      </c>
      <c r="J36" s="113" t="s">
        <v>53</v>
      </c>
      <c r="K36" s="113" t="s">
        <v>261</v>
      </c>
      <c r="L36" s="113" t="s">
        <v>361</v>
      </c>
      <c r="M36" s="125">
        <v>52</v>
      </c>
      <c r="N36" s="125">
        <v>52</v>
      </c>
      <c r="O36" s="125">
        <v>0</v>
      </c>
      <c r="P36" s="125">
        <v>0</v>
      </c>
      <c r="Q36" s="125">
        <v>0</v>
      </c>
    </row>
    <row r="37" spans="1:17" ht="15" customHeight="1" x14ac:dyDescent="0.3">
      <c r="A37" s="129" t="s">
        <v>256</v>
      </c>
      <c r="B37" s="122" t="s">
        <v>256</v>
      </c>
      <c r="C37" s="123" t="s">
        <v>256</v>
      </c>
      <c r="D37" s="127" t="s">
        <v>256</v>
      </c>
      <c r="E37" s="127" t="s">
        <v>256</v>
      </c>
      <c r="F37" s="127" t="s">
        <v>256</v>
      </c>
      <c r="G37" s="123" t="s">
        <v>256</v>
      </c>
      <c r="H37" s="185" t="s">
        <v>38</v>
      </c>
      <c r="I37" s="113" t="s">
        <v>5</v>
      </c>
      <c r="J37" s="113" t="s">
        <v>181</v>
      </c>
      <c r="K37" s="113" t="s">
        <v>261</v>
      </c>
      <c r="L37" s="113" t="s">
        <v>362</v>
      </c>
      <c r="M37" s="125">
        <v>1530</v>
      </c>
      <c r="N37" s="125">
        <v>730</v>
      </c>
      <c r="O37" s="125">
        <v>363.04</v>
      </c>
      <c r="P37" s="125">
        <v>363.04</v>
      </c>
      <c r="Q37" s="125">
        <v>0</v>
      </c>
    </row>
    <row r="38" spans="1:17" ht="15" customHeight="1" x14ac:dyDescent="0.3">
      <c r="A38" s="129" t="s">
        <v>256</v>
      </c>
      <c r="B38" s="122" t="s">
        <v>256</v>
      </c>
      <c r="C38" s="123" t="s">
        <v>256</v>
      </c>
      <c r="D38" s="127" t="s">
        <v>256</v>
      </c>
      <c r="E38" s="127" t="s">
        <v>256</v>
      </c>
      <c r="F38" s="127" t="s">
        <v>256</v>
      </c>
      <c r="G38" s="123" t="s">
        <v>256</v>
      </c>
      <c r="H38" s="185" t="s">
        <v>38</v>
      </c>
      <c r="I38" s="113" t="s">
        <v>5</v>
      </c>
      <c r="J38" s="113" t="s">
        <v>47</v>
      </c>
      <c r="K38" s="113" t="s">
        <v>261</v>
      </c>
      <c r="L38" s="113" t="s">
        <v>363</v>
      </c>
      <c r="M38" s="125">
        <v>524</v>
      </c>
      <c r="N38" s="125">
        <v>524</v>
      </c>
      <c r="O38" s="125">
        <v>294.11</v>
      </c>
      <c r="P38" s="125">
        <v>294.11</v>
      </c>
      <c r="Q38" s="125">
        <v>0</v>
      </c>
    </row>
    <row r="39" spans="1:17" ht="15" customHeight="1" x14ac:dyDescent="0.3">
      <c r="A39" s="129" t="s">
        <v>256</v>
      </c>
      <c r="B39" s="122" t="s">
        <v>256</v>
      </c>
      <c r="C39" s="123" t="s">
        <v>256</v>
      </c>
      <c r="D39" s="127" t="s">
        <v>256</v>
      </c>
      <c r="E39" s="127" t="s">
        <v>256</v>
      </c>
      <c r="F39" s="127" t="s">
        <v>256</v>
      </c>
      <c r="G39" s="123" t="s">
        <v>256</v>
      </c>
      <c r="H39" s="185" t="s">
        <v>38</v>
      </c>
      <c r="I39" s="113" t="s">
        <v>5</v>
      </c>
      <c r="J39" s="113" t="s">
        <v>35</v>
      </c>
      <c r="K39" s="113" t="s">
        <v>261</v>
      </c>
      <c r="L39" s="113" t="s">
        <v>364</v>
      </c>
      <c r="M39" s="125">
        <v>1208</v>
      </c>
      <c r="N39" s="125">
        <v>75</v>
      </c>
      <c r="O39" s="125">
        <v>0</v>
      </c>
      <c r="P39" s="125">
        <v>0</v>
      </c>
      <c r="Q39" s="125">
        <v>0</v>
      </c>
    </row>
    <row r="40" spans="1:17" ht="15" customHeight="1" x14ac:dyDescent="0.3">
      <c r="A40" s="129"/>
      <c r="B40" s="122"/>
      <c r="C40" s="123"/>
      <c r="D40" s="127"/>
      <c r="E40" s="127"/>
      <c r="F40" s="127"/>
      <c r="G40" s="123"/>
      <c r="H40" s="185" t="s">
        <v>38</v>
      </c>
      <c r="I40" s="113" t="s">
        <v>5</v>
      </c>
      <c r="J40" s="113" t="s">
        <v>176</v>
      </c>
      <c r="K40" s="113" t="s">
        <v>261</v>
      </c>
      <c r="L40" s="113" t="s">
        <v>365</v>
      </c>
      <c r="M40" s="125">
        <v>0</v>
      </c>
      <c r="N40" s="125">
        <v>33</v>
      </c>
      <c r="O40" s="125">
        <v>32.31</v>
      </c>
      <c r="P40" s="125">
        <v>32.31</v>
      </c>
      <c r="Q40" s="125">
        <v>0</v>
      </c>
    </row>
    <row r="41" spans="1:17" ht="15" customHeight="1" x14ac:dyDescent="0.3">
      <c r="A41" s="129" t="s">
        <v>256</v>
      </c>
      <c r="B41" s="122" t="s">
        <v>256</v>
      </c>
      <c r="C41" s="123" t="s">
        <v>256</v>
      </c>
      <c r="D41" s="127" t="s">
        <v>256</v>
      </c>
      <c r="E41" s="127" t="s">
        <v>256</v>
      </c>
      <c r="F41" s="127" t="s">
        <v>256</v>
      </c>
      <c r="G41" s="123" t="s">
        <v>256</v>
      </c>
      <c r="H41" s="185" t="s">
        <v>38</v>
      </c>
      <c r="I41" s="113" t="s">
        <v>5</v>
      </c>
      <c r="J41" s="113" t="s">
        <v>174</v>
      </c>
      <c r="K41" s="113" t="s">
        <v>261</v>
      </c>
      <c r="L41" s="113" t="s">
        <v>366</v>
      </c>
      <c r="M41" s="125">
        <v>157</v>
      </c>
      <c r="N41" s="125">
        <v>357</v>
      </c>
      <c r="O41" s="125">
        <v>137</v>
      </c>
      <c r="P41" s="125">
        <v>137</v>
      </c>
      <c r="Q41" s="125">
        <v>0</v>
      </c>
    </row>
    <row r="42" spans="1:17" ht="15" customHeight="1" x14ac:dyDescent="0.3">
      <c r="A42" s="129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185" t="s">
        <v>38</v>
      </c>
      <c r="I42" s="113" t="s">
        <v>5</v>
      </c>
      <c r="J42" s="113" t="s">
        <v>170</v>
      </c>
      <c r="K42" s="113" t="s">
        <v>261</v>
      </c>
      <c r="L42" s="113" t="s">
        <v>368</v>
      </c>
      <c r="M42" s="125">
        <v>2249</v>
      </c>
      <c r="N42" s="125">
        <v>579</v>
      </c>
      <c r="O42" s="125">
        <v>402</v>
      </c>
      <c r="P42" s="125">
        <v>402</v>
      </c>
      <c r="Q42" s="125">
        <v>0</v>
      </c>
    </row>
    <row r="43" spans="1:17" ht="15" customHeight="1" x14ac:dyDescent="0.3">
      <c r="A43" s="129" t="s">
        <v>256</v>
      </c>
      <c r="B43" s="122" t="s">
        <v>256</v>
      </c>
      <c r="C43" s="123" t="s">
        <v>256</v>
      </c>
      <c r="D43" s="127" t="s">
        <v>256</v>
      </c>
      <c r="E43" s="127" t="s">
        <v>256</v>
      </c>
      <c r="F43" s="127" t="s">
        <v>256</v>
      </c>
      <c r="G43" s="123" t="s">
        <v>256</v>
      </c>
      <c r="H43" s="427" t="s">
        <v>276</v>
      </c>
      <c r="I43" s="428"/>
      <c r="J43" s="428"/>
      <c r="K43" s="428"/>
      <c r="L43" s="428"/>
      <c r="M43" s="132">
        <v>15512</v>
      </c>
      <c r="N43" s="132">
        <v>8812</v>
      </c>
      <c r="O43" s="132">
        <v>6760.85</v>
      </c>
      <c r="P43" s="132">
        <v>6760.85</v>
      </c>
      <c r="Q43" s="132">
        <v>0</v>
      </c>
    </row>
    <row r="44" spans="1:17" ht="15" customHeight="1" x14ac:dyDescent="0.3">
      <c r="A44" s="129"/>
      <c r="B44" s="122"/>
      <c r="C44" s="123"/>
      <c r="D44" s="127"/>
      <c r="E44" s="127"/>
      <c r="F44" s="127"/>
      <c r="G44" s="123"/>
      <c r="H44" s="185" t="s">
        <v>38</v>
      </c>
      <c r="I44" s="113" t="s">
        <v>38</v>
      </c>
      <c r="J44" s="113" t="s">
        <v>5</v>
      </c>
      <c r="K44" s="113" t="s">
        <v>261</v>
      </c>
      <c r="L44" s="113" t="s">
        <v>369</v>
      </c>
      <c r="M44" s="125">
        <v>24680</v>
      </c>
      <c r="N44" s="125">
        <v>27135</v>
      </c>
      <c r="O44" s="125">
        <v>26520.81</v>
      </c>
      <c r="P44" s="125">
        <v>26520.81</v>
      </c>
      <c r="Q44" s="125">
        <v>0</v>
      </c>
    </row>
    <row r="45" spans="1:17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185" t="s">
        <v>38</v>
      </c>
      <c r="I45" s="113" t="s">
        <v>38</v>
      </c>
      <c r="J45" s="113" t="s">
        <v>38</v>
      </c>
      <c r="K45" s="113" t="s">
        <v>261</v>
      </c>
      <c r="L45" s="113" t="s">
        <v>355</v>
      </c>
      <c r="M45" s="125">
        <v>32139</v>
      </c>
      <c r="N45" s="125">
        <v>40684</v>
      </c>
      <c r="O45" s="125">
        <v>37142.39</v>
      </c>
      <c r="P45" s="125">
        <v>37142.39</v>
      </c>
      <c r="Q45" s="125">
        <v>0</v>
      </c>
    </row>
    <row r="46" spans="1:17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85" t="s">
        <v>38</v>
      </c>
      <c r="I46" s="113" t="s">
        <v>38</v>
      </c>
      <c r="J46" s="113" t="s">
        <v>6</v>
      </c>
      <c r="K46" s="113" t="s">
        <v>261</v>
      </c>
      <c r="L46" s="113" t="s">
        <v>370</v>
      </c>
      <c r="M46" s="125">
        <v>12303</v>
      </c>
      <c r="N46" s="125">
        <v>4803</v>
      </c>
      <c r="O46" s="125">
        <v>3511.48</v>
      </c>
      <c r="P46" s="125">
        <v>3511.48</v>
      </c>
      <c r="Q46" s="125">
        <v>0</v>
      </c>
    </row>
    <row r="47" spans="1:17" ht="15" customHeight="1" x14ac:dyDescent="0.3">
      <c r="A47" s="129"/>
      <c r="B47" s="122"/>
      <c r="C47" s="123"/>
      <c r="D47" s="127"/>
      <c r="E47" s="127"/>
      <c r="F47" s="127"/>
      <c r="G47" s="123"/>
      <c r="H47" s="185" t="s">
        <v>38</v>
      </c>
      <c r="I47" s="113" t="s">
        <v>38</v>
      </c>
      <c r="J47" s="113" t="s">
        <v>81</v>
      </c>
      <c r="K47" s="113" t="s">
        <v>261</v>
      </c>
      <c r="L47" s="113" t="s">
        <v>659</v>
      </c>
      <c r="M47" s="125">
        <v>500</v>
      </c>
      <c r="N47" s="125">
        <v>0</v>
      </c>
      <c r="O47" s="125">
        <v>0</v>
      </c>
      <c r="P47" s="125">
        <v>0</v>
      </c>
      <c r="Q47" s="125">
        <v>0</v>
      </c>
    </row>
    <row r="48" spans="1:17" ht="15" customHeight="1" x14ac:dyDescent="0.3">
      <c r="A48" s="129"/>
      <c r="B48" s="122"/>
      <c r="C48" s="123"/>
      <c r="D48" s="127"/>
      <c r="E48" s="127"/>
      <c r="F48" s="127"/>
      <c r="G48" s="123"/>
      <c r="H48" s="185" t="s">
        <v>38</v>
      </c>
      <c r="I48" s="113" t="s">
        <v>38</v>
      </c>
      <c r="J48" s="113" t="s">
        <v>37</v>
      </c>
      <c r="K48" s="113" t="s">
        <v>269</v>
      </c>
      <c r="L48" s="113" t="s">
        <v>375</v>
      </c>
      <c r="M48" s="125">
        <v>1623</v>
      </c>
      <c r="N48" s="125">
        <v>1623</v>
      </c>
      <c r="O48" s="125">
        <v>1141.44</v>
      </c>
      <c r="P48" s="125">
        <v>1141.44</v>
      </c>
      <c r="Q48" s="125">
        <v>0</v>
      </c>
    </row>
    <row r="49" spans="1:17" ht="15" customHeight="1" x14ac:dyDescent="0.3">
      <c r="A49" s="129" t="s">
        <v>256</v>
      </c>
      <c r="B49" s="122" t="s">
        <v>256</v>
      </c>
      <c r="C49" s="123" t="s">
        <v>256</v>
      </c>
      <c r="D49" s="127" t="s">
        <v>256</v>
      </c>
      <c r="E49" s="127" t="s">
        <v>256</v>
      </c>
      <c r="F49" s="127" t="s">
        <v>256</v>
      </c>
      <c r="G49" s="123" t="s">
        <v>256</v>
      </c>
      <c r="H49" s="185" t="s">
        <v>38</v>
      </c>
      <c r="I49" s="113" t="s">
        <v>38</v>
      </c>
      <c r="J49" s="113" t="s">
        <v>37</v>
      </c>
      <c r="K49" s="113" t="s">
        <v>270</v>
      </c>
      <c r="L49" s="113" t="s">
        <v>424</v>
      </c>
      <c r="M49" s="125">
        <v>24</v>
      </c>
      <c r="N49" s="125">
        <v>24</v>
      </c>
      <c r="O49" s="125">
        <v>0</v>
      </c>
      <c r="P49" s="125">
        <v>0</v>
      </c>
      <c r="Q49" s="125">
        <v>0</v>
      </c>
    </row>
    <row r="50" spans="1:17" ht="15" customHeight="1" x14ac:dyDescent="0.3">
      <c r="A50" s="129" t="s">
        <v>256</v>
      </c>
      <c r="B50" s="122" t="s">
        <v>256</v>
      </c>
      <c r="C50" s="123" t="s">
        <v>256</v>
      </c>
      <c r="D50" s="127" t="s">
        <v>256</v>
      </c>
      <c r="E50" s="127" t="s">
        <v>256</v>
      </c>
      <c r="F50" s="127" t="s">
        <v>256</v>
      </c>
      <c r="G50" s="123" t="s">
        <v>256</v>
      </c>
      <c r="H50" s="185" t="s">
        <v>38</v>
      </c>
      <c r="I50" s="113" t="s">
        <v>38</v>
      </c>
      <c r="J50" s="113" t="s">
        <v>37</v>
      </c>
      <c r="K50" s="113" t="s">
        <v>271</v>
      </c>
      <c r="L50" s="113" t="s">
        <v>377</v>
      </c>
      <c r="M50" s="125">
        <v>985</v>
      </c>
      <c r="N50" s="125">
        <v>985</v>
      </c>
      <c r="O50" s="125">
        <v>262.69</v>
      </c>
      <c r="P50" s="125">
        <v>262.69</v>
      </c>
      <c r="Q50" s="125">
        <v>0</v>
      </c>
    </row>
    <row r="51" spans="1:17" ht="15" customHeight="1" x14ac:dyDescent="0.3">
      <c r="A51" s="129" t="s">
        <v>256</v>
      </c>
      <c r="B51" s="122" t="s">
        <v>256</v>
      </c>
      <c r="C51" s="123" t="s">
        <v>256</v>
      </c>
      <c r="D51" s="127" t="s">
        <v>256</v>
      </c>
      <c r="E51" s="127" t="s">
        <v>256</v>
      </c>
      <c r="F51" s="127" t="s">
        <v>256</v>
      </c>
      <c r="G51" s="123" t="s">
        <v>256</v>
      </c>
      <c r="H51" s="185" t="s">
        <v>38</v>
      </c>
      <c r="I51" s="113" t="s">
        <v>38</v>
      </c>
      <c r="J51" s="113" t="s">
        <v>37</v>
      </c>
      <c r="K51" s="113" t="s">
        <v>277</v>
      </c>
      <c r="L51" s="113" t="s">
        <v>378</v>
      </c>
      <c r="M51" s="125">
        <v>1313</v>
      </c>
      <c r="N51" s="125">
        <v>1313</v>
      </c>
      <c r="O51" s="125">
        <v>1032.1500000000001</v>
      </c>
      <c r="P51" s="125">
        <v>1032.1500000000001</v>
      </c>
      <c r="Q51" s="125">
        <v>0</v>
      </c>
    </row>
    <row r="52" spans="1:17" ht="15" customHeight="1" x14ac:dyDescent="0.3">
      <c r="A52" s="129" t="s">
        <v>256</v>
      </c>
      <c r="B52" s="122" t="s">
        <v>256</v>
      </c>
      <c r="C52" s="123" t="s">
        <v>256</v>
      </c>
      <c r="D52" s="127" t="s">
        <v>256</v>
      </c>
      <c r="E52" s="127" t="s">
        <v>256</v>
      </c>
      <c r="F52" s="127" t="s">
        <v>256</v>
      </c>
      <c r="G52" s="123" t="s">
        <v>256</v>
      </c>
      <c r="H52" s="185" t="s">
        <v>38</v>
      </c>
      <c r="I52" s="113" t="s">
        <v>38</v>
      </c>
      <c r="J52" s="113" t="s">
        <v>37</v>
      </c>
      <c r="K52" s="113" t="s">
        <v>278</v>
      </c>
      <c r="L52" s="113" t="s">
        <v>379</v>
      </c>
      <c r="M52" s="125">
        <v>106</v>
      </c>
      <c r="N52" s="125">
        <v>36</v>
      </c>
      <c r="O52" s="125">
        <v>0</v>
      </c>
      <c r="P52" s="125">
        <v>0</v>
      </c>
      <c r="Q52" s="125">
        <v>0</v>
      </c>
    </row>
    <row r="53" spans="1:17" ht="15" customHeight="1" x14ac:dyDescent="0.3">
      <c r="A53" s="129" t="s">
        <v>256</v>
      </c>
      <c r="B53" s="122" t="s">
        <v>256</v>
      </c>
      <c r="C53" s="123" t="s">
        <v>256</v>
      </c>
      <c r="D53" s="127" t="s">
        <v>256</v>
      </c>
      <c r="E53" s="127" t="s">
        <v>256</v>
      </c>
      <c r="F53" s="127" t="s">
        <v>256</v>
      </c>
      <c r="G53" s="123" t="s">
        <v>256</v>
      </c>
      <c r="H53" s="185" t="s">
        <v>38</v>
      </c>
      <c r="I53" s="113" t="s">
        <v>38</v>
      </c>
      <c r="J53" s="113" t="s">
        <v>37</v>
      </c>
      <c r="K53" s="113" t="s">
        <v>255</v>
      </c>
      <c r="L53" s="113" t="s">
        <v>380</v>
      </c>
      <c r="M53" s="125">
        <v>84</v>
      </c>
      <c r="N53" s="125">
        <v>154</v>
      </c>
      <c r="O53" s="125">
        <v>69.599999999999994</v>
      </c>
      <c r="P53" s="125">
        <v>69.599999999999994</v>
      </c>
      <c r="Q53" s="125">
        <v>0</v>
      </c>
    </row>
    <row r="54" spans="1:17" ht="15" customHeight="1" x14ac:dyDescent="0.3">
      <c r="A54" s="129" t="s">
        <v>256</v>
      </c>
      <c r="B54" s="122" t="s">
        <v>256</v>
      </c>
      <c r="C54" s="123" t="s">
        <v>256</v>
      </c>
      <c r="D54" s="127" t="s">
        <v>256</v>
      </c>
      <c r="E54" s="127" t="s">
        <v>256</v>
      </c>
      <c r="F54" s="127" t="s">
        <v>256</v>
      </c>
      <c r="G54" s="123" t="s">
        <v>256</v>
      </c>
      <c r="H54" s="185" t="s">
        <v>38</v>
      </c>
      <c r="I54" s="113" t="s">
        <v>38</v>
      </c>
      <c r="J54" s="113" t="s">
        <v>66</v>
      </c>
      <c r="K54" s="113" t="s">
        <v>261</v>
      </c>
      <c r="L54" s="113" t="s">
        <v>381</v>
      </c>
      <c r="M54" s="125">
        <v>840</v>
      </c>
      <c r="N54" s="125">
        <v>840</v>
      </c>
      <c r="O54" s="125">
        <v>707.6</v>
      </c>
      <c r="P54" s="125">
        <v>707.6</v>
      </c>
      <c r="Q54" s="125">
        <v>0</v>
      </c>
    </row>
    <row r="55" spans="1:17" ht="15" customHeight="1" x14ac:dyDescent="0.3">
      <c r="A55" s="129" t="s">
        <v>256</v>
      </c>
      <c r="B55" s="122" t="s">
        <v>256</v>
      </c>
      <c r="C55" s="123" t="s">
        <v>256</v>
      </c>
      <c r="D55" s="127" t="s">
        <v>256</v>
      </c>
      <c r="E55" s="127" t="s">
        <v>256</v>
      </c>
      <c r="F55" s="127" t="s">
        <v>256</v>
      </c>
      <c r="G55" s="123" t="s">
        <v>256</v>
      </c>
      <c r="H55" s="185" t="s">
        <v>38</v>
      </c>
      <c r="I55" s="113" t="s">
        <v>38</v>
      </c>
      <c r="J55" s="113" t="s">
        <v>58</v>
      </c>
      <c r="K55" s="113" t="s">
        <v>261</v>
      </c>
      <c r="L55" s="113" t="s">
        <v>382</v>
      </c>
      <c r="M55" s="125">
        <v>2580</v>
      </c>
      <c r="N55" s="125">
        <v>4080</v>
      </c>
      <c r="O55" s="125">
        <v>2710</v>
      </c>
      <c r="P55" s="125">
        <v>2710</v>
      </c>
      <c r="Q55" s="125">
        <v>0</v>
      </c>
    </row>
    <row r="56" spans="1:17" ht="15" customHeight="1" x14ac:dyDescent="0.3">
      <c r="A56" s="129" t="s">
        <v>256</v>
      </c>
      <c r="B56" s="122" t="s">
        <v>256</v>
      </c>
      <c r="C56" s="123" t="s">
        <v>256</v>
      </c>
      <c r="D56" s="127" t="s">
        <v>256</v>
      </c>
      <c r="E56" s="127" t="s">
        <v>256</v>
      </c>
      <c r="F56" s="127" t="s">
        <v>256</v>
      </c>
      <c r="G56" s="123" t="s">
        <v>256</v>
      </c>
      <c r="H56" s="185" t="s">
        <v>38</v>
      </c>
      <c r="I56" s="113" t="s">
        <v>38</v>
      </c>
      <c r="J56" s="113" t="s">
        <v>56</v>
      </c>
      <c r="K56" s="113" t="s">
        <v>261</v>
      </c>
      <c r="L56" s="113" t="s">
        <v>383</v>
      </c>
      <c r="M56" s="125">
        <v>1976</v>
      </c>
      <c r="N56" s="125">
        <v>1476</v>
      </c>
      <c r="O56" s="125">
        <v>1185.56</v>
      </c>
      <c r="P56" s="125">
        <v>1185.56</v>
      </c>
      <c r="Q56" s="125">
        <v>0</v>
      </c>
    </row>
    <row r="57" spans="1:17" ht="15" customHeight="1" x14ac:dyDescent="0.3">
      <c r="A57" s="129" t="s">
        <v>256</v>
      </c>
      <c r="B57" s="122" t="s">
        <v>256</v>
      </c>
      <c r="C57" s="123" t="s">
        <v>256</v>
      </c>
      <c r="D57" s="127" t="s">
        <v>256</v>
      </c>
      <c r="E57" s="127" t="s">
        <v>256</v>
      </c>
      <c r="F57" s="127" t="s">
        <v>256</v>
      </c>
      <c r="G57" s="123" t="s">
        <v>256</v>
      </c>
      <c r="H57" s="185" t="s">
        <v>38</v>
      </c>
      <c r="I57" s="113" t="s">
        <v>38</v>
      </c>
      <c r="J57" s="113" t="s">
        <v>53</v>
      </c>
      <c r="K57" s="113" t="s">
        <v>269</v>
      </c>
      <c r="L57" s="113" t="s">
        <v>384</v>
      </c>
      <c r="M57" s="125">
        <v>520</v>
      </c>
      <c r="N57" s="125">
        <v>12420</v>
      </c>
      <c r="O57" s="125">
        <v>12356.31</v>
      </c>
      <c r="P57" s="125">
        <v>12356.31</v>
      </c>
      <c r="Q57" s="125">
        <v>0</v>
      </c>
    </row>
    <row r="58" spans="1:17" ht="15" customHeight="1" x14ac:dyDescent="0.3">
      <c r="A58" s="129" t="s">
        <v>256</v>
      </c>
      <c r="B58" s="122" t="s">
        <v>256</v>
      </c>
      <c r="C58" s="123" t="s">
        <v>256</v>
      </c>
      <c r="D58" s="127" t="s">
        <v>256</v>
      </c>
      <c r="E58" s="127" t="s">
        <v>256</v>
      </c>
      <c r="F58" s="127" t="s">
        <v>256</v>
      </c>
      <c r="G58" s="123" t="s">
        <v>256</v>
      </c>
      <c r="H58" s="185" t="s">
        <v>38</v>
      </c>
      <c r="I58" s="113" t="s">
        <v>38</v>
      </c>
      <c r="J58" s="113" t="s">
        <v>53</v>
      </c>
      <c r="K58" s="113" t="s">
        <v>270</v>
      </c>
      <c r="L58" s="113" t="s">
        <v>385</v>
      </c>
      <c r="M58" s="125">
        <v>22348</v>
      </c>
      <c r="N58" s="125">
        <v>26948</v>
      </c>
      <c r="O58" s="125">
        <v>23817.91</v>
      </c>
      <c r="P58" s="125">
        <v>23817.91</v>
      </c>
      <c r="Q58" s="125">
        <v>0</v>
      </c>
    </row>
    <row r="59" spans="1:17" ht="15" customHeight="1" x14ac:dyDescent="0.3">
      <c r="A59" s="129" t="s">
        <v>256</v>
      </c>
      <c r="B59" s="122" t="s">
        <v>256</v>
      </c>
      <c r="C59" s="123" t="s">
        <v>256</v>
      </c>
      <c r="D59" s="127" t="s">
        <v>256</v>
      </c>
      <c r="E59" s="127" t="s">
        <v>256</v>
      </c>
      <c r="F59" s="127" t="s">
        <v>256</v>
      </c>
      <c r="G59" s="123" t="s">
        <v>256</v>
      </c>
      <c r="H59" s="185" t="s">
        <v>38</v>
      </c>
      <c r="I59" s="113" t="s">
        <v>38</v>
      </c>
      <c r="J59" s="113" t="s">
        <v>181</v>
      </c>
      <c r="K59" s="113" t="s">
        <v>261</v>
      </c>
      <c r="L59" s="113" t="s">
        <v>386</v>
      </c>
      <c r="M59" s="125">
        <v>488</v>
      </c>
      <c r="N59" s="125">
        <v>88</v>
      </c>
      <c r="O59" s="125">
        <v>0</v>
      </c>
      <c r="P59" s="125">
        <v>0</v>
      </c>
      <c r="Q59" s="125">
        <v>0</v>
      </c>
    </row>
    <row r="60" spans="1:17" ht="15" customHeight="1" x14ac:dyDescent="0.3">
      <c r="A60" s="129"/>
      <c r="B60" s="122"/>
      <c r="C60" s="123"/>
      <c r="D60" s="127"/>
      <c r="E60" s="127"/>
      <c r="F60" s="127"/>
      <c r="G60" s="123"/>
      <c r="H60" s="185" t="s">
        <v>38</v>
      </c>
      <c r="I60" s="113" t="s">
        <v>38</v>
      </c>
      <c r="J60" s="113" t="s">
        <v>47</v>
      </c>
      <c r="K60" s="113" t="s">
        <v>261</v>
      </c>
      <c r="L60" s="113" t="s">
        <v>387</v>
      </c>
      <c r="M60" s="125">
        <v>100</v>
      </c>
      <c r="N60" s="125">
        <v>300</v>
      </c>
      <c r="O60" s="125">
        <v>278.39999999999998</v>
      </c>
      <c r="P60" s="125">
        <v>278.39999999999998</v>
      </c>
      <c r="Q60" s="125">
        <v>0</v>
      </c>
    </row>
    <row r="61" spans="1:17" ht="15" customHeight="1" x14ac:dyDescent="0.3">
      <c r="A61" s="129"/>
      <c r="B61" s="122"/>
      <c r="C61" s="123"/>
      <c r="D61" s="127"/>
      <c r="E61" s="127"/>
      <c r="F61" s="127"/>
      <c r="G61" s="123"/>
      <c r="H61" s="185" t="s">
        <v>38</v>
      </c>
      <c r="I61" s="113" t="s">
        <v>38</v>
      </c>
      <c r="J61" s="113" t="s">
        <v>35</v>
      </c>
      <c r="K61" s="113" t="s">
        <v>261</v>
      </c>
      <c r="L61" s="113" t="s">
        <v>388</v>
      </c>
      <c r="M61" s="125">
        <v>250</v>
      </c>
      <c r="N61" s="125">
        <v>250</v>
      </c>
      <c r="O61" s="125">
        <v>26.1</v>
      </c>
      <c r="P61" s="125">
        <v>26.1</v>
      </c>
      <c r="Q61" s="125">
        <v>0</v>
      </c>
    </row>
    <row r="62" spans="1:17" ht="15" customHeight="1" x14ac:dyDescent="0.3">
      <c r="A62" s="129"/>
      <c r="B62" s="122"/>
      <c r="C62" s="123"/>
      <c r="D62" s="127"/>
      <c r="E62" s="127"/>
      <c r="F62" s="127"/>
      <c r="G62" s="123"/>
      <c r="H62" s="185" t="s">
        <v>38</v>
      </c>
      <c r="I62" s="113" t="s">
        <v>38</v>
      </c>
      <c r="J62" s="113" t="s">
        <v>176</v>
      </c>
      <c r="K62" s="113" t="s">
        <v>261</v>
      </c>
      <c r="L62" s="113" t="s">
        <v>389</v>
      </c>
      <c r="M62" s="125">
        <v>3500</v>
      </c>
      <c r="N62" s="125">
        <v>100</v>
      </c>
      <c r="O62" s="125">
        <v>0</v>
      </c>
      <c r="P62" s="125">
        <v>0</v>
      </c>
      <c r="Q62" s="125">
        <v>0</v>
      </c>
    </row>
    <row r="63" spans="1:17" ht="15" customHeight="1" x14ac:dyDescent="0.3">
      <c r="A63" s="129"/>
      <c r="B63" s="122"/>
      <c r="C63" s="123"/>
      <c r="D63" s="127"/>
      <c r="E63" s="127"/>
      <c r="F63" s="127"/>
      <c r="G63" s="123"/>
      <c r="H63" s="185" t="s">
        <v>38</v>
      </c>
      <c r="I63" s="113" t="s">
        <v>38</v>
      </c>
      <c r="J63" s="113" t="s">
        <v>174</v>
      </c>
      <c r="K63" s="113" t="s">
        <v>261</v>
      </c>
      <c r="L63" s="113" t="s">
        <v>390</v>
      </c>
      <c r="M63" s="125">
        <v>239</v>
      </c>
      <c r="N63" s="125">
        <v>239</v>
      </c>
      <c r="O63" s="125">
        <v>0</v>
      </c>
      <c r="P63" s="125">
        <v>0</v>
      </c>
      <c r="Q63" s="125">
        <v>0</v>
      </c>
    </row>
    <row r="64" spans="1:17" ht="15" customHeight="1" x14ac:dyDescent="0.3">
      <c r="A64" s="129"/>
      <c r="B64" s="122"/>
      <c r="C64" s="123"/>
      <c r="D64" s="127"/>
      <c r="E64" s="127"/>
      <c r="F64" s="127"/>
      <c r="G64" s="123"/>
      <c r="H64" s="185" t="s">
        <v>38</v>
      </c>
      <c r="I64" s="113" t="s">
        <v>38</v>
      </c>
      <c r="J64" s="113" t="s">
        <v>172</v>
      </c>
      <c r="K64" s="113" t="s">
        <v>261</v>
      </c>
      <c r="L64" s="113" t="s">
        <v>391</v>
      </c>
      <c r="M64" s="125">
        <v>5556</v>
      </c>
      <c r="N64" s="125">
        <v>6156</v>
      </c>
      <c r="O64" s="125">
        <v>5842.75</v>
      </c>
      <c r="P64" s="125">
        <v>5842.75</v>
      </c>
      <c r="Q64" s="125">
        <v>0</v>
      </c>
    </row>
    <row r="65" spans="1:17" ht="15" customHeight="1" x14ac:dyDescent="0.3">
      <c r="A65" s="129"/>
      <c r="B65" s="122"/>
      <c r="C65" s="123"/>
      <c r="D65" s="127"/>
      <c r="E65" s="127"/>
      <c r="F65" s="127"/>
      <c r="G65" s="123"/>
      <c r="H65" s="185" t="s">
        <v>38</v>
      </c>
      <c r="I65" s="113" t="s">
        <v>38</v>
      </c>
      <c r="J65" s="113" t="s">
        <v>170</v>
      </c>
      <c r="K65" s="113" t="s">
        <v>261</v>
      </c>
      <c r="L65" s="113" t="s">
        <v>392</v>
      </c>
      <c r="M65" s="125">
        <v>83</v>
      </c>
      <c r="N65" s="125">
        <v>83</v>
      </c>
      <c r="O65" s="125">
        <v>0</v>
      </c>
      <c r="P65" s="125">
        <v>0</v>
      </c>
      <c r="Q65" s="125">
        <v>0</v>
      </c>
    </row>
    <row r="66" spans="1:17" ht="15" customHeight="1" x14ac:dyDescent="0.3">
      <c r="A66" s="129"/>
      <c r="B66" s="122"/>
      <c r="C66" s="123"/>
      <c r="D66" s="127"/>
      <c r="E66" s="127"/>
      <c r="F66" s="127"/>
      <c r="G66" s="123"/>
      <c r="H66" s="185" t="s">
        <v>38</v>
      </c>
      <c r="I66" s="113" t="s">
        <v>38</v>
      </c>
      <c r="J66" s="113" t="s">
        <v>31</v>
      </c>
      <c r="K66" s="113" t="s">
        <v>261</v>
      </c>
      <c r="L66" s="113" t="s">
        <v>393</v>
      </c>
      <c r="M66" s="125">
        <v>4671</v>
      </c>
      <c r="N66" s="125">
        <v>4071</v>
      </c>
      <c r="O66" s="125">
        <v>1715.05</v>
      </c>
      <c r="P66" s="125">
        <v>1715.05</v>
      </c>
      <c r="Q66" s="125">
        <v>0</v>
      </c>
    </row>
    <row r="67" spans="1:17" ht="15" customHeight="1" x14ac:dyDescent="0.3">
      <c r="A67" s="129" t="s">
        <v>256</v>
      </c>
      <c r="B67" s="122" t="s">
        <v>256</v>
      </c>
      <c r="C67" s="123" t="s">
        <v>256</v>
      </c>
      <c r="D67" s="127" t="s">
        <v>256</v>
      </c>
      <c r="E67" s="127" t="s">
        <v>256</v>
      </c>
      <c r="F67" s="127" t="s">
        <v>256</v>
      </c>
      <c r="G67" s="123" t="s">
        <v>256</v>
      </c>
      <c r="H67" s="427" t="s">
        <v>279</v>
      </c>
      <c r="I67" s="428"/>
      <c r="J67" s="428"/>
      <c r="K67" s="428"/>
      <c r="L67" s="428"/>
      <c r="M67" s="132">
        <v>116908</v>
      </c>
      <c r="N67" s="132">
        <v>133808</v>
      </c>
      <c r="O67" s="132">
        <v>118320.24</v>
      </c>
      <c r="P67" s="132">
        <v>118320.24</v>
      </c>
      <c r="Q67" s="132">
        <v>0</v>
      </c>
    </row>
    <row r="68" spans="1:17" ht="15" customHeight="1" x14ac:dyDescent="0.3">
      <c r="A68" s="129" t="s">
        <v>256</v>
      </c>
      <c r="B68" s="122" t="s">
        <v>256</v>
      </c>
      <c r="C68" s="123" t="s">
        <v>256</v>
      </c>
      <c r="D68" s="127" t="s">
        <v>256</v>
      </c>
      <c r="E68" s="127" t="s">
        <v>256</v>
      </c>
      <c r="F68" s="127" t="s">
        <v>256</v>
      </c>
      <c r="G68" s="123" t="s">
        <v>256</v>
      </c>
      <c r="H68" s="431" t="s">
        <v>280</v>
      </c>
      <c r="I68" s="432"/>
      <c r="J68" s="432"/>
      <c r="K68" s="432"/>
      <c r="L68" s="432"/>
      <c r="M68" s="132">
        <v>132420</v>
      </c>
      <c r="N68" s="132">
        <v>142620</v>
      </c>
      <c r="O68" s="132">
        <v>125081.09</v>
      </c>
      <c r="P68" s="132">
        <v>125081.09</v>
      </c>
      <c r="Q68" s="132">
        <v>0</v>
      </c>
    </row>
    <row r="69" spans="1:17" ht="15" customHeight="1" x14ac:dyDescent="0.3">
      <c r="A69" s="129" t="s">
        <v>256</v>
      </c>
      <c r="B69" s="122" t="s">
        <v>256</v>
      </c>
      <c r="C69" s="123" t="s">
        <v>256</v>
      </c>
      <c r="D69" s="127" t="s">
        <v>256</v>
      </c>
      <c r="E69" s="127" t="s">
        <v>256</v>
      </c>
      <c r="F69" s="127" t="s">
        <v>256</v>
      </c>
      <c r="G69" s="123" t="s">
        <v>256</v>
      </c>
      <c r="H69" s="185" t="s">
        <v>61</v>
      </c>
      <c r="I69" s="113" t="s">
        <v>38</v>
      </c>
      <c r="J69" s="113" t="s">
        <v>6</v>
      </c>
      <c r="K69" s="113" t="s">
        <v>255</v>
      </c>
      <c r="L69" s="113" t="s">
        <v>49</v>
      </c>
      <c r="M69" s="125">
        <v>500</v>
      </c>
      <c r="N69" s="125">
        <v>500</v>
      </c>
      <c r="O69" s="125">
        <v>0</v>
      </c>
      <c r="P69" s="125">
        <v>0</v>
      </c>
      <c r="Q69" s="125">
        <v>0</v>
      </c>
    </row>
    <row r="70" spans="1:17" ht="15" customHeight="1" x14ac:dyDescent="0.3">
      <c r="A70" s="129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427" t="s">
        <v>259</v>
      </c>
      <c r="I70" s="428"/>
      <c r="J70" s="428"/>
      <c r="K70" s="428"/>
      <c r="L70" s="428"/>
      <c r="M70" s="132">
        <v>500</v>
      </c>
      <c r="N70" s="132">
        <v>500</v>
      </c>
      <c r="O70" s="132">
        <v>0</v>
      </c>
      <c r="P70" s="132">
        <v>0</v>
      </c>
      <c r="Q70" s="132">
        <v>0</v>
      </c>
    </row>
    <row r="71" spans="1:17" ht="15" customHeight="1" x14ac:dyDescent="0.3">
      <c r="A71" s="129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431" t="s">
        <v>260</v>
      </c>
      <c r="I71" s="432"/>
      <c r="J71" s="432"/>
      <c r="K71" s="432"/>
      <c r="L71" s="432"/>
      <c r="M71" s="137">
        <v>500</v>
      </c>
      <c r="N71" s="137">
        <v>500</v>
      </c>
      <c r="O71" s="137">
        <v>0</v>
      </c>
      <c r="P71" s="137">
        <v>0</v>
      </c>
      <c r="Q71" s="137">
        <v>0</v>
      </c>
    </row>
    <row r="72" spans="1:17" ht="15" customHeight="1" x14ac:dyDescent="0.3">
      <c r="A72" s="129" t="s">
        <v>256</v>
      </c>
      <c r="B72" s="122" t="s">
        <v>256</v>
      </c>
      <c r="C72" s="123" t="s">
        <v>256</v>
      </c>
      <c r="D72" s="127" t="s">
        <v>256</v>
      </c>
      <c r="E72" s="127" t="s">
        <v>256</v>
      </c>
      <c r="F72" s="127" t="s">
        <v>256</v>
      </c>
      <c r="G72" s="123" t="s">
        <v>256</v>
      </c>
      <c r="H72" s="185" t="s">
        <v>68</v>
      </c>
      <c r="I72" s="113" t="s">
        <v>5</v>
      </c>
      <c r="J72" s="113" t="s">
        <v>68</v>
      </c>
      <c r="K72" s="113" t="s">
        <v>261</v>
      </c>
      <c r="L72" s="113" t="s">
        <v>395</v>
      </c>
      <c r="M72" s="125">
        <v>1750</v>
      </c>
      <c r="N72" s="125">
        <v>1750</v>
      </c>
      <c r="O72" s="125">
        <v>0</v>
      </c>
      <c r="P72" s="125">
        <v>0</v>
      </c>
      <c r="Q72" s="125">
        <v>0</v>
      </c>
    </row>
    <row r="73" spans="1:17" ht="15" customHeight="1" x14ac:dyDescent="0.3">
      <c r="A73" s="129" t="s">
        <v>256</v>
      </c>
      <c r="B73" s="122" t="s">
        <v>256</v>
      </c>
      <c r="C73" s="123" t="s">
        <v>256</v>
      </c>
      <c r="D73" s="127" t="s">
        <v>256</v>
      </c>
      <c r="E73" s="127" t="s">
        <v>256</v>
      </c>
      <c r="F73" s="127" t="s">
        <v>256</v>
      </c>
      <c r="G73" s="123" t="s">
        <v>256</v>
      </c>
      <c r="H73" s="185" t="s">
        <v>68</v>
      </c>
      <c r="I73" s="113" t="s">
        <v>5</v>
      </c>
      <c r="J73" s="113" t="s">
        <v>81</v>
      </c>
      <c r="K73" s="113" t="s">
        <v>261</v>
      </c>
      <c r="L73" s="113" t="s">
        <v>449</v>
      </c>
      <c r="M73" s="125">
        <v>783</v>
      </c>
      <c r="N73" s="125">
        <v>783</v>
      </c>
      <c r="O73" s="125">
        <v>0</v>
      </c>
      <c r="P73" s="125">
        <v>0</v>
      </c>
      <c r="Q73" s="125">
        <v>0</v>
      </c>
    </row>
    <row r="74" spans="1:17" ht="15" customHeight="1" x14ac:dyDescent="0.3">
      <c r="A74" s="129" t="s">
        <v>256</v>
      </c>
      <c r="B74" s="122" t="s">
        <v>256</v>
      </c>
      <c r="C74" s="123" t="s">
        <v>256</v>
      </c>
      <c r="D74" s="127" t="s">
        <v>256</v>
      </c>
      <c r="E74" s="127" t="s">
        <v>256</v>
      </c>
      <c r="F74" s="127" t="s">
        <v>256</v>
      </c>
      <c r="G74" s="123" t="s">
        <v>256</v>
      </c>
      <c r="H74" s="185" t="s">
        <v>68</v>
      </c>
      <c r="I74" s="140" t="s">
        <v>5</v>
      </c>
      <c r="J74" s="140" t="s">
        <v>37</v>
      </c>
      <c r="K74" s="140" t="s">
        <v>261</v>
      </c>
      <c r="L74" s="113" t="s">
        <v>396</v>
      </c>
      <c r="M74" s="125">
        <v>2717</v>
      </c>
      <c r="N74" s="125">
        <v>2717</v>
      </c>
      <c r="O74" s="125">
        <v>1619.79</v>
      </c>
      <c r="P74" s="125">
        <v>1619.79</v>
      </c>
      <c r="Q74" s="125">
        <v>0</v>
      </c>
    </row>
    <row r="75" spans="1:17" ht="15" customHeight="1" x14ac:dyDescent="0.3">
      <c r="A75" s="129" t="s">
        <v>256</v>
      </c>
      <c r="B75" s="122" t="s">
        <v>256</v>
      </c>
      <c r="C75" s="123" t="s">
        <v>256</v>
      </c>
      <c r="D75" s="127" t="s">
        <v>256</v>
      </c>
      <c r="E75" s="127" t="s">
        <v>256</v>
      </c>
      <c r="F75" s="127" t="s">
        <v>256</v>
      </c>
      <c r="G75" s="123" t="s">
        <v>256</v>
      </c>
      <c r="H75" s="427" t="s">
        <v>302</v>
      </c>
      <c r="I75" s="428"/>
      <c r="J75" s="428"/>
      <c r="K75" s="428"/>
      <c r="L75" s="428"/>
      <c r="M75" s="132">
        <v>5250</v>
      </c>
      <c r="N75" s="132">
        <v>5250</v>
      </c>
      <c r="O75" s="132">
        <v>1619.79</v>
      </c>
      <c r="P75" s="132">
        <v>1619.79</v>
      </c>
      <c r="Q75" s="132">
        <v>0</v>
      </c>
    </row>
    <row r="76" spans="1:17" ht="15" customHeight="1" x14ac:dyDescent="0.3">
      <c r="A76" s="129" t="s">
        <v>256</v>
      </c>
      <c r="B76" s="122" t="s">
        <v>256</v>
      </c>
      <c r="C76" s="123" t="s">
        <v>256</v>
      </c>
      <c r="D76" s="127" t="s">
        <v>256</v>
      </c>
      <c r="E76" s="127" t="s">
        <v>256</v>
      </c>
      <c r="F76" s="127" t="s">
        <v>256</v>
      </c>
      <c r="G76" s="123" t="s">
        <v>256</v>
      </c>
      <c r="H76" s="438" t="s">
        <v>305</v>
      </c>
      <c r="I76" s="439"/>
      <c r="J76" s="439"/>
      <c r="K76" s="439"/>
      <c r="L76" s="439"/>
      <c r="M76" s="168">
        <v>5250</v>
      </c>
      <c r="N76" s="168">
        <v>5250</v>
      </c>
      <c r="O76" s="168">
        <v>1619.79</v>
      </c>
      <c r="P76" s="168">
        <v>1619.79</v>
      </c>
      <c r="Q76" s="168">
        <v>0</v>
      </c>
    </row>
    <row r="77" spans="1:17" ht="15" customHeight="1" x14ac:dyDescent="0.3">
      <c r="A77" s="129" t="s">
        <v>256</v>
      </c>
      <c r="B77" s="122" t="s">
        <v>256</v>
      </c>
      <c r="C77" s="440" t="s">
        <v>660</v>
      </c>
      <c r="D77" s="441"/>
      <c r="E77" s="441"/>
      <c r="F77" s="441"/>
      <c r="G77" s="441"/>
      <c r="H77" s="441"/>
      <c r="I77" s="441"/>
      <c r="J77" s="441"/>
      <c r="K77" s="441"/>
      <c r="L77" s="441"/>
      <c r="M77" s="132">
        <v>2054870</v>
      </c>
      <c r="N77" s="132">
        <v>2257914</v>
      </c>
      <c r="O77" s="132">
        <v>2204294.4500000002</v>
      </c>
      <c r="P77" s="132">
        <v>2204294.4500000002</v>
      </c>
      <c r="Q77" s="132">
        <v>0</v>
      </c>
    </row>
    <row r="78" spans="1:17" ht="15" customHeight="1" x14ac:dyDescent="0.3">
      <c r="A78" s="129"/>
      <c r="B78" s="122"/>
      <c r="C78" s="122" t="s">
        <v>38</v>
      </c>
      <c r="D78" s="123" t="s">
        <v>661</v>
      </c>
      <c r="E78" s="124" t="s">
        <v>651</v>
      </c>
      <c r="F78" s="123" t="s">
        <v>652</v>
      </c>
      <c r="G78" s="123"/>
      <c r="H78" s="150" t="s">
        <v>5</v>
      </c>
      <c r="I78" s="221" t="s">
        <v>5</v>
      </c>
      <c r="J78" s="242" t="s">
        <v>6</v>
      </c>
      <c r="K78" s="221" t="s">
        <v>261</v>
      </c>
      <c r="L78" s="139" t="s">
        <v>331</v>
      </c>
      <c r="M78" s="125">
        <v>607005</v>
      </c>
      <c r="N78" s="125">
        <v>482705</v>
      </c>
      <c r="O78" s="125">
        <v>482695.62</v>
      </c>
      <c r="P78" s="125">
        <v>482695.62</v>
      </c>
      <c r="Q78" s="125">
        <v>0</v>
      </c>
    </row>
    <row r="79" spans="1:17" ht="15" customHeight="1" x14ac:dyDescent="0.3">
      <c r="A79" s="129" t="s">
        <v>256</v>
      </c>
      <c r="B79" s="122" t="s">
        <v>256</v>
      </c>
      <c r="C79" s="123" t="s">
        <v>256</v>
      </c>
      <c r="D79" s="127" t="s">
        <v>256</v>
      </c>
      <c r="E79" s="123" t="s">
        <v>655</v>
      </c>
      <c r="F79" s="430" t="s">
        <v>656</v>
      </c>
      <c r="G79" s="123" t="s">
        <v>256</v>
      </c>
      <c r="H79" s="185" t="s">
        <v>5</v>
      </c>
      <c r="I79" s="113" t="s">
        <v>5</v>
      </c>
      <c r="J79" s="113" t="s">
        <v>66</v>
      </c>
      <c r="K79" s="113" t="s">
        <v>261</v>
      </c>
      <c r="L79" s="113" t="s">
        <v>334</v>
      </c>
      <c r="M79" s="125">
        <v>8394</v>
      </c>
      <c r="N79" s="125">
        <v>8394</v>
      </c>
      <c r="O79" s="125">
        <v>8393.4</v>
      </c>
      <c r="P79" s="125">
        <v>8393.4</v>
      </c>
      <c r="Q79" s="125">
        <v>0</v>
      </c>
    </row>
    <row r="80" spans="1:17" ht="15" customHeight="1" x14ac:dyDescent="0.3">
      <c r="A80" s="129" t="s">
        <v>256</v>
      </c>
      <c r="B80" s="122" t="s">
        <v>256</v>
      </c>
      <c r="C80" s="123" t="s">
        <v>256</v>
      </c>
      <c r="D80" s="127" t="s">
        <v>256</v>
      </c>
      <c r="E80" s="123" t="s">
        <v>256</v>
      </c>
      <c r="F80" s="430"/>
      <c r="G80" s="123" t="s">
        <v>256</v>
      </c>
      <c r="H80" s="185" t="s">
        <v>5</v>
      </c>
      <c r="I80" s="113" t="s">
        <v>5</v>
      </c>
      <c r="J80" s="113" t="s">
        <v>58</v>
      </c>
      <c r="K80" s="113" t="s">
        <v>261</v>
      </c>
      <c r="L80" s="113" t="s">
        <v>335</v>
      </c>
      <c r="M80" s="125">
        <v>7107</v>
      </c>
      <c r="N80" s="125">
        <v>7207</v>
      </c>
      <c r="O80" s="125">
        <v>7160.88</v>
      </c>
      <c r="P80" s="125">
        <v>7160.88</v>
      </c>
      <c r="Q80" s="125">
        <v>0</v>
      </c>
    </row>
    <row r="81" spans="1:17" ht="15" customHeight="1" x14ac:dyDescent="0.3">
      <c r="A81" s="129" t="s">
        <v>256</v>
      </c>
      <c r="B81" s="122" t="s">
        <v>256</v>
      </c>
      <c r="C81" s="123" t="s">
        <v>256</v>
      </c>
      <c r="D81" s="127" t="s">
        <v>256</v>
      </c>
      <c r="E81" s="127" t="s">
        <v>256</v>
      </c>
      <c r="F81" s="128"/>
      <c r="G81" s="123" t="s">
        <v>256</v>
      </c>
      <c r="H81" s="219" t="s">
        <v>5</v>
      </c>
      <c r="I81" s="113" t="s">
        <v>5</v>
      </c>
      <c r="J81" s="113" t="s">
        <v>53</v>
      </c>
      <c r="K81" s="113" t="s">
        <v>261</v>
      </c>
      <c r="L81" s="113" t="s">
        <v>337</v>
      </c>
      <c r="M81" s="125">
        <v>16829</v>
      </c>
      <c r="N81" s="125">
        <v>17729</v>
      </c>
      <c r="O81" s="125">
        <v>17676.7</v>
      </c>
      <c r="P81" s="125">
        <v>17676.7</v>
      </c>
      <c r="Q81" s="125">
        <v>0</v>
      </c>
    </row>
    <row r="82" spans="1:17" ht="15" customHeight="1" x14ac:dyDescent="0.3">
      <c r="A82" s="129" t="s">
        <v>256</v>
      </c>
      <c r="B82" s="122" t="s">
        <v>256</v>
      </c>
      <c r="C82" s="123" t="s">
        <v>256</v>
      </c>
      <c r="D82" s="127" t="s">
        <v>256</v>
      </c>
      <c r="E82" s="127" t="s">
        <v>256</v>
      </c>
      <c r="F82" s="127" t="s">
        <v>256</v>
      </c>
      <c r="G82" s="123" t="s">
        <v>256</v>
      </c>
      <c r="H82" s="185" t="s">
        <v>5</v>
      </c>
      <c r="I82" s="113" t="s">
        <v>5</v>
      </c>
      <c r="J82" s="113" t="s">
        <v>181</v>
      </c>
      <c r="K82" s="113" t="s">
        <v>261</v>
      </c>
      <c r="L82" s="113" t="s">
        <v>594</v>
      </c>
      <c r="M82" s="125">
        <v>98885</v>
      </c>
      <c r="N82" s="125">
        <v>80885</v>
      </c>
      <c r="O82" s="125">
        <v>80812.34</v>
      </c>
      <c r="P82" s="125">
        <v>80812.34</v>
      </c>
      <c r="Q82" s="125">
        <v>0</v>
      </c>
    </row>
    <row r="83" spans="1:17" ht="15" customHeight="1" x14ac:dyDescent="0.3">
      <c r="A83" s="129" t="s">
        <v>256</v>
      </c>
      <c r="B83" s="122" t="s">
        <v>256</v>
      </c>
      <c r="C83" s="123" t="s">
        <v>256</v>
      </c>
      <c r="D83" s="127" t="s">
        <v>256</v>
      </c>
      <c r="E83" s="127" t="s">
        <v>256</v>
      </c>
      <c r="F83" s="127" t="s">
        <v>256</v>
      </c>
      <c r="G83" s="123" t="s">
        <v>256</v>
      </c>
      <c r="H83" s="185" t="s">
        <v>5</v>
      </c>
      <c r="I83" s="113" t="s">
        <v>5</v>
      </c>
      <c r="J83" s="113" t="s">
        <v>47</v>
      </c>
      <c r="K83" s="113" t="s">
        <v>261</v>
      </c>
      <c r="L83" s="113" t="s">
        <v>473</v>
      </c>
      <c r="M83" s="125">
        <v>5000</v>
      </c>
      <c r="N83" s="125">
        <v>1118</v>
      </c>
      <c r="O83" s="125">
        <v>1117.3599999999999</v>
      </c>
      <c r="P83" s="125">
        <v>1117.3599999999999</v>
      </c>
      <c r="Q83" s="125">
        <v>0</v>
      </c>
    </row>
    <row r="84" spans="1:17" ht="15" customHeight="1" x14ac:dyDescent="0.3">
      <c r="A84" s="129" t="s">
        <v>256</v>
      </c>
      <c r="B84" s="122" t="s">
        <v>256</v>
      </c>
      <c r="C84" s="123" t="s">
        <v>256</v>
      </c>
      <c r="D84" s="127" t="s">
        <v>256</v>
      </c>
      <c r="E84" s="127" t="s">
        <v>256</v>
      </c>
      <c r="F84" s="127" t="s">
        <v>256</v>
      </c>
      <c r="G84" s="123" t="s">
        <v>256</v>
      </c>
      <c r="H84" s="427" t="s">
        <v>268</v>
      </c>
      <c r="I84" s="428"/>
      <c r="J84" s="428"/>
      <c r="K84" s="428"/>
      <c r="L84" s="428"/>
      <c r="M84" s="132">
        <v>743220</v>
      </c>
      <c r="N84" s="132">
        <v>598038</v>
      </c>
      <c r="O84" s="132">
        <v>597856.30000000005</v>
      </c>
      <c r="P84" s="132">
        <v>597856.30000000005</v>
      </c>
      <c r="Q84" s="132">
        <v>0</v>
      </c>
    </row>
    <row r="85" spans="1:17" ht="15" customHeight="1" x14ac:dyDescent="0.3">
      <c r="A85" s="129" t="s">
        <v>256</v>
      </c>
      <c r="B85" s="122" t="s">
        <v>256</v>
      </c>
      <c r="C85" s="123" t="s">
        <v>256</v>
      </c>
      <c r="D85" s="127" t="s">
        <v>256</v>
      </c>
      <c r="E85" s="127" t="s">
        <v>256</v>
      </c>
      <c r="F85" s="127" t="s">
        <v>256</v>
      </c>
      <c r="G85" s="123" t="s">
        <v>256</v>
      </c>
      <c r="H85" s="185" t="s">
        <v>5</v>
      </c>
      <c r="I85" s="113" t="s">
        <v>38</v>
      </c>
      <c r="J85" s="113" t="s">
        <v>44</v>
      </c>
      <c r="K85" s="113" t="s">
        <v>270</v>
      </c>
      <c r="L85" s="113" t="s">
        <v>343</v>
      </c>
      <c r="M85" s="125">
        <v>2078</v>
      </c>
      <c r="N85" s="125">
        <v>2078</v>
      </c>
      <c r="O85" s="125">
        <v>1379.63</v>
      </c>
      <c r="P85" s="125">
        <v>1379.63</v>
      </c>
      <c r="Q85" s="125">
        <v>0</v>
      </c>
    </row>
    <row r="86" spans="1:17" ht="15" customHeight="1" x14ac:dyDescent="0.3">
      <c r="A86" s="129" t="s">
        <v>256</v>
      </c>
      <c r="B86" s="122" t="s">
        <v>256</v>
      </c>
      <c r="C86" s="123" t="s">
        <v>256</v>
      </c>
      <c r="D86" s="127" t="s">
        <v>256</v>
      </c>
      <c r="E86" s="127" t="s">
        <v>256</v>
      </c>
      <c r="F86" s="127" t="s">
        <v>256</v>
      </c>
      <c r="G86" s="123" t="s">
        <v>256</v>
      </c>
      <c r="H86" s="185" t="s">
        <v>5</v>
      </c>
      <c r="I86" s="113" t="s">
        <v>38</v>
      </c>
      <c r="J86" s="113" t="s">
        <v>181</v>
      </c>
      <c r="K86" s="113" t="s">
        <v>269</v>
      </c>
      <c r="L86" s="113" t="s">
        <v>345</v>
      </c>
      <c r="M86" s="125">
        <v>1822</v>
      </c>
      <c r="N86" s="125">
        <v>1522</v>
      </c>
      <c r="O86" s="125">
        <v>1505.18</v>
      </c>
      <c r="P86" s="125">
        <v>1505.18</v>
      </c>
      <c r="Q86" s="125">
        <v>0</v>
      </c>
    </row>
    <row r="87" spans="1:17" ht="15" customHeight="1" x14ac:dyDescent="0.3">
      <c r="A87" s="129" t="s">
        <v>256</v>
      </c>
      <c r="B87" s="122" t="s">
        <v>256</v>
      </c>
      <c r="C87" s="123" t="s">
        <v>256</v>
      </c>
      <c r="D87" s="127" t="s">
        <v>256</v>
      </c>
      <c r="E87" s="127" t="s">
        <v>256</v>
      </c>
      <c r="F87" s="127" t="s">
        <v>256</v>
      </c>
      <c r="G87" s="123" t="s">
        <v>256</v>
      </c>
      <c r="H87" s="427" t="s">
        <v>272</v>
      </c>
      <c r="I87" s="428"/>
      <c r="J87" s="428"/>
      <c r="K87" s="428"/>
      <c r="L87" s="428"/>
      <c r="M87" s="132">
        <v>3900</v>
      </c>
      <c r="N87" s="132">
        <v>3600</v>
      </c>
      <c r="O87" s="132">
        <v>2884.81</v>
      </c>
      <c r="P87" s="132">
        <v>2884.81</v>
      </c>
      <c r="Q87" s="132">
        <v>0</v>
      </c>
    </row>
    <row r="88" spans="1:17" ht="15" customHeight="1" x14ac:dyDescent="0.3">
      <c r="A88" s="129" t="s">
        <v>256</v>
      </c>
      <c r="B88" s="122" t="s">
        <v>256</v>
      </c>
      <c r="C88" s="123" t="s">
        <v>256</v>
      </c>
      <c r="D88" s="127" t="s">
        <v>256</v>
      </c>
      <c r="E88" s="127" t="s">
        <v>256</v>
      </c>
      <c r="F88" s="127" t="s">
        <v>256</v>
      </c>
      <c r="G88" s="123" t="s">
        <v>256</v>
      </c>
      <c r="H88" s="185" t="s">
        <v>5</v>
      </c>
      <c r="I88" s="113" t="s">
        <v>6</v>
      </c>
      <c r="J88" s="113" t="s">
        <v>63</v>
      </c>
      <c r="K88" s="113" t="s">
        <v>269</v>
      </c>
      <c r="L88" s="113" t="s">
        <v>658</v>
      </c>
      <c r="M88" s="125">
        <v>158660</v>
      </c>
      <c r="N88" s="125">
        <v>132060</v>
      </c>
      <c r="O88" s="125">
        <v>123153.21</v>
      </c>
      <c r="P88" s="125">
        <v>123153.21</v>
      </c>
      <c r="Q88" s="125">
        <v>0</v>
      </c>
    </row>
    <row r="89" spans="1:17" ht="15" customHeight="1" x14ac:dyDescent="0.3">
      <c r="A89" s="129" t="s">
        <v>256</v>
      </c>
      <c r="B89" s="122" t="s">
        <v>256</v>
      </c>
      <c r="C89" s="123" t="s">
        <v>256</v>
      </c>
      <c r="D89" s="127" t="s">
        <v>256</v>
      </c>
      <c r="E89" s="127" t="s">
        <v>256</v>
      </c>
      <c r="F89" s="127" t="s">
        <v>256</v>
      </c>
      <c r="G89" s="123" t="s">
        <v>256</v>
      </c>
      <c r="H89" s="185" t="s">
        <v>5</v>
      </c>
      <c r="I89" s="113" t="s">
        <v>6</v>
      </c>
      <c r="J89" s="113" t="s">
        <v>63</v>
      </c>
      <c r="K89" s="113" t="s">
        <v>270</v>
      </c>
      <c r="L89" s="113" t="s">
        <v>351</v>
      </c>
      <c r="M89" s="125">
        <v>21620</v>
      </c>
      <c r="N89" s="125">
        <v>15820</v>
      </c>
      <c r="O89" s="125">
        <v>14672.52</v>
      </c>
      <c r="P89" s="125">
        <v>14672.52</v>
      </c>
      <c r="Q89" s="125">
        <v>0</v>
      </c>
    </row>
    <row r="90" spans="1:17" ht="15" customHeight="1" x14ac:dyDescent="0.3">
      <c r="A90" s="129"/>
      <c r="B90" s="122"/>
      <c r="C90" s="123"/>
      <c r="D90" s="127"/>
      <c r="E90" s="127"/>
      <c r="F90" s="127"/>
      <c r="G90" s="123"/>
      <c r="H90" s="185" t="s">
        <v>5</v>
      </c>
      <c r="I90" s="113" t="s">
        <v>6</v>
      </c>
      <c r="J90" s="140" t="s">
        <v>81</v>
      </c>
      <c r="K90" s="140" t="s">
        <v>261</v>
      </c>
      <c r="L90" s="113" t="s">
        <v>476</v>
      </c>
      <c r="M90" s="125">
        <v>2600</v>
      </c>
      <c r="N90" s="125">
        <v>2600</v>
      </c>
      <c r="O90" s="125">
        <v>2389.2600000000002</v>
      </c>
      <c r="P90" s="125">
        <v>2389.2600000000002</v>
      </c>
      <c r="Q90" s="125">
        <v>0</v>
      </c>
    </row>
    <row r="91" spans="1:17" ht="15" customHeight="1" x14ac:dyDescent="0.3">
      <c r="A91" s="129"/>
      <c r="B91" s="122"/>
      <c r="C91" s="123"/>
      <c r="D91" s="127"/>
      <c r="E91" s="127"/>
      <c r="F91" s="127"/>
      <c r="G91" s="123"/>
      <c r="H91" s="185" t="s">
        <v>5</v>
      </c>
      <c r="I91" s="113" t="s">
        <v>6</v>
      </c>
      <c r="J91" s="113" t="s">
        <v>66</v>
      </c>
      <c r="K91" s="113" t="s">
        <v>273</v>
      </c>
      <c r="L91" s="113" t="s">
        <v>353</v>
      </c>
      <c r="M91" s="125">
        <v>1100</v>
      </c>
      <c r="N91" s="125">
        <v>938</v>
      </c>
      <c r="O91" s="125">
        <v>937.32</v>
      </c>
      <c r="P91" s="125">
        <v>937.32</v>
      </c>
      <c r="Q91" s="125">
        <v>0</v>
      </c>
    </row>
    <row r="92" spans="1:17" ht="15" customHeight="1" x14ac:dyDescent="0.3">
      <c r="A92" s="129"/>
      <c r="B92" s="225"/>
      <c r="C92" s="123"/>
      <c r="D92" s="127"/>
      <c r="E92" s="127"/>
      <c r="F92" s="127"/>
      <c r="H92" s="428" t="s">
        <v>274</v>
      </c>
      <c r="I92" s="428"/>
      <c r="J92" s="428"/>
      <c r="K92" s="428"/>
      <c r="L92" s="428"/>
      <c r="M92" s="132">
        <v>183980</v>
      </c>
      <c r="N92" s="132">
        <v>151418</v>
      </c>
      <c r="O92" s="132">
        <v>141152.31</v>
      </c>
      <c r="P92" s="132">
        <v>141152.31</v>
      </c>
      <c r="Q92" s="132">
        <v>0</v>
      </c>
    </row>
    <row r="93" spans="1:17" ht="15" customHeight="1" x14ac:dyDescent="0.3">
      <c r="A93" s="129"/>
      <c r="B93" s="225"/>
      <c r="C93" s="123"/>
      <c r="D93" s="127"/>
      <c r="E93" s="127"/>
      <c r="F93" s="127"/>
      <c r="H93" s="432" t="s">
        <v>275</v>
      </c>
      <c r="I93" s="432"/>
      <c r="J93" s="432"/>
      <c r="K93" s="432"/>
      <c r="L93" s="432"/>
      <c r="M93" s="132">
        <v>931100</v>
      </c>
      <c r="N93" s="132">
        <v>753056</v>
      </c>
      <c r="O93" s="132">
        <v>741893.42</v>
      </c>
      <c r="P93" s="132">
        <v>741893.42</v>
      </c>
      <c r="Q93" s="132">
        <v>0</v>
      </c>
    </row>
    <row r="94" spans="1:17" ht="15" customHeight="1" x14ac:dyDescent="0.3">
      <c r="A94" s="129"/>
      <c r="B94" s="225"/>
      <c r="C94" s="123"/>
      <c r="D94" s="127"/>
      <c r="E94" s="127"/>
      <c r="F94" s="127"/>
      <c r="H94" s="113" t="s">
        <v>38</v>
      </c>
      <c r="I94" s="113" t="s">
        <v>5</v>
      </c>
      <c r="J94" s="113" t="s">
        <v>81</v>
      </c>
      <c r="K94" s="113" t="s">
        <v>261</v>
      </c>
      <c r="L94" s="113" t="s">
        <v>357</v>
      </c>
      <c r="M94" s="125">
        <v>1900</v>
      </c>
      <c r="N94" s="125">
        <v>2929</v>
      </c>
      <c r="O94" s="125">
        <v>2915.27</v>
      </c>
      <c r="P94" s="125">
        <v>2915.27</v>
      </c>
      <c r="Q94" s="125">
        <v>0</v>
      </c>
    </row>
    <row r="95" spans="1:17" ht="15" customHeight="1" x14ac:dyDescent="0.3">
      <c r="A95" s="129"/>
      <c r="B95" s="225"/>
      <c r="C95" s="123"/>
      <c r="D95" s="127"/>
      <c r="E95" s="127"/>
      <c r="F95" s="127"/>
      <c r="H95" s="113" t="s">
        <v>38</v>
      </c>
      <c r="I95" s="113" t="s">
        <v>5</v>
      </c>
      <c r="J95" s="113" t="s">
        <v>47</v>
      </c>
      <c r="K95" s="113" t="s">
        <v>261</v>
      </c>
      <c r="L95" s="113" t="s">
        <v>363</v>
      </c>
      <c r="M95" s="125">
        <v>0</v>
      </c>
      <c r="N95" s="125">
        <v>25</v>
      </c>
      <c r="O95" s="125">
        <v>25</v>
      </c>
      <c r="P95" s="125">
        <v>25</v>
      </c>
      <c r="Q95" s="125">
        <v>0</v>
      </c>
    </row>
    <row r="96" spans="1:17" ht="15" customHeight="1" x14ac:dyDescent="0.3">
      <c r="A96" s="129"/>
      <c r="B96" s="225"/>
      <c r="C96" s="123"/>
      <c r="D96" s="127"/>
      <c r="E96" s="127"/>
      <c r="F96" s="127"/>
      <c r="H96" s="113" t="s">
        <v>38</v>
      </c>
      <c r="I96" s="113" t="s">
        <v>5</v>
      </c>
      <c r="J96" s="113" t="s">
        <v>170</v>
      </c>
      <c r="K96" s="113" t="s">
        <v>261</v>
      </c>
      <c r="L96" s="113" t="s">
        <v>368</v>
      </c>
      <c r="M96" s="125">
        <v>700</v>
      </c>
      <c r="N96" s="125">
        <v>430</v>
      </c>
      <c r="O96" s="125">
        <v>199</v>
      </c>
      <c r="P96" s="125">
        <v>199</v>
      </c>
      <c r="Q96" s="125">
        <v>0</v>
      </c>
    </row>
    <row r="97" spans="1:17" ht="15" customHeight="1" x14ac:dyDescent="0.3">
      <c r="A97" s="129"/>
      <c r="B97" s="225"/>
      <c r="C97" s="123"/>
      <c r="D97" s="127"/>
      <c r="E97" s="127"/>
      <c r="F97" s="127"/>
      <c r="H97" s="428" t="s">
        <v>276</v>
      </c>
      <c r="I97" s="428"/>
      <c r="J97" s="428"/>
      <c r="K97" s="428"/>
      <c r="L97" s="428"/>
      <c r="M97" s="132">
        <v>2600</v>
      </c>
      <c r="N97" s="132">
        <v>3384</v>
      </c>
      <c r="O97" s="132">
        <v>3139.27</v>
      </c>
      <c r="P97" s="132">
        <v>3139.27</v>
      </c>
      <c r="Q97" s="132">
        <v>0</v>
      </c>
    </row>
    <row r="98" spans="1:17" ht="15" customHeight="1" x14ac:dyDescent="0.3">
      <c r="A98" s="129"/>
      <c r="B98" s="225"/>
      <c r="C98" s="123"/>
      <c r="D98" s="127"/>
      <c r="E98" s="127"/>
      <c r="F98" s="127"/>
      <c r="H98" s="139" t="s">
        <v>38</v>
      </c>
      <c r="I98" s="139" t="s">
        <v>38</v>
      </c>
      <c r="J98" s="139" t="s">
        <v>5</v>
      </c>
      <c r="K98" s="139" t="s">
        <v>261</v>
      </c>
      <c r="L98" s="139" t="s">
        <v>369</v>
      </c>
      <c r="M98" s="125">
        <v>8122</v>
      </c>
      <c r="N98" s="125">
        <v>5752</v>
      </c>
      <c r="O98" s="125">
        <v>2708.65</v>
      </c>
      <c r="P98" s="125">
        <v>2708.65</v>
      </c>
      <c r="Q98" s="125">
        <v>0</v>
      </c>
    </row>
    <row r="99" spans="1:17" ht="15" customHeight="1" x14ac:dyDescent="0.3">
      <c r="A99" s="129"/>
      <c r="B99" s="225"/>
      <c r="C99" s="123"/>
      <c r="D99" s="127"/>
      <c r="E99" s="127"/>
      <c r="F99" s="127"/>
      <c r="H99" s="139" t="s">
        <v>38</v>
      </c>
      <c r="I99" s="139" t="s">
        <v>38</v>
      </c>
      <c r="J99" s="139" t="s">
        <v>38</v>
      </c>
      <c r="K99" s="139" t="s">
        <v>261</v>
      </c>
      <c r="L99" s="139" t="s">
        <v>355</v>
      </c>
      <c r="M99" s="125">
        <v>4234</v>
      </c>
      <c r="N99" s="125">
        <v>5924</v>
      </c>
      <c r="O99" s="125">
        <v>5921.4</v>
      </c>
      <c r="P99" s="125">
        <v>5921.4</v>
      </c>
      <c r="Q99" s="125">
        <v>0</v>
      </c>
    </row>
    <row r="100" spans="1:17" ht="15" customHeight="1" x14ac:dyDescent="0.3">
      <c r="A100" s="129"/>
      <c r="B100" s="225"/>
      <c r="C100" s="123"/>
      <c r="D100" s="127"/>
      <c r="E100" s="127"/>
      <c r="F100" s="127"/>
      <c r="H100" s="139" t="s">
        <v>38</v>
      </c>
      <c r="I100" s="139" t="s">
        <v>38</v>
      </c>
      <c r="J100" s="139" t="s">
        <v>6</v>
      </c>
      <c r="K100" s="139" t="s">
        <v>261</v>
      </c>
      <c r="L100" s="139" t="s">
        <v>370</v>
      </c>
      <c r="M100" s="125">
        <v>1720</v>
      </c>
      <c r="N100" s="125">
        <v>730</v>
      </c>
      <c r="O100" s="125">
        <v>665.74</v>
      </c>
      <c r="P100" s="125">
        <v>665.74</v>
      </c>
      <c r="Q100" s="125">
        <v>0</v>
      </c>
    </row>
    <row r="101" spans="1:17" ht="15" customHeight="1" x14ac:dyDescent="0.3">
      <c r="A101" s="129"/>
      <c r="B101" s="225"/>
      <c r="C101" s="123"/>
      <c r="D101" s="127"/>
      <c r="E101" s="127"/>
      <c r="F101" s="127"/>
      <c r="H101" s="139" t="s">
        <v>38</v>
      </c>
      <c r="I101" s="139" t="s">
        <v>38</v>
      </c>
      <c r="J101" s="139" t="s">
        <v>44</v>
      </c>
      <c r="K101" s="139" t="s">
        <v>255</v>
      </c>
      <c r="L101" s="139" t="s">
        <v>437</v>
      </c>
      <c r="M101" s="125">
        <v>13669</v>
      </c>
      <c r="N101" s="125">
        <v>13939</v>
      </c>
      <c r="O101" s="125">
        <v>13938.72</v>
      </c>
      <c r="P101" s="125">
        <v>13938.72</v>
      </c>
      <c r="Q101" s="125">
        <v>0</v>
      </c>
    </row>
    <row r="102" spans="1:17" ht="15" customHeight="1" x14ac:dyDescent="0.3">
      <c r="A102" s="129"/>
      <c r="B102" s="225"/>
      <c r="C102" s="123"/>
      <c r="D102" s="127"/>
      <c r="E102" s="127"/>
      <c r="F102" s="127"/>
      <c r="H102" s="139" t="s">
        <v>38</v>
      </c>
      <c r="I102" s="139" t="s">
        <v>38</v>
      </c>
      <c r="J102" s="139" t="s">
        <v>37</v>
      </c>
      <c r="K102" s="139" t="s">
        <v>269</v>
      </c>
      <c r="L102" s="139" t="s">
        <v>375</v>
      </c>
      <c r="M102" s="125">
        <v>500</v>
      </c>
      <c r="N102" s="125">
        <v>350</v>
      </c>
      <c r="O102" s="125">
        <v>271.44</v>
      </c>
      <c r="P102" s="125">
        <v>271.44</v>
      </c>
      <c r="Q102" s="125">
        <v>0</v>
      </c>
    </row>
    <row r="103" spans="1:17" ht="15" customHeight="1" x14ac:dyDescent="0.3">
      <c r="A103" s="129"/>
      <c r="B103" s="225"/>
      <c r="C103" s="123"/>
      <c r="D103" s="127"/>
      <c r="E103" s="127"/>
      <c r="F103" s="127"/>
      <c r="H103" s="139" t="s">
        <v>38</v>
      </c>
      <c r="I103" s="139" t="s">
        <v>38</v>
      </c>
      <c r="J103" s="139" t="s">
        <v>37</v>
      </c>
      <c r="K103" s="139" t="s">
        <v>271</v>
      </c>
      <c r="L103" s="139" t="s">
        <v>377</v>
      </c>
      <c r="M103" s="125">
        <v>300</v>
      </c>
      <c r="N103" s="125">
        <v>261</v>
      </c>
      <c r="O103" s="125">
        <v>257.91000000000003</v>
      </c>
      <c r="P103" s="125">
        <v>257.91000000000003</v>
      </c>
      <c r="Q103" s="125">
        <v>0</v>
      </c>
    </row>
    <row r="104" spans="1:17" ht="15" customHeight="1" x14ac:dyDescent="0.3">
      <c r="A104" s="129"/>
      <c r="B104" s="225"/>
      <c r="C104" s="123"/>
      <c r="D104" s="127"/>
      <c r="E104" s="127"/>
      <c r="F104" s="127"/>
      <c r="H104" s="139" t="s">
        <v>38</v>
      </c>
      <c r="I104" s="139" t="s">
        <v>38</v>
      </c>
      <c r="J104" s="139" t="s">
        <v>37</v>
      </c>
      <c r="K104" s="139" t="s">
        <v>277</v>
      </c>
      <c r="L104" s="139" t="s">
        <v>378</v>
      </c>
      <c r="M104" s="125">
        <v>100</v>
      </c>
      <c r="N104" s="125">
        <v>80</v>
      </c>
      <c r="O104" s="125">
        <v>13.92</v>
      </c>
      <c r="P104" s="125">
        <v>13.92</v>
      </c>
      <c r="Q104" s="125">
        <v>0</v>
      </c>
    </row>
    <row r="105" spans="1:17" ht="15" customHeight="1" x14ac:dyDescent="0.3">
      <c r="A105" s="129"/>
      <c r="B105" s="225"/>
      <c r="C105" s="123"/>
      <c r="D105" s="127"/>
      <c r="E105" s="127"/>
      <c r="F105" s="127"/>
      <c r="H105" s="139" t="s">
        <v>38</v>
      </c>
      <c r="I105" s="139" t="s">
        <v>38</v>
      </c>
      <c r="J105" s="139" t="s">
        <v>37</v>
      </c>
      <c r="K105" s="139" t="s">
        <v>255</v>
      </c>
      <c r="L105" s="139" t="s">
        <v>380</v>
      </c>
      <c r="M105" s="125">
        <v>484</v>
      </c>
      <c r="N105" s="125">
        <v>250</v>
      </c>
      <c r="O105" s="125">
        <v>207.25</v>
      </c>
      <c r="P105" s="125">
        <v>207.25</v>
      </c>
      <c r="Q105" s="125">
        <v>0</v>
      </c>
    </row>
    <row r="106" spans="1:17" ht="15" customHeight="1" x14ac:dyDescent="0.3">
      <c r="A106" s="129"/>
      <c r="B106" s="225"/>
      <c r="C106" s="123"/>
      <c r="D106" s="127"/>
      <c r="E106" s="127"/>
      <c r="F106" s="127"/>
      <c r="H106" s="139" t="s">
        <v>38</v>
      </c>
      <c r="I106" s="139" t="s">
        <v>38</v>
      </c>
      <c r="J106" s="139" t="s">
        <v>53</v>
      </c>
      <c r="K106" s="139" t="s">
        <v>270</v>
      </c>
      <c r="L106" s="139" t="s">
        <v>385</v>
      </c>
      <c r="M106" s="125">
        <v>11094</v>
      </c>
      <c r="N106" s="125">
        <v>12094</v>
      </c>
      <c r="O106" s="125">
        <v>9743.5499999999993</v>
      </c>
      <c r="P106" s="125">
        <v>9743.5499999999993</v>
      </c>
      <c r="Q106" s="125">
        <v>0</v>
      </c>
    </row>
    <row r="107" spans="1:17" ht="15" customHeight="1" x14ac:dyDescent="0.3">
      <c r="A107" s="129"/>
      <c r="B107" s="225"/>
      <c r="C107" s="123"/>
      <c r="D107" s="127"/>
      <c r="E107" s="127"/>
      <c r="F107" s="127"/>
      <c r="H107" s="139" t="s">
        <v>38</v>
      </c>
      <c r="I107" s="139" t="s">
        <v>38</v>
      </c>
      <c r="J107" s="139" t="s">
        <v>35</v>
      </c>
      <c r="K107" s="154" t="s">
        <v>261</v>
      </c>
      <c r="L107" s="139" t="s">
        <v>388</v>
      </c>
      <c r="M107" s="125">
        <v>0</v>
      </c>
      <c r="N107" s="125">
        <v>16</v>
      </c>
      <c r="O107" s="125">
        <v>15.88</v>
      </c>
      <c r="P107" s="125">
        <v>15.88</v>
      </c>
      <c r="Q107" s="125">
        <v>0</v>
      </c>
    </row>
    <row r="108" spans="1:17" ht="15" customHeight="1" x14ac:dyDescent="0.3">
      <c r="A108" s="129"/>
      <c r="B108" s="225"/>
      <c r="C108" s="123"/>
      <c r="D108" s="127"/>
      <c r="E108" s="127"/>
      <c r="F108" s="127"/>
      <c r="H108" s="116" t="s">
        <v>38</v>
      </c>
      <c r="I108" s="116" t="s">
        <v>38</v>
      </c>
      <c r="J108" s="116" t="s">
        <v>174</v>
      </c>
      <c r="K108" s="116" t="s">
        <v>261</v>
      </c>
      <c r="L108" s="113" t="s">
        <v>390</v>
      </c>
      <c r="M108" s="125">
        <v>420</v>
      </c>
      <c r="N108" s="125">
        <v>398</v>
      </c>
      <c r="O108" s="125">
        <v>397.74</v>
      </c>
      <c r="P108" s="125">
        <v>397.74</v>
      </c>
      <c r="Q108" s="125">
        <v>0</v>
      </c>
    </row>
    <row r="109" spans="1:17" ht="15" customHeight="1" x14ac:dyDescent="0.3">
      <c r="A109" s="129"/>
      <c r="B109" s="225"/>
      <c r="C109" s="123"/>
      <c r="D109" s="127"/>
      <c r="E109" s="127"/>
      <c r="F109" s="127"/>
      <c r="H109" s="116" t="s">
        <v>38</v>
      </c>
      <c r="I109" s="116" t="s">
        <v>38</v>
      </c>
      <c r="J109" s="116" t="s">
        <v>31</v>
      </c>
      <c r="K109" s="116" t="s">
        <v>261</v>
      </c>
      <c r="L109" s="113" t="s">
        <v>393</v>
      </c>
      <c r="M109" s="125">
        <v>337</v>
      </c>
      <c r="N109" s="125">
        <v>402</v>
      </c>
      <c r="O109" s="125">
        <v>0</v>
      </c>
      <c r="P109" s="125">
        <v>0</v>
      </c>
      <c r="Q109" s="125">
        <v>0</v>
      </c>
    </row>
    <row r="110" spans="1:17" ht="15" customHeight="1" x14ac:dyDescent="0.3">
      <c r="A110" s="129"/>
      <c r="B110" s="225"/>
      <c r="C110" s="123"/>
      <c r="D110" s="127"/>
      <c r="E110" s="127"/>
      <c r="F110" s="127"/>
      <c r="H110" s="428" t="s">
        <v>276</v>
      </c>
      <c r="I110" s="428"/>
      <c r="J110" s="428"/>
      <c r="K110" s="428"/>
      <c r="L110" s="428"/>
      <c r="M110" s="132">
        <v>40980</v>
      </c>
      <c r="N110" s="132">
        <v>40196</v>
      </c>
      <c r="O110" s="132">
        <v>34142.199999999997</v>
      </c>
      <c r="P110" s="132">
        <v>34142.199999999997</v>
      </c>
      <c r="Q110" s="132">
        <v>0</v>
      </c>
    </row>
    <row r="111" spans="1:17" ht="15" customHeight="1" x14ac:dyDescent="0.3">
      <c r="A111" s="129"/>
      <c r="B111" s="225"/>
      <c r="C111" s="123"/>
      <c r="D111" s="127"/>
      <c r="E111" s="127"/>
      <c r="F111" s="127"/>
      <c r="H111" s="432" t="s">
        <v>280</v>
      </c>
      <c r="I111" s="432"/>
      <c r="J111" s="432"/>
      <c r="K111" s="432"/>
      <c r="L111" s="432"/>
      <c r="M111" s="132">
        <v>43580</v>
      </c>
      <c r="N111" s="132">
        <v>43580</v>
      </c>
      <c r="O111" s="132">
        <v>37281.47</v>
      </c>
      <c r="P111" s="132">
        <v>37281.47</v>
      </c>
      <c r="Q111" s="132">
        <v>0</v>
      </c>
    </row>
    <row r="112" spans="1:17" ht="15" customHeight="1" x14ac:dyDescent="0.3">
      <c r="A112" s="129"/>
      <c r="B112" s="225"/>
      <c r="C112" s="123"/>
      <c r="D112" s="127"/>
      <c r="E112" s="127"/>
      <c r="F112" s="127"/>
      <c r="H112" s="113" t="s">
        <v>68</v>
      </c>
      <c r="I112" s="113" t="s">
        <v>5</v>
      </c>
      <c r="J112" s="113" t="s">
        <v>68</v>
      </c>
      <c r="K112" s="113" t="s">
        <v>261</v>
      </c>
      <c r="L112" s="113" t="s">
        <v>395</v>
      </c>
      <c r="M112" s="125">
        <v>1750</v>
      </c>
      <c r="N112" s="125">
        <v>2750</v>
      </c>
      <c r="O112" s="125">
        <v>1692.44</v>
      </c>
      <c r="P112" s="125">
        <v>1692.44</v>
      </c>
      <c r="Q112" s="125">
        <v>0</v>
      </c>
    </row>
    <row r="113" spans="1:17" ht="15" customHeight="1" x14ac:dyDescent="0.3">
      <c r="A113" s="129"/>
      <c r="B113" s="225"/>
      <c r="C113" s="123"/>
      <c r="D113" s="127"/>
      <c r="E113" s="127"/>
      <c r="F113" s="127"/>
      <c r="H113" s="113" t="s">
        <v>68</v>
      </c>
      <c r="I113" s="113" t="s">
        <v>5</v>
      </c>
      <c r="J113" s="113" t="s">
        <v>37</v>
      </c>
      <c r="K113" s="113" t="s">
        <v>261</v>
      </c>
      <c r="L113" s="113" t="s">
        <v>396</v>
      </c>
      <c r="M113" s="125">
        <v>1000</v>
      </c>
      <c r="N113" s="125">
        <v>0</v>
      </c>
      <c r="O113" s="125">
        <v>0</v>
      </c>
      <c r="P113" s="125">
        <v>0</v>
      </c>
      <c r="Q113" s="125">
        <v>0</v>
      </c>
    </row>
    <row r="114" spans="1:17" ht="15" customHeight="1" x14ac:dyDescent="0.3">
      <c r="A114" s="129"/>
      <c r="B114" s="225"/>
      <c r="C114" s="123"/>
      <c r="D114" s="127"/>
      <c r="E114" s="127"/>
      <c r="F114" s="127"/>
      <c r="H114" s="428" t="s">
        <v>302</v>
      </c>
      <c r="I114" s="428"/>
      <c r="J114" s="428"/>
      <c r="K114" s="428"/>
      <c r="L114" s="428"/>
      <c r="M114" s="132">
        <v>2750</v>
      </c>
      <c r="N114" s="132">
        <v>2750</v>
      </c>
      <c r="O114" s="132">
        <v>1692.44</v>
      </c>
      <c r="P114" s="132">
        <v>1692.44</v>
      </c>
      <c r="Q114" s="132">
        <v>0</v>
      </c>
    </row>
    <row r="115" spans="1:17" ht="15" customHeight="1" x14ac:dyDescent="0.3">
      <c r="A115" s="129"/>
      <c r="B115" s="225"/>
      <c r="C115" s="123"/>
      <c r="D115" s="127"/>
      <c r="E115" s="127"/>
      <c r="F115" s="127"/>
      <c r="H115" s="439" t="s">
        <v>305</v>
      </c>
      <c r="I115" s="439"/>
      <c r="J115" s="439"/>
      <c r="K115" s="439"/>
      <c r="L115" s="439"/>
      <c r="M115" s="168">
        <v>2750</v>
      </c>
      <c r="N115" s="168">
        <v>2750</v>
      </c>
      <c r="O115" s="168">
        <v>1692.44</v>
      </c>
      <c r="P115" s="168">
        <v>1692.44</v>
      </c>
      <c r="Q115" s="168">
        <v>0</v>
      </c>
    </row>
    <row r="116" spans="1:17" ht="15" customHeight="1" x14ac:dyDescent="0.3">
      <c r="A116" s="129"/>
      <c r="B116" s="225"/>
      <c r="C116" s="438" t="s">
        <v>662</v>
      </c>
      <c r="D116" s="439"/>
      <c r="E116" s="439"/>
      <c r="F116" s="439"/>
      <c r="G116" s="439"/>
      <c r="H116" s="439"/>
      <c r="I116" s="439"/>
      <c r="J116" s="439"/>
      <c r="K116" s="439"/>
      <c r="L116" s="439"/>
      <c r="M116" s="168">
        <v>977430</v>
      </c>
      <c r="N116" s="168">
        <v>799386</v>
      </c>
      <c r="O116" s="168">
        <v>780867.33</v>
      </c>
      <c r="P116" s="168">
        <v>780867.33</v>
      </c>
      <c r="Q116" s="168">
        <v>0</v>
      </c>
    </row>
    <row r="117" spans="1:17" ht="15" customHeight="1" x14ac:dyDescent="0.3">
      <c r="A117" s="129"/>
      <c r="B117" s="435" t="s">
        <v>663</v>
      </c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132">
        <v>3032300</v>
      </c>
      <c r="N117" s="132">
        <v>3057300</v>
      </c>
      <c r="O117" s="132">
        <v>2985161.78</v>
      </c>
      <c r="P117" s="132">
        <v>2985161.78</v>
      </c>
      <c r="Q117" s="132">
        <v>0</v>
      </c>
    </row>
    <row r="118" spans="1:17" ht="15" customHeight="1" x14ac:dyDescent="0.3">
      <c r="A118" s="129"/>
      <c r="B118" s="225" t="s">
        <v>38</v>
      </c>
      <c r="C118" s="122" t="s">
        <v>5</v>
      </c>
      <c r="D118" s="123" t="s">
        <v>664</v>
      </c>
      <c r="E118" s="169" t="s">
        <v>651</v>
      </c>
      <c r="F118" s="144" t="s">
        <v>652</v>
      </c>
      <c r="G118" s="115" t="s">
        <v>49</v>
      </c>
      <c r="H118" s="113" t="s">
        <v>5</v>
      </c>
      <c r="I118" s="113" t="s">
        <v>5</v>
      </c>
      <c r="J118" s="113" t="s">
        <v>6</v>
      </c>
      <c r="K118" s="113" t="s">
        <v>261</v>
      </c>
      <c r="L118" s="113" t="s">
        <v>331</v>
      </c>
      <c r="M118" s="125">
        <v>1244383</v>
      </c>
      <c r="N118" s="125">
        <v>1109983</v>
      </c>
      <c r="O118" s="125">
        <v>1103167.19</v>
      </c>
      <c r="P118" s="125">
        <v>1103167.19</v>
      </c>
      <c r="Q118" s="125">
        <v>0</v>
      </c>
    </row>
    <row r="119" spans="1:17" ht="15" customHeight="1" x14ac:dyDescent="0.3">
      <c r="A119" s="129"/>
      <c r="B119" s="225"/>
      <c r="C119" s="123"/>
      <c r="D119" s="127"/>
      <c r="E119" s="123" t="s">
        <v>655</v>
      </c>
      <c r="F119" s="430" t="s">
        <v>656</v>
      </c>
      <c r="H119" s="113" t="s">
        <v>5</v>
      </c>
      <c r="I119" s="113" t="s">
        <v>5</v>
      </c>
      <c r="J119" s="113" t="s">
        <v>44</v>
      </c>
      <c r="K119" s="113" t="s">
        <v>261</v>
      </c>
      <c r="L119" s="113" t="s">
        <v>665</v>
      </c>
      <c r="M119" s="125">
        <v>19701</v>
      </c>
      <c r="N119" s="125">
        <v>40756</v>
      </c>
      <c r="O119" s="125">
        <v>40754.050000000003</v>
      </c>
      <c r="P119" s="125">
        <v>40754.050000000003</v>
      </c>
      <c r="Q119" s="125">
        <v>0</v>
      </c>
    </row>
    <row r="120" spans="1:17" ht="15" customHeight="1" x14ac:dyDescent="0.3">
      <c r="A120" s="129"/>
      <c r="B120" s="225"/>
      <c r="C120" s="123"/>
      <c r="D120" s="127"/>
      <c r="E120" s="123"/>
      <c r="F120" s="430"/>
      <c r="H120" s="113" t="s">
        <v>5</v>
      </c>
      <c r="I120" s="113" t="s">
        <v>5</v>
      </c>
      <c r="J120" s="113" t="s">
        <v>61</v>
      </c>
      <c r="K120" s="113" t="s">
        <v>261</v>
      </c>
      <c r="L120" s="113" t="s">
        <v>409</v>
      </c>
      <c r="M120" s="125">
        <v>19461</v>
      </c>
      <c r="N120" s="125">
        <v>1</v>
      </c>
      <c r="O120" s="125">
        <v>0</v>
      </c>
      <c r="P120" s="125">
        <v>0</v>
      </c>
      <c r="Q120" s="125">
        <v>0</v>
      </c>
    </row>
    <row r="121" spans="1:17" ht="15" customHeight="1" x14ac:dyDescent="0.3">
      <c r="A121" s="129"/>
      <c r="B121" s="225"/>
      <c r="C121" s="123"/>
      <c r="D121" s="127"/>
      <c r="E121" s="123"/>
      <c r="F121" s="128"/>
      <c r="H121" s="113" t="s">
        <v>5</v>
      </c>
      <c r="I121" s="113" t="s">
        <v>5</v>
      </c>
      <c r="J121" s="113" t="s">
        <v>68</v>
      </c>
      <c r="K121" s="113" t="s">
        <v>261</v>
      </c>
      <c r="L121" s="113" t="s">
        <v>410</v>
      </c>
      <c r="M121" s="125">
        <v>27138</v>
      </c>
      <c r="N121" s="125">
        <v>3</v>
      </c>
      <c r="O121" s="125">
        <v>0</v>
      </c>
      <c r="P121" s="125">
        <v>0</v>
      </c>
      <c r="Q121" s="125">
        <v>0</v>
      </c>
    </row>
    <row r="122" spans="1:17" ht="15" customHeight="1" x14ac:dyDescent="0.3">
      <c r="A122" s="129"/>
      <c r="B122" s="225"/>
      <c r="C122" s="123"/>
      <c r="D122" s="127"/>
      <c r="E122" s="123"/>
      <c r="F122" s="127"/>
      <c r="H122" s="113" t="s">
        <v>5</v>
      </c>
      <c r="I122" s="113" t="s">
        <v>5</v>
      </c>
      <c r="J122" s="113" t="s">
        <v>81</v>
      </c>
      <c r="K122" s="113" t="s">
        <v>261</v>
      </c>
      <c r="L122" s="113" t="s">
        <v>666</v>
      </c>
      <c r="M122" s="125">
        <v>4000</v>
      </c>
      <c r="N122" s="125">
        <v>40</v>
      </c>
      <c r="O122" s="125">
        <v>39.729999999999997</v>
      </c>
      <c r="P122" s="125">
        <v>39.729999999999997</v>
      </c>
      <c r="Q122" s="125">
        <v>0</v>
      </c>
    </row>
    <row r="123" spans="1:17" ht="15" customHeight="1" x14ac:dyDescent="0.3">
      <c r="A123" s="129"/>
      <c r="B123" s="225"/>
      <c r="C123" s="123"/>
      <c r="D123" s="127"/>
      <c r="E123" s="123"/>
      <c r="F123" s="127"/>
      <c r="H123" s="113" t="s">
        <v>5</v>
      </c>
      <c r="I123" s="113" t="s">
        <v>5</v>
      </c>
      <c r="J123" s="113" t="s">
        <v>66</v>
      </c>
      <c r="K123" s="113" t="s">
        <v>261</v>
      </c>
      <c r="L123" s="113" t="s">
        <v>334</v>
      </c>
      <c r="M123" s="125">
        <v>14300</v>
      </c>
      <c r="N123" s="125">
        <v>17462</v>
      </c>
      <c r="O123" s="125">
        <v>17461.45</v>
      </c>
      <c r="P123" s="125">
        <v>17461.45</v>
      </c>
      <c r="Q123" s="125">
        <v>0</v>
      </c>
    </row>
    <row r="124" spans="1:17" ht="15" customHeight="1" x14ac:dyDescent="0.3">
      <c r="A124" s="129"/>
      <c r="B124" s="225"/>
      <c r="C124" s="123"/>
      <c r="D124" s="127"/>
      <c r="E124" s="123"/>
      <c r="F124" s="127"/>
      <c r="H124" s="113" t="s">
        <v>5</v>
      </c>
      <c r="I124" s="113" t="s">
        <v>5</v>
      </c>
      <c r="J124" s="113" t="s">
        <v>58</v>
      </c>
      <c r="K124" s="113" t="s">
        <v>261</v>
      </c>
      <c r="L124" s="113" t="s">
        <v>335</v>
      </c>
      <c r="M124" s="125">
        <v>17796</v>
      </c>
      <c r="N124" s="125">
        <v>20371</v>
      </c>
      <c r="O124" s="125">
        <v>20370.560000000001</v>
      </c>
      <c r="P124" s="125">
        <v>20370.560000000001</v>
      </c>
      <c r="Q124" s="125">
        <v>0</v>
      </c>
    </row>
    <row r="125" spans="1:17" ht="15" customHeight="1" x14ac:dyDescent="0.3">
      <c r="A125" s="129"/>
      <c r="B125" s="225"/>
      <c r="C125" s="123"/>
      <c r="D125" s="127"/>
      <c r="E125" s="123"/>
      <c r="F125" s="127"/>
      <c r="H125" s="113" t="s">
        <v>5</v>
      </c>
      <c r="I125" s="113" t="s">
        <v>5</v>
      </c>
      <c r="J125" s="113" t="s">
        <v>53</v>
      </c>
      <c r="K125" s="113" t="s">
        <v>261</v>
      </c>
      <c r="L125" s="113" t="s">
        <v>337</v>
      </c>
      <c r="M125" s="125">
        <v>45291</v>
      </c>
      <c r="N125" s="125">
        <v>76980</v>
      </c>
      <c r="O125" s="125">
        <v>76979.22</v>
      </c>
      <c r="P125" s="125">
        <v>76979.22</v>
      </c>
      <c r="Q125" s="125">
        <v>0</v>
      </c>
    </row>
    <row r="126" spans="1:17" ht="15" customHeight="1" x14ac:dyDescent="0.3">
      <c r="A126" s="129"/>
      <c r="B126" s="225"/>
      <c r="C126" s="123"/>
      <c r="D126" s="127"/>
      <c r="E126" s="123"/>
      <c r="F126" s="127"/>
      <c r="H126" s="113" t="s">
        <v>5</v>
      </c>
      <c r="I126" s="113" t="s">
        <v>5</v>
      </c>
      <c r="J126" s="113" t="s">
        <v>181</v>
      </c>
      <c r="K126" s="113" t="s">
        <v>261</v>
      </c>
      <c r="L126" s="113" t="s">
        <v>594</v>
      </c>
      <c r="M126" s="125">
        <v>151869</v>
      </c>
      <c r="N126" s="125">
        <v>204812</v>
      </c>
      <c r="O126" s="125">
        <v>204811.58</v>
      </c>
      <c r="P126" s="125">
        <v>204811.58</v>
      </c>
      <c r="Q126" s="125">
        <v>0</v>
      </c>
    </row>
    <row r="127" spans="1:17" ht="15" customHeight="1" x14ac:dyDescent="0.3">
      <c r="A127" s="129"/>
      <c r="B127" s="225"/>
      <c r="C127" s="123"/>
      <c r="D127" s="127"/>
      <c r="E127" s="123"/>
      <c r="F127" s="127"/>
      <c r="H127" s="113" t="s">
        <v>5</v>
      </c>
      <c r="I127" s="113" t="s">
        <v>5</v>
      </c>
      <c r="J127" s="113" t="s">
        <v>47</v>
      </c>
      <c r="K127" s="113" t="s">
        <v>261</v>
      </c>
      <c r="L127" s="113" t="s">
        <v>473</v>
      </c>
      <c r="M127" s="125">
        <v>66061</v>
      </c>
      <c r="N127" s="125">
        <v>57686</v>
      </c>
      <c r="O127" s="125">
        <v>57685.62</v>
      </c>
      <c r="P127" s="125">
        <v>57685.62</v>
      </c>
      <c r="Q127" s="125">
        <v>0</v>
      </c>
    </row>
    <row r="128" spans="1:17" ht="15" customHeight="1" x14ac:dyDescent="0.3">
      <c r="A128" s="129"/>
      <c r="B128" s="225"/>
      <c r="C128" s="123"/>
      <c r="D128" s="127"/>
      <c r="E128" s="123"/>
      <c r="F128" s="127"/>
      <c r="H128" s="428" t="s">
        <v>268</v>
      </c>
      <c r="I128" s="428"/>
      <c r="J128" s="428"/>
      <c r="K128" s="428"/>
      <c r="L128" s="428"/>
      <c r="M128" s="132">
        <v>1610000</v>
      </c>
      <c r="N128" s="132">
        <v>1528094</v>
      </c>
      <c r="O128" s="132">
        <v>1521269.4</v>
      </c>
      <c r="P128" s="132">
        <v>1521269.4</v>
      </c>
      <c r="Q128" s="132">
        <v>0</v>
      </c>
    </row>
    <row r="129" spans="1:17" ht="15" customHeight="1" x14ac:dyDescent="0.3">
      <c r="A129" s="129"/>
      <c r="B129" s="225"/>
      <c r="C129" s="123"/>
      <c r="D129" s="127"/>
      <c r="E129" s="123"/>
      <c r="F129" s="127"/>
      <c r="H129" s="113" t="s">
        <v>5</v>
      </c>
      <c r="I129" s="113" t="s">
        <v>38</v>
      </c>
      <c r="J129" s="113" t="s">
        <v>44</v>
      </c>
      <c r="K129" s="113" t="s">
        <v>270</v>
      </c>
      <c r="L129" s="113" t="s">
        <v>343</v>
      </c>
      <c r="M129" s="125">
        <v>3232</v>
      </c>
      <c r="N129" s="125">
        <v>3639</v>
      </c>
      <c r="O129" s="125">
        <v>3638.43</v>
      </c>
      <c r="P129" s="125">
        <v>3638.43</v>
      </c>
      <c r="Q129" s="125">
        <v>0</v>
      </c>
    </row>
    <row r="130" spans="1:17" ht="15" customHeight="1" x14ac:dyDescent="0.3">
      <c r="A130" s="129"/>
      <c r="B130" s="225"/>
      <c r="C130" s="123"/>
      <c r="D130" s="127"/>
      <c r="E130" s="123"/>
      <c r="F130" s="127"/>
      <c r="H130" s="113" t="s">
        <v>5</v>
      </c>
      <c r="I130" s="113" t="s">
        <v>38</v>
      </c>
      <c r="J130" s="113" t="s">
        <v>181</v>
      </c>
      <c r="K130" s="113" t="s">
        <v>269</v>
      </c>
      <c r="L130" s="113" t="s">
        <v>345</v>
      </c>
      <c r="M130" s="125">
        <v>19268</v>
      </c>
      <c r="N130" s="125">
        <v>15061</v>
      </c>
      <c r="O130" s="125">
        <v>15060.19</v>
      </c>
      <c r="P130" s="125">
        <v>15060.19</v>
      </c>
      <c r="Q130" s="125">
        <v>0</v>
      </c>
    </row>
    <row r="131" spans="1:17" ht="15" customHeight="1" x14ac:dyDescent="0.3">
      <c r="A131" s="129"/>
      <c r="B131" s="225"/>
      <c r="C131" s="123"/>
      <c r="D131" s="127"/>
      <c r="E131" s="123"/>
      <c r="F131" s="127"/>
      <c r="H131" s="428" t="s">
        <v>272</v>
      </c>
      <c r="I131" s="428"/>
      <c r="J131" s="428"/>
      <c r="K131" s="428"/>
      <c r="L131" s="428"/>
      <c r="M131" s="132">
        <v>22500</v>
      </c>
      <c r="N131" s="132">
        <v>18700</v>
      </c>
      <c r="O131" s="132">
        <v>18698.62</v>
      </c>
      <c r="P131" s="132">
        <v>18698.62</v>
      </c>
      <c r="Q131" s="132">
        <v>0</v>
      </c>
    </row>
    <row r="132" spans="1:17" ht="15" customHeight="1" x14ac:dyDescent="0.3">
      <c r="A132" s="129"/>
      <c r="B132" s="225"/>
      <c r="C132" s="123"/>
      <c r="D132" s="127"/>
      <c r="E132" s="123"/>
      <c r="F132" s="127"/>
      <c r="H132" s="113" t="s">
        <v>5</v>
      </c>
      <c r="I132" s="113" t="s">
        <v>6</v>
      </c>
      <c r="J132" s="113" t="s">
        <v>6</v>
      </c>
      <c r="K132" s="113" t="s">
        <v>269</v>
      </c>
      <c r="L132" s="113" t="s">
        <v>347</v>
      </c>
      <c r="M132" s="125">
        <v>4100</v>
      </c>
      <c r="N132" s="125">
        <v>10</v>
      </c>
      <c r="O132" s="125">
        <v>0</v>
      </c>
      <c r="P132" s="125">
        <v>0</v>
      </c>
      <c r="Q132" s="125">
        <v>0</v>
      </c>
    </row>
    <row r="133" spans="1:17" ht="15" customHeight="1" x14ac:dyDescent="0.3">
      <c r="A133" s="129"/>
      <c r="B133" s="225"/>
      <c r="C133" s="123"/>
      <c r="D133" s="127"/>
      <c r="E133" s="123"/>
      <c r="F133" s="127"/>
      <c r="H133" s="113" t="s">
        <v>5</v>
      </c>
      <c r="I133" s="113" t="s">
        <v>6</v>
      </c>
      <c r="J133" s="113" t="s">
        <v>6</v>
      </c>
      <c r="K133" s="113" t="s">
        <v>270</v>
      </c>
      <c r="L133" s="113" t="s">
        <v>475</v>
      </c>
      <c r="M133" s="125">
        <v>100</v>
      </c>
      <c r="N133" s="125">
        <v>10</v>
      </c>
      <c r="O133" s="125">
        <v>0</v>
      </c>
      <c r="P133" s="125">
        <v>0</v>
      </c>
      <c r="Q133" s="125">
        <v>0</v>
      </c>
    </row>
    <row r="134" spans="1:17" ht="15" customHeight="1" x14ac:dyDescent="0.3">
      <c r="A134" s="129"/>
      <c r="B134" s="225"/>
      <c r="C134" s="123"/>
      <c r="D134" s="127"/>
      <c r="E134" s="123"/>
      <c r="F134" s="127"/>
      <c r="H134" s="113" t="s">
        <v>5</v>
      </c>
      <c r="I134" s="113" t="s">
        <v>6</v>
      </c>
      <c r="J134" s="113" t="s">
        <v>6</v>
      </c>
      <c r="K134" s="113" t="s">
        <v>255</v>
      </c>
      <c r="L134" s="113" t="s">
        <v>493</v>
      </c>
      <c r="M134" s="125">
        <v>1298</v>
      </c>
      <c r="N134" s="125">
        <v>3</v>
      </c>
      <c r="O134" s="125">
        <v>0</v>
      </c>
      <c r="P134" s="125">
        <v>0</v>
      </c>
      <c r="Q134" s="125">
        <v>0</v>
      </c>
    </row>
    <row r="135" spans="1:17" ht="15" customHeight="1" x14ac:dyDescent="0.3">
      <c r="A135" s="129"/>
      <c r="B135" s="225"/>
      <c r="C135" s="123"/>
      <c r="D135" s="127"/>
      <c r="E135" s="123"/>
      <c r="F135" s="127"/>
      <c r="H135" s="113" t="s">
        <v>5</v>
      </c>
      <c r="I135" s="113" t="s">
        <v>6</v>
      </c>
      <c r="J135" s="113" t="s">
        <v>63</v>
      </c>
      <c r="K135" s="113" t="s">
        <v>269</v>
      </c>
      <c r="L135" s="113" t="s">
        <v>658</v>
      </c>
      <c r="M135" s="125">
        <v>256578</v>
      </c>
      <c r="N135" s="125">
        <v>248977</v>
      </c>
      <c r="O135" s="125">
        <v>248975.65</v>
      </c>
      <c r="P135" s="125">
        <v>248975.65</v>
      </c>
      <c r="Q135" s="125">
        <v>0</v>
      </c>
    </row>
    <row r="136" spans="1:17" ht="15" customHeight="1" x14ac:dyDescent="0.3">
      <c r="A136" s="129"/>
      <c r="B136" s="225"/>
      <c r="C136" s="123"/>
      <c r="D136" s="127"/>
      <c r="E136" s="123"/>
      <c r="F136" s="127"/>
      <c r="H136" s="113" t="s">
        <v>5</v>
      </c>
      <c r="I136" s="113" t="s">
        <v>6</v>
      </c>
      <c r="J136" s="113" t="s">
        <v>63</v>
      </c>
      <c r="K136" s="113" t="s">
        <v>270</v>
      </c>
      <c r="L136" s="113" t="s">
        <v>351</v>
      </c>
      <c r="M136" s="125">
        <v>113789</v>
      </c>
      <c r="N136" s="125">
        <v>96695</v>
      </c>
      <c r="O136" s="125">
        <v>96694.43</v>
      </c>
      <c r="P136" s="125">
        <v>96694.43</v>
      </c>
      <c r="Q136" s="125">
        <v>0</v>
      </c>
    </row>
    <row r="137" spans="1:17" ht="15" customHeight="1" x14ac:dyDescent="0.3">
      <c r="A137" s="129"/>
      <c r="B137" s="225"/>
      <c r="C137" s="123"/>
      <c r="D137" s="127"/>
      <c r="E137" s="123"/>
      <c r="F137" s="127"/>
      <c r="H137" s="113" t="s">
        <v>5</v>
      </c>
      <c r="I137" s="113" t="s">
        <v>6</v>
      </c>
      <c r="J137" s="140" t="s">
        <v>81</v>
      </c>
      <c r="K137" s="140" t="s">
        <v>261</v>
      </c>
      <c r="L137" s="113" t="s">
        <v>476</v>
      </c>
      <c r="M137" s="125">
        <v>135</v>
      </c>
      <c r="N137" s="125">
        <v>7549</v>
      </c>
      <c r="O137" s="125">
        <v>7548.58</v>
      </c>
      <c r="P137" s="125">
        <v>7548.58</v>
      </c>
      <c r="Q137" s="125">
        <v>0</v>
      </c>
    </row>
    <row r="138" spans="1:17" ht="15" customHeight="1" x14ac:dyDescent="0.3">
      <c r="A138" s="129"/>
      <c r="B138" s="225"/>
      <c r="C138" s="123"/>
      <c r="D138" s="127"/>
      <c r="E138" s="123"/>
      <c r="F138" s="127"/>
      <c r="H138" s="113" t="s">
        <v>5</v>
      </c>
      <c r="I138" s="113" t="s">
        <v>6</v>
      </c>
      <c r="J138" s="140" t="s">
        <v>66</v>
      </c>
      <c r="K138" s="140" t="s">
        <v>273</v>
      </c>
      <c r="L138" s="113" t="s">
        <v>353</v>
      </c>
      <c r="M138" s="125">
        <v>2000</v>
      </c>
      <c r="N138" s="125">
        <v>586</v>
      </c>
      <c r="O138" s="125">
        <v>585.22</v>
      </c>
      <c r="P138" s="125">
        <v>585.22</v>
      </c>
      <c r="Q138" s="125">
        <v>0</v>
      </c>
    </row>
    <row r="139" spans="1:17" ht="15" customHeight="1" x14ac:dyDescent="0.3">
      <c r="A139" s="129"/>
      <c r="B139" s="225"/>
      <c r="C139" s="123"/>
      <c r="D139" s="127"/>
      <c r="E139" s="123"/>
      <c r="F139" s="127"/>
      <c r="H139" s="428" t="s">
        <v>274</v>
      </c>
      <c r="I139" s="428"/>
      <c r="J139" s="428"/>
      <c r="K139" s="428"/>
      <c r="L139" s="428"/>
      <c r="M139" s="132">
        <v>378000</v>
      </c>
      <c r="N139" s="132">
        <v>353830</v>
      </c>
      <c r="O139" s="132">
        <v>353803.88</v>
      </c>
      <c r="P139" s="132">
        <v>353803.88</v>
      </c>
      <c r="Q139" s="132">
        <v>0</v>
      </c>
    </row>
    <row r="140" spans="1:17" ht="15" customHeight="1" x14ac:dyDescent="0.3">
      <c r="A140" s="129"/>
      <c r="B140" s="225"/>
      <c r="C140" s="123"/>
      <c r="D140" s="127"/>
      <c r="E140" s="123"/>
      <c r="F140" s="127"/>
      <c r="H140" s="432" t="s">
        <v>275</v>
      </c>
      <c r="I140" s="432"/>
      <c r="J140" s="432"/>
      <c r="K140" s="432"/>
      <c r="L140" s="432"/>
      <c r="M140" s="132">
        <v>2010500</v>
      </c>
      <c r="N140" s="132">
        <v>1900624</v>
      </c>
      <c r="O140" s="132">
        <v>1893771.9</v>
      </c>
      <c r="P140" s="132">
        <v>1893771.9</v>
      </c>
      <c r="Q140" s="132">
        <v>0</v>
      </c>
    </row>
    <row r="141" spans="1:17" ht="15" customHeight="1" x14ac:dyDescent="0.3">
      <c r="A141" s="129"/>
      <c r="B141" s="225"/>
      <c r="C141" s="123"/>
      <c r="D141" s="127"/>
      <c r="E141" s="123"/>
      <c r="F141" s="127"/>
      <c r="H141" s="113" t="s">
        <v>38</v>
      </c>
      <c r="I141" s="113" t="s">
        <v>5</v>
      </c>
      <c r="J141" s="113" t="s">
        <v>44</v>
      </c>
      <c r="K141" s="113" t="s">
        <v>261</v>
      </c>
      <c r="L141" s="113" t="s">
        <v>355</v>
      </c>
      <c r="M141" s="125">
        <v>900</v>
      </c>
      <c r="N141" s="125">
        <v>900</v>
      </c>
      <c r="O141" s="125">
        <v>120.13</v>
      </c>
      <c r="P141" s="125">
        <v>120.13</v>
      </c>
      <c r="Q141" s="125">
        <v>0</v>
      </c>
    </row>
    <row r="142" spans="1:17" ht="15" customHeight="1" x14ac:dyDescent="0.3">
      <c r="A142" s="129"/>
      <c r="B142" s="225"/>
      <c r="C142" s="123"/>
      <c r="D142" s="127"/>
      <c r="E142" s="123"/>
      <c r="F142" s="127"/>
      <c r="H142" s="113" t="s">
        <v>38</v>
      </c>
      <c r="I142" s="113" t="s">
        <v>5</v>
      </c>
      <c r="J142" s="113" t="s">
        <v>81</v>
      </c>
      <c r="K142" s="113" t="s">
        <v>261</v>
      </c>
      <c r="L142" s="113" t="s">
        <v>357</v>
      </c>
      <c r="M142" s="125">
        <v>39356</v>
      </c>
      <c r="N142" s="125">
        <v>44356</v>
      </c>
      <c r="O142" s="125">
        <v>39166.080000000002</v>
      </c>
      <c r="P142" s="125">
        <v>39166.080000000002</v>
      </c>
      <c r="Q142" s="125">
        <v>0</v>
      </c>
    </row>
    <row r="143" spans="1:17" ht="15" customHeight="1" x14ac:dyDescent="0.3">
      <c r="A143" s="129"/>
      <c r="B143" s="225"/>
      <c r="C143" s="123"/>
      <c r="D143" s="127"/>
      <c r="E143" s="123"/>
      <c r="F143" s="127"/>
      <c r="H143" s="113" t="s">
        <v>38</v>
      </c>
      <c r="I143" s="113" t="s">
        <v>5</v>
      </c>
      <c r="J143" s="113" t="s">
        <v>181</v>
      </c>
      <c r="K143" s="113" t="s">
        <v>261</v>
      </c>
      <c r="L143" s="113" t="s">
        <v>362</v>
      </c>
      <c r="M143" s="125">
        <v>1000</v>
      </c>
      <c r="N143" s="125">
        <v>1000</v>
      </c>
      <c r="O143" s="125">
        <v>541.24</v>
      </c>
      <c r="P143" s="125">
        <v>541.24</v>
      </c>
      <c r="Q143" s="125">
        <v>0</v>
      </c>
    </row>
    <row r="144" spans="1:17" ht="15" customHeight="1" x14ac:dyDescent="0.3">
      <c r="A144" s="129"/>
      <c r="B144" s="225"/>
      <c r="C144" s="123"/>
      <c r="D144" s="127"/>
      <c r="E144" s="123"/>
      <c r="F144" s="127"/>
      <c r="H144" s="113" t="s">
        <v>38</v>
      </c>
      <c r="I144" s="113" t="s">
        <v>5</v>
      </c>
      <c r="J144" s="113" t="s">
        <v>47</v>
      </c>
      <c r="K144" s="113" t="s">
        <v>261</v>
      </c>
      <c r="L144" s="113" t="s">
        <v>363</v>
      </c>
      <c r="M144" s="125">
        <v>1000</v>
      </c>
      <c r="N144" s="125">
        <v>1000</v>
      </c>
      <c r="O144" s="125">
        <v>140</v>
      </c>
      <c r="P144" s="125">
        <v>140</v>
      </c>
      <c r="Q144" s="125">
        <v>0</v>
      </c>
    </row>
    <row r="145" spans="1:17" ht="15" customHeight="1" x14ac:dyDescent="0.3">
      <c r="A145" s="129"/>
      <c r="B145" s="225"/>
      <c r="C145" s="123"/>
      <c r="D145" s="127"/>
      <c r="E145" s="123"/>
      <c r="F145" s="127"/>
      <c r="H145" s="113" t="s">
        <v>38</v>
      </c>
      <c r="I145" s="113" t="s">
        <v>5</v>
      </c>
      <c r="J145" s="113" t="s">
        <v>35</v>
      </c>
      <c r="K145" s="113" t="s">
        <v>261</v>
      </c>
      <c r="L145" s="113" t="s">
        <v>364</v>
      </c>
      <c r="M145" s="125">
        <v>600</v>
      </c>
      <c r="N145" s="125">
        <v>600</v>
      </c>
      <c r="O145" s="125">
        <v>237.97</v>
      </c>
      <c r="P145" s="125">
        <v>237.97</v>
      </c>
      <c r="Q145" s="125">
        <v>0</v>
      </c>
    </row>
    <row r="146" spans="1:17" ht="15" customHeight="1" x14ac:dyDescent="0.3">
      <c r="A146" s="129"/>
      <c r="B146" s="225"/>
      <c r="C146" s="123"/>
      <c r="D146" s="127"/>
      <c r="E146" s="123"/>
      <c r="F146" s="127"/>
      <c r="H146" s="113" t="s">
        <v>38</v>
      </c>
      <c r="I146" s="113" t="s">
        <v>5</v>
      </c>
      <c r="J146" s="113" t="s">
        <v>176</v>
      </c>
      <c r="K146" s="113" t="s">
        <v>261</v>
      </c>
      <c r="L146" s="113" t="s">
        <v>365</v>
      </c>
      <c r="M146" s="125">
        <v>200</v>
      </c>
      <c r="N146" s="125">
        <v>200</v>
      </c>
      <c r="O146" s="125">
        <v>0</v>
      </c>
      <c r="P146" s="125">
        <v>0</v>
      </c>
      <c r="Q146" s="125">
        <v>0</v>
      </c>
    </row>
    <row r="147" spans="1:17" ht="15" customHeight="1" x14ac:dyDescent="0.3">
      <c r="A147" s="129"/>
      <c r="B147" s="225"/>
      <c r="C147" s="123"/>
      <c r="D147" s="127"/>
      <c r="E147" s="123"/>
      <c r="F147" s="127"/>
      <c r="H147" s="113" t="s">
        <v>38</v>
      </c>
      <c r="I147" s="113" t="s">
        <v>5</v>
      </c>
      <c r="J147" s="113" t="s">
        <v>174</v>
      </c>
      <c r="K147" s="113" t="s">
        <v>261</v>
      </c>
      <c r="L147" s="113" t="s">
        <v>366</v>
      </c>
      <c r="M147" s="125">
        <v>500</v>
      </c>
      <c r="N147" s="125">
        <v>500</v>
      </c>
      <c r="O147" s="125">
        <v>404.6</v>
      </c>
      <c r="P147" s="125">
        <v>404.6</v>
      </c>
      <c r="Q147" s="125">
        <v>0</v>
      </c>
    </row>
    <row r="148" spans="1:17" ht="15" customHeight="1" x14ac:dyDescent="0.3">
      <c r="A148" s="129"/>
      <c r="B148" s="225"/>
      <c r="C148" s="123"/>
      <c r="D148" s="127"/>
      <c r="E148" s="123"/>
      <c r="F148" s="127"/>
      <c r="H148" s="113" t="s">
        <v>38</v>
      </c>
      <c r="I148" s="113" t="s">
        <v>5</v>
      </c>
      <c r="J148" s="113" t="s">
        <v>170</v>
      </c>
      <c r="K148" s="113" t="s">
        <v>261</v>
      </c>
      <c r="L148" s="113" t="s">
        <v>368</v>
      </c>
      <c r="M148" s="125">
        <v>1700</v>
      </c>
      <c r="N148" s="125">
        <v>1700</v>
      </c>
      <c r="O148" s="125">
        <v>404.06</v>
      </c>
      <c r="P148" s="125">
        <v>404.06</v>
      </c>
      <c r="Q148" s="125">
        <v>0</v>
      </c>
    </row>
    <row r="149" spans="1:17" ht="15" customHeight="1" x14ac:dyDescent="0.3">
      <c r="A149" s="129"/>
      <c r="B149" s="225"/>
      <c r="C149" s="123"/>
      <c r="D149" s="127"/>
      <c r="E149" s="123"/>
      <c r="F149" s="127"/>
      <c r="H149" s="428" t="s">
        <v>276</v>
      </c>
      <c r="I149" s="428"/>
      <c r="J149" s="428"/>
      <c r="K149" s="428"/>
      <c r="L149" s="428"/>
      <c r="M149" s="132">
        <v>45256</v>
      </c>
      <c r="N149" s="132">
        <v>50256</v>
      </c>
      <c r="O149" s="132">
        <v>41014.080000000002</v>
      </c>
      <c r="P149" s="132">
        <v>41014.080000000002</v>
      </c>
      <c r="Q149" s="132">
        <v>0</v>
      </c>
    </row>
    <row r="150" spans="1:17" ht="15" customHeight="1" x14ac:dyDescent="0.3">
      <c r="A150" s="129"/>
      <c r="B150" s="225"/>
      <c r="C150" s="123"/>
      <c r="D150" s="127"/>
      <c r="E150" s="123"/>
      <c r="F150" s="127"/>
      <c r="H150" s="113" t="s">
        <v>38</v>
      </c>
      <c r="I150" s="113" t="s">
        <v>38</v>
      </c>
      <c r="J150" s="113" t="s">
        <v>5</v>
      </c>
      <c r="K150" s="113" t="s">
        <v>261</v>
      </c>
      <c r="L150" s="113" t="s">
        <v>369</v>
      </c>
      <c r="M150" s="125">
        <v>1744</v>
      </c>
      <c r="N150" s="125">
        <v>1744</v>
      </c>
      <c r="O150" s="125">
        <v>0</v>
      </c>
      <c r="P150" s="125">
        <v>0</v>
      </c>
      <c r="Q150" s="125">
        <v>0</v>
      </c>
    </row>
    <row r="151" spans="1:17" ht="15" customHeight="1" x14ac:dyDescent="0.3">
      <c r="A151" s="129"/>
      <c r="B151" s="225"/>
      <c r="C151" s="123"/>
      <c r="D151" s="127"/>
      <c r="E151" s="123"/>
      <c r="F151" s="127"/>
      <c r="H151" s="113" t="s">
        <v>38</v>
      </c>
      <c r="I151" s="113" t="s">
        <v>38</v>
      </c>
      <c r="J151" s="113" t="s">
        <v>38</v>
      </c>
      <c r="K151" s="113" t="s">
        <v>261</v>
      </c>
      <c r="L151" s="113" t="s">
        <v>355</v>
      </c>
      <c r="M151" s="125">
        <v>120</v>
      </c>
      <c r="N151" s="125">
        <v>120</v>
      </c>
      <c r="O151" s="125">
        <v>0</v>
      </c>
      <c r="P151" s="125">
        <v>0</v>
      </c>
      <c r="Q151" s="125">
        <v>0</v>
      </c>
    </row>
    <row r="152" spans="1:17" ht="15" customHeight="1" x14ac:dyDescent="0.3">
      <c r="A152" s="129"/>
      <c r="B152" s="225"/>
      <c r="C152" s="123"/>
      <c r="D152" s="127"/>
      <c r="E152" s="123"/>
      <c r="F152" s="127"/>
      <c r="H152" s="113" t="s">
        <v>38</v>
      </c>
      <c r="I152" s="113" t="s">
        <v>38</v>
      </c>
      <c r="J152" s="113" t="s">
        <v>6</v>
      </c>
      <c r="K152" s="113" t="s">
        <v>261</v>
      </c>
      <c r="L152" s="113" t="s">
        <v>370</v>
      </c>
      <c r="M152" s="125">
        <v>21000</v>
      </c>
      <c r="N152" s="125">
        <v>21000</v>
      </c>
      <c r="O152" s="125">
        <v>952.29</v>
      </c>
      <c r="P152" s="125">
        <v>952.29</v>
      </c>
      <c r="Q152" s="125">
        <v>0</v>
      </c>
    </row>
    <row r="153" spans="1:17" ht="15" customHeight="1" x14ac:dyDescent="0.3">
      <c r="A153" s="129"/>
      <c r="B153" s="225"/>
      <c r="C153" s="123"/>
      <c r="D153" s="127"/>
      <c r="E153" s="123"/>
      <c r="F153" s="127"/>
      <c r="H153" s="113" t="s">
        <v>38</v>
      </c>
      <c r="I153" s="113" t="s">
        <v>38</v>
      </c>
      <c r="J153" s="113" t="s">
        <v>63</v>
      </c>
      <c r="K153" s="113" t="s">
        <v>261</v>
      </c>
      <c r="L153" s="113" t="s">
        <v>372</v>
      </c>
      <c r="M153" s="125">
        <v>100</v>
      </c>
      <c r="N153" s="125">
        <v>100</v>
      </c>
      <c r="O153" s="125">
        <v>0</v>
      </c>
      <c r="P153" s="125">
        <v>0</v>
      </c>
      <c r="Q153" s="125">
        <v>0</v>
      </c>
    </row>
    <row r="154" spans="1:17" ht="15" customHeight="1" x14ac:dyDescent="0.3">
      <c r="A154" s="129"/>
      <c r="B154" s="225"/>
      <c r="C154" s="123"/>
      <c r="D154" s="127"/>
      <c r="E154" s="123"/>
      <c r="F154" s="127"/>
      <c r="H154" s="113" t="s">
        <v>38</v>
      </c>
      <c r="I154" s="113" t="s">
        <v>38</v>
      </c>
      <c r="J154" s="113" t="s">
        <v>81</v>
      </c>
      <c r="K154" s="113" t="s">
        <v>261</v>
      </c>
      <c r="L154" s="113" t="s">
        <v>374</v>
      </c>
      <c r="M154" s="125">
        <v>15394</v>
      </c>
      <c r="N154" s="125">
        <v>10394</v>
      </c>
      <c r="O154" s="125">
        <v>861.3</v>
      </c>
      <c r="P154" s="125">
        <v>861.3</v>
      </c>
      <c r="Q154" s="125">
        <v>0</v>
      </c>
    </row>
    <row r="155" spans="1:17" ht="15" customHeight="1" x14ac:dyDescent="0.3">
      <c r="A155" s="129"/>
      <c r="B155" s="225"/>
      <c r="C155" s="123"/>
      <c r="D155" s="127"/>
      <c r="E155" s="123"/>
      <c r="F155" s="127"/>
      <c r="H155" s="113" t="s">
        <v>38</v>
      </c>
      <c r="I155" s="113" t="s">
        <v>38</v>
      </c>
      <c r="J155" s="113" t="s">
        <v>37</v>
      </c>
      <c r="K155" s="113" t="s">
        <v>269</v>
      </c>
      <c r="L155" s="113" t="s">
        <v>375</v>
      </c>
      <c r="M155" s="125">
        <v>262010</v>
      </c>
      <c r="N155" s="125">
        <v>262010</v>
      </c>
      <c r="O155" s="125">
        <v>207188.17</v>
      </c>
      <c r="P155" s="125">
        <v>191777.57</v>
      </c>
      <c r="Q155" s="125">
        <v>15410.6</v>
      </c>
    </row>
    <row r="156" spans="1:17" ht="15" customHeight="1" x14ac:dyDescent="0.3">
      <c r="A156" s="129"/>
      <c r="B156" s="225"/>
      <c r="C156" s="123"/>
      <c r="D156" s="127"/>
      <c r="E156" s="123"/>
      <c r="F156" s="127"/>
      <c r="H156" s="113" t="s">
        <v>38</v>
      </c>
      <c r="I156" s="113" t="s">
        <v>38</v>
      </c>
      <c r="J156" s="113" t="s">
        <v>37</v>
      </c>
      <c r="K156" s="113" t="s">
        <v>271</v>
      </c>
      <c r="L156" s="113" t="s">
        <v>377</v>
      </c>
      <c r="M156" s="125">
        <v>5300</v>
      </c>
      <c r="N156" s="125">
        <v>5300</v>
      </c>
      <c r="O156" s="125">
        <v>0</v>
      </c>
      <c r="P156" s="125">
        <v>0</v>
      </c>
      <c r="Q156" s="125">
        <v>0</v>
      </c>
    </row>
    <row r="157" spans="1:17" ht="15" customHeight="1" x14ac:dyDescent="0.3">
      <c r="A157" s="129"/>
      <c r="B157" s="225"/>
      <c r="C157" s="123"/>
      <c r="D157" s="127"/>
      <c r="E157" s="123"/>
      <c r="F157" s="127"/>
      <c r="H157" s="113" t="s">
        <v>38</v>
      </c>
      <c r="I157" s="113" t="s">
        <v>38</v>
      </c>
      <c r="J157" s="113" t="s">
        <v>37</v>
      </c>
      <c r="K157" s="113" t="s">
        <v>277</v>
      </c>
      <c r="L157" s="113" t="s">
        <v>378</v>
      </c>
      <c r="M157" s="125">
        <v>1300</v>
      </c>
      <c r="N157" s="125">
        <v>1300</v>
      </c>
      <c r="O157" s="125">
        <v>99.62</v>
      </c>
      <c r="P157" s="125">
        <v>99.62</v>
      </c>
      <c r="Q157" s="125">
        <v>0</v>
      </c>
    </row>
    <row r="158" spans="1:17" ht="15" customHeight="1" x14ac:dyDescent="0.3">
      <c r="A158" s="129"/>
      <c r="B158" s="225"/>
      <c r="C158" s="123"/>
      <c r="D158" s="127"/>
      <c r="E158" s="123"/>
      <c r="F158" s="127"/>
      <c r="H158" s="113" t="s">
        <v>38</v>
      </c>
      <c r="I158" s="113" t="s">
        <v>38</v>
      </c>
      <c r="J158" s="113" t="s">
        <v>37</v>
      </c>
      <c r="K158" s="113" t="s">
        <v>255</v>
      </c>
      <c r="L158" s="113" t="s">
        <v>380</v>
      </c>
      <c r="M158" s="125">
        <v>4600</v>
      </c>
      <c r="N158" s="125">
        <v>4600</v>
      </c>
      <c r="O158" s="125">
        <v>2538.83</v>
      </c>
      <c r="P158" s="125">
        <v>2538.83</v>
      </c>
      <c r="Q158" s="125">
        <v>0</v>
      </c>
    </row>
    <row r="159" spans="1:17" ht="15" customHeight="1" x14ac:dyDescent="0.3">
      <c r="A159" s="129"/>
      <c r="B159" s="225"/>
      <c r="C159" s="123"/>
      <c r="D159" s="127"/>
      <c r="E159" s="123"/>
      <c r="F159" s="127"/>
      <c r="H159" s="113" t="s">
        <v>38</v>
      </c>
      <c r="I159" s="113" t="s">
        <v>38</v>
      </c>
      <c r="J159" s="113" t="s">
        <v>66</v>
      </c>
      <c r="K159" s="113" t="s">
        <v>261</v>
      </c>
      <c r="L159" s="113" t="s">
        <v>381</v>
      </c>
      <c r="M159" s="125">
        <v>5800</v>
      </c>
      <c r="N159" s="125">
        <v>7300</v>
      </c>
      <c r="O159" s="125">
        <v>5768.81</v>
      </c>
      <c r="P159" s="125">
        <v>5768.81</v>
      </c>
      <c r="Q159" s="125">
        <v>0</v>
      </c>
    </row>
    <row r="160" spans="1:17" ht="15" customHeight="1" x14ac:dyDescent="0.3">
      <c r="A160" s="129"/>
      <c r="B160" s="225"/>
      <c r="C160" s="123"/>
      <c r="D160" s="127"/>
      <c r="E160" s="123"/>
      <c r="F160" s="127"/>
      <c r="H160" s="113" t="s">
        <v>38</v>
      </c>
      <c r="I160" s="113" t="s">
        <v>38</v>
      </c>
      <c r="J160" s="113" t="s">
        <v>58</v>
      </c>
      <c r="K160" s="113" t="s">
        <v>261</v>
      </c>
      <c r="L160" s="113" t="s">
        <v>382</v>
      </c>
      <c r="M160" s="125">
        <v>100</v>
      </c>
      <c r="N160" s="125">
        <v>100</v>
      </c>
      <c r="O160" s="125">
        <v>0</v>
      </c>
      <c r="P160" s="125">
        <v>0</v>
      </c>
      <c r="Q160" s="125">
        <v>0</v>
      </c>
    </row>
    <row r="161" spans="1:17" ht="15" customHeight="1" x14ac:dyDescent="0.3">
      <c r="A161" s="129"/>
      <c r="B161" s="225"/>
      <c r="C161" s="123"/>
      <c r="D161" s="127"/>
      <c r="E161" s="123"/>
      <c r="F161" s="127"/>
      <c r="H161" s="113" t="s">
        <v>38</v>
      </c>
      <c r="I161" s="113" t="s">
        <v>38</v>
      </c>
      <c r="J161" s="113" t="s">
        <v>56</v>
      </c>
      <c r="K161" s="113" t="s">
        <v>261</v>
      </c>
      <c r="L161" s="113" t="s">
        <v>383</v>
      </c>
      <c r="M161" s="125">
        <v>2000</v>
      </c>
      <c r="N161" s="125">
        <v>1000</v>
      </c>
      <c r="O161" s="125">
        <v>0</v>
      </c>
      <c r="P161" s="125">
        <v>0</v>
      </c>
      <c r="Q161" s="125">
        <v>0</v>
      </c>
    </row>
    <row r="162" spans="1:17" ht="15" customHeight="1" x14ac:dyDescent="0.3">
      <c r="A162" s="129"/>
      <c r="B162" s="225"/>
      <c r="C162" s="123"/>
      <c r="D162" s="127"/>
      <c r="E162" s="123"/>
      <c r="F162" s="127"/>
      <c r="H162" s="113" t="s">
        <v>38</v>
      </c>
      <c r="I162" s="113" t="s">
        <v>38</v>
      </c>
      <c r="J162" s="113" t="s">
        <v>53</v>
      </c>
      <c r="K162" s="113" t="s">
        <v>270</v>
      </c>
      <c r="L162" s="113" t="s">
        <v>385</v>
      </c>
      <c r="M162" s="125">
        <v>23870</v>
      </c>
      <c r="N162" s="125">
        <v>29870</v>
      </c>
      <c r="O162" s="125">
        <v>20533.07</v>
      </c>
      <c r="P162" s="125">
        <v>20533.07</v>
      </c>
      <c r="Q162" s="125">
        <v>0</v>
      </c>
    </row>
    <row r="163" spans="1:17" ht="15" customHeight="1" x14ac:dyDescent="0.3">
      <c r="A163" s="129"/>
      <c r="B163" s="225"/>
      <c r="C163" s="123"/>
      <c r="D163" s="127"/>
      <c r="E163" s="123"/>
      <c r="F163" s="127"/>
      <c r="H163" s="113" t="s">
        <v>38</v>
      </c>
      <c r="I163" s="113" t="s">
        <v>38</v>
      </c>
      <c r="J163" s="113" t="s">
        <v>181</v>
      </c>
      <c r="K163" s="113" t="s">
        <v>261</v>
      </c>
      <c r="L163" s="113" t="s">
        <v>386</v>
      </c>
      <c r="M163" s="125">
        <v>2000</v>
      </c>
      <c r="N163" s="125">
        <v>2000</v>
      </c>
      <c r="O163" s="125">
        <v>0</v>
      </c>
      <c r="P163" s="125">
        <v>0</v>
      </c>
      <c r="Q163" s="125">
        <v>0</v>
      </c>
    </row>
    <row r="164" spans="1:17" ht="15" customHeight="1" x14ac:dyDescent="0.3">
      <c r="A164" s="129"/>
      <c r="B164" s="225"/>
      <c r="C164" s="123"/>
      <c r="D164" s="127"/>
      <c r="E164" s="123"/>
      <c r="F164" s="127"/>
      <c r="H164" s="113" t="s">
        <v>38</v>
      </c>
      <c r="I164" s="113" t="s">
        <v>38</v>
      </c>
      <c r="J164" s="113" t="s">
        <v>47</v>
      </c>
      <c r="K164" s="113" t="s">
        <v>261</v>
      </c>
      <c r="L164" s="113" t="s">
        <v>387</v>
      </c>
      <c r="M164" s="125">
        <v>1500</v>
      </c>
      <c r="N164" s="125">
        <v>1500</v>
      </c>
      <c r="O164" s="125">
        <v>75</v>
      </c>
      <c r="P164" s="125">
        <v>75</v>
      </c>
      <c r="Q164" s="125">
        <v>0</v>
      </c>
    </row>
    <row r="165" spans="1:17" ht="15" customHeight="1" x14ac:dyDescent="0.3">
      <c r="A165" s="129"/>
      <c r="B165" s="225"/>
      <c r="C165" s="123"/>
      <c r="D165" s="127"/>
      <c r="E165" s="123"/>
      <c r="F165" s="127"/>
      <c r="H165" s="113" t="s">
        <v>38</v>
      </c>
      <c r="I165" s="113" t="s">
        <v>38</v>
      </c>
      <c r="J165" s="113" t="s">
        <v>35</v>
      </c>
      <c r="K165" s="113" t="s">
        <v>261</v>
      </c>
      <c r="L165" s="113" t="s">
        <v>388</v>
      </c>
      <c r="M165" s="125">
        <v>2300</v>
      </c>
      <c r="N165" s="125">
        <v>2300</v>
      </c>
      <c r="O165" s="125">
        <v>614.08000000000004</v>
      </c>
      <c r="P165" s="125">
        <v>614.08000000000004</v>
      </c>
      <c r="Q165" s="125">
        <v>0</v>
      </c>
    </row>
    <row r="166" spans="1:17" ht="15" customHeight="1" x14ac:dyDescent="0.3">
      <c r="A166" s="129"/>
      <c r="B166" s="225"/>
      <c r="C166" s="123"/>
      <c r="D166" s="127"/>
      <c r="E166" s="123"/>
      <c r="F166" s="127"/>
      <c r="H166" s="113" t="s">
        <v>38</v>
      </c>
      <c r="I166" s="113" t="s">
        <v>38</v>
      </c>
      <c r="J166" s="113" t="s">
        <v>176</v>
      </c>
      <c r="K166" s="113" t="s">
        <v>261</v>
      </c>
      <c r="L166" s="113" t="s">
        <v>389</v>
      </c>
      <c r="M166" s="125">
        <v>12556</v>
      </c>
      <c r="N166" s="125">
        <v>14556</v>
      </c>
      <c r="O166" s="125">
        <v>12120.86</v>
      </c>
      <c r="P166" s="125">
        <v>12120.86</v>
      </c>
      <c r="Q166" s="125">
        <v>0</v>
      </c>
    </row>
    <row r="167" spans="1:17" ht="15" customHeight="1" x14ac:dyDescent="0.3">
      <c r="A167" s="129"/>
      <c r="B167" s="225"/>
      <c r="C167" s="123"/>
      <c r="D167" s="127"/>
      <c r="E167" s="123"/>
      <c r="F167" s="127"/>
      <c r="H167" s="113" t="s">
        <v>38</v>
      </c>
      <c r="I167" s="113" t="s">
        <v>38</v>
      </c>
      <c r="J167" s="113" t="s">
        <v>174</v>
      </c>
      <c r="K167" s="113" t="s">
        <v>261</v>
      </c>
      <c r="L167" s="113" t="s">
        <v>390</v>
      </c>
      <c r="M167" s="125">
        <v>5050</v>
      </c>
      <c r="N167" s="125">
        <v>3050</v>
      </c>
      <c r="O167" s="125">
        <v>0</v>
      </c>
      <c r="P167" s="125">
        <v>0</v>
      </c>
      <c r="Q167" s="125">
        <v>0</v>
      </c>
    </row>
    <row r="168" spans="1:17" ht="15" customHeight="1" x14ac:dyDescent="0.3">
      <c r="A168" s="129"/>
      <c r="B168" s="225"/>
      <c r="C168" s="123"/>
      <c r="D168" s="127"/>
      <c r="E168" s="123"/>
      <c r="F168" s="127"/>
      <c r="H168" s="113" t="s">
        <v>38</v>
      </c>
      <c r="I168" s="113" t="s">
        <v>38</v>
      </c>
      <c r="J168" s="113" t="s">
        <v>172</v>
      </c>
      <c r="K168" s="113" t="s">
        <v>261</v>
      </c>
      <c r="L168" s="113" t="s">
        <v>391</v>
      </c>
      <c r="M168" s="125">
        <v>9500</v>
      </c>
      <c r="N168" s="125">
        <v>5500</v>
      </c>
      <c r="O168" s="125">
        <v>0</v>
      </c>
      <c r="P168" s="125">
        <v>0</v>
      </c>
      <c r="Q168" s="125">
        <v>0</v>
      </c>
    </row>
    <row r="169" spans="1:17" ht="15" customHeight="1" x14ac:dyDescent="0.3">
      <c r="A169" s="129"/>
      <c r="B169" s="225"/>
      <c r="C169" s="123"/>
      <c r="D169" s="127"/>
      <c r="E169" s="123"/>
      <c r="F169" s="127"/>
      <c r="H169" s="113" t="s">
        <v>38</v>
      </c>
      <c r="I169" s="113" t="s">
        <v>38</v>
      </c>
      <c r="J169" s="113" t="s">
        <v>31</v>
      </c>
      <c r="K169" s="113" t="s">
        <v>261</v>
      </c>
      <c r="L169" s="113" t="s">
        <v>393</v>
      </c>
      <c r="M169" s="125">
        <v>8500</v>
      </c>
      <c r="N169" s="125">
        <v>6000</v>
      </c>
      <c r="O169" s="125">
        <v>1040.4000000000001</v>
      </c>
      <c r="P169" s="125">
        <v>1040.4000000000001</v>
      </c>
      <c r="Q169" s="125">
        <v>0</v>
      </c>
    </row>
    <row r="170" spans="1:17" ht="15" customHeight="1" x14ac:dyDescent="0.3">
      <c r="A170" s="129"/>
      <c r="B170" s="225"/>
      <c r="C170" s="123"/>
      <c r="D170" s="127"/>
      <c r="E170" s="123"/>
      <c r="F170" s="127"/>
      <c r="H170" s="434" t="s">
        <v>276</v>
      </c>
      <c r="I170" s="434"/>
      <c r="J170" s="434"/>
      <c r="K170" s="434"/>
      <c r="L170" s="434"/>
      <c r="M170" s="132">
        <v>384744</v>
      </c>
      <c r="N170" s="132">
        <v>379744</v>
      </c>
      <c r="O170" s="132">
        <v>251792.43</v>
      </c>
      <c r="P170" s="132">
        <v>236381.83</v>
      </c>
      <c r="Q170" s="132">
        <v>15410.6</v>
      </c>
    </row>
    <row r="171" spans="1:17" ht="15" customHeight="1" x14ac:dyDescent="0.3">
      <c r="A171" s="129"/>
      <c r="B171" s="225"/>
      <c r="C171" s="123"/>
      <c r="D171" s="127"/>
      <c r="E171" s="123"/>
      <c r="F171" s="127"/>
      <c r="H171" s="432" t="s">
        <v>280</v>
      </c>
      <c r="I171" s="432"/>
      <c r="J171" s="432"/>
      <c r="K171" s="432"/>
      <c r="L171" s="432"/>
      <c r="M171" s="132">
        <v>430000</v>
      </c>
      <c r="N171" s="132">
        <v>430000</v>
      </c>
      <c r="O171" s="132">
        <v>292806.51</v>
      </c>
      <c r="P171" s="132">
        <v>277395.90999999997</v>
      </c>
      <c r="Q171" s="132">
        <v>15410.6</v>
      </c>
    </row>
    <row r="172" spans="1:17" ht="15" customHeight="1" x14ac:dyDescent="0.3">
      <c r="A172" s="129"/>
      <c r="B172" s="225"/>
      <c r="C172" s="123"/>
      <c r="D172" s="127"/>
      <c r="E172" s="123"/>
      <c r="F172" s="127"/>
      <c r="H172" s="139" t="s">
        <v>44</v>
      </c>
      <c r="I172" s="139" t="s">
        <v>6</v>
      </c>
      <c r="J172" s="139" t="s">
        <v>63</v>
      </c>
      <c r="K172" s="139" t="s">
        <v>271</v>
      </c>
      <c r="L172" s="139" t="s">
        <v>531</v>
      </c>
      <c r="M172" s="155">
        <v>257560000</v>
      </c>
      <c r="N172" s="155">
        <v>277519915</v>
      </c>
      <c r="O172" s="155">
        <v>276638120.89999998</v>
      </c>
      <c r="P172" s="155">
        <v>276638120.89999998</v>
      </c>
      <c r="Q172" s="155">
        <v>0</v>
      </c>
    </row>
    <row r="173" spans="1:17" ht="15" customHeight="1" x14ac:dyDescent="0.3">
      <c r="A173" s="129"/>
      <c r="B173" s="225"/>
      <c r="C173" s="123"/>
      <c r="D173" s="127"/>
      <c r="E173" s="123"/>
      <c r="F173" s="127"/>
      <c r="H173" s="428" t="s">
        <v>502</v>
      </c>
      <c r="I173" s="428"/>
      <c r="J173" s="428"/>
      <c r="K173" s="428"/>
      <c r="L173" s="428"/>
      <c r="M173" s="132">
        <v>257560000</v>
      </c>
      <c r="N173" s="132">
        <v>277519915</v>
      </c>
      <c r="O173" s="132">
        <v>276638120.89999998</v>
      </c>
      <c r="P173" s="132">
        <v>276638120.89999998</v>
      </c>
      <c r="Q173" s="132">
        <v>0</v>
      </c>
    </row>
    <row r="174" spans="1:17" ht="15" customHeight="1" x14ac:dyDescent="0.3">
      <c r="A174" s="129"/>
      <c r="B174" s="225"/>
      <c r="C174" s="123"/>
      <c r="D174" s="127"/>
      <c r="E174" s="123"/>
      <c r="F174" s="127"/>
      <c r="H174" s="432" t="s">
        <v>137</v>
      </c>
      <c r="I174" s="432"/>
      <c r="J174" s="432"/>
      <c r="K174" s="432"/>
      <c r="L174" s="432"/>
      <c r="M174" s="132">
        <v>257560000</v>
      </c>
      <c r="N174" s="132">
        <v>277519915</v>
      </c>
      <c r="O174" s="132">
        <v>276638120.89999998</v>
      </c>
      <c r="P174" s="132">
        <v>276638120.89999998</v>
      </c>
      <c r="Q174" s="132">
        <v>0</v>
      </c>
    </row>
    <row r="175" spans="1:17" ht="15" customHeight="1" x14ac:dyDescent="0.3">
      <c r="A175" s="129"/>
      <c r="B175" s="225"/>
      <c r="C175" s="123"/>
      <c r="D175" s="127"/>
      <c r="E175" s="123"/>
      <c r="F175" s="127"/>
      <c r="H175" s="113" t="s">
        <v>61</v>
      </c>
      <c r="I175" s="113" t="s">
        <v>38</v>
      </c>
      <c r="J175" s="113" t="s">
        <v>6</v>
      </c>
      <c r="K175" s="113" t="s">
        <v>255</v>
      </c>
      <c r="L175" s="113" t="s">
        <v>49</v>
      </c>
      <c r="M175" s="125">
        <v>7600</v>
      </c>
      <c r="N175" s="125">
        <v>6600</v>
      </c>
      <c r="O175" s="125">
        <v>0</v>
      </c>
      <c r="P175" s="125">
        <v>0</v>
      </c>
      <c r="Q175" s="125">
        <v>0</v>
      </c>
    </row>
    <row r="176" spans="1:17" ht="15" customHeight="1" x14ac:dyDescent="0.3">
      <c r="A176" s="129"/>
      <c r="B176" s="225"/>
      <c r="C176" s="123"/>
      <c r="D176" s="127"/>
      <c r="E176" s="123"/>
      <c r="F176" s="127"/>
      <c r="H176" s="428" t="s">
        <v>259</v>
      </c>
      <c r="I176" s="428"/>
      <c r="J176" s="428"/>
      <c r="K176" s="428"/>
      <c r="L176" s="428"/>
      <c r="M176" s="132">
        <v>7600</v>
      </c>
      <c r="N176" s="132">
        <v>6600</v>
      </c>
      <c r="O176" s="132">
        <v>0</v>
      </c>
      <c r="P176" s="132">
        <v>0</v>
      </c>
      <c r="Q176" s="132">
        <v>0</v>
      </c>
    </row>
    <row r="177" spans="1:17" ht="15" customHeight="1" x14ac:dyDescent="0.3">
      <c r="A177" s="129"/>
      <c r="B177" s="225"/>
      <c r="C177" s="123"/>
      <c r="D177" s="127"/>
      <c r="E177" s="123"/>
      <c r="F177" s="127"/>
      <c r="H177" s="432" t="s">
        <v>260</v>
      </c>
      <c r="I177" s="432"/>
      <c r="J177" s="432"/>
      <c r="K177" s="432"/>
      <c r="L177" s="432"/>
      <c r="M177" s="132">
        <v>7600</v>
      </c>
      <c r="N177" s="132">
        <v>6600</v>
      </c>
      <c r="O177" s="132">
        <v>0</v>
      </c>
      <c r="P177" s="132">
        <v>0</v>
      </c>
      <c r="Q177" s="132">
        <v>0</v>
      </c>
    </row>
    <row r="178" spans="1:17" ht="15" customHeight="1" x14ac:dyDescent="0.3">
      <c r="A178" s="129"/>
      <c r="B178" s="225"/>
      <c r="C178" s="123"/>
      <c r="D178" s="127"/>
      <c r="E178" s="123"/>
      <c r="F178" s="127"/>
      <c r="H178" s="113" t="s">
        <v>68</v>
      </c>
      <c r="I178" s="113" t="s">
        <v>5</v>
      </c>
      <c r="J178" s="113" t="s">
        <v>68</v>
      </c>
      <c r="K178" s="113" t="s">
        <v>261</v>
      </c>
      <c r="L178" s="113" t="s">
        <v>395</v>
      </c>
      <c r="M178" s="125">
        <v>16863</v>
      </c>
      <c r="N178" s="125">
        <v>7221</v>
      </c>
      <c r="O178" s="125">
        <v>0</v>
      </c>
      <c r="P178" s="125">
        <v>0</v>
      </c>
      <c r="Q178" s="125">
        <v>0</v>
      </c>
    </row>
    <row r="179" spans="1:17" ht="15" customHeight="1" x14ac:dyDescent="0.3">
      <c r="A179" s="129"/>
      <c r="B179" s="225"/>
      <c r="C179" s="123"/>
      <c r="D179" s="127"/>
      <c r="E179" s="123"/>
      <c r="F179" s="127"/>
      <c r="H179" s="113" t="s">
        <v>68</v>
      </c>
      <c r="I179" s="113" t="s">
        <v>5</v>
      </c>
      <c r="J179" s="113" t="s">
        <v>81</v>
      </c>
      <c r="K179" s="113" t="s">
        <v>261</v>
      </c>
      <c r="L179" s="113" t="s">
        <v>560</v>
      </c>
      <c r="M179" s="125">
        <v>9954</v>
      </c>
      <c r="N179" s="125">
        <v>26975</v>
      </c>
      <c r="O179" s="125">
        <v>26974.799999999999</v>
      </c>
      <c r="P179" s="125">
        <v>26974.799999999999</v>
      </c>
      <c r="Q179" s="125">
        <v>0</v>
      </c>
    </row>
    <row r="180" spans="1:17" ht="15" customHeight="1" x14ac:dyDescent="0.3">
      <c r="A180" s="129"/>
      <c r="B180" s="225"/>
      <c r="C180" s="123"/>
      <c r="D180" s="127"/>
      <c r="E180" s="123"/>
      <c r="F180" s="127"/>
      <c r="H180" s="113" t="s">
        <v>68</v>
      </c>
      <c r="I180" s="113" t="s">
        <v>5</v>
      </c>
      <c r="J180" s="113" t="s">
        <v>37</v>
      </c>
      <c r="K180" s="113" t="s">
        <v>261</v>
      </c>
      <c r="L180" s="113" t="s">
        <v>396</v>
      </c>
      <c r="M180" s="125">
        <v>6000</v>
      </c>
      <c r="N180" s="125">
        <v>1000</v>
      </c>
      <c r="O180" s="125">
        <v>649.6</v>
      </c>
      <c r="P180" s="125">
        <v>649.6</v>
      </c>
      <c r="Q180" s="125">
        <v>0</v>
      </c>
    </row>
    <row r="181" spans="1:17" ht="15" customHeight="1" x14ac:dyDescent="0.3">
      <c r="A181" s="129"/>
      <c r="B181" s="225"/>
      <c r="C181" s="123"/>
      <c r="D181" s="127"/>
      <c r="E181" s="123"/>
      <c r="F181" s="127"/>
      <c r="H181" s="113" t="s">
        <v>68</v>
      </c>
      <c r="I181" s="113" t="s">
        <v>5</v>
      </c>
      <c r="J181" s="113" t="s">
        <v>66</v>
      </c>
      <c r="K181" s="113" t="s">
        <v>261</v>
      </c>
      <c r="L181" s="113" t="s">
        <v>397</v>
      </c>
      <c r="M181" s="125">
        <v>200</v>
      </c>
      <c r="N181" s="125">
        <v>0</v>
      </c>
      <c r="O181" s="125">
        <v>0</v>
      </c>
      <c r="P181" s="125">
        <v>0</v>
      </c>
      <c r="Q181" s="125">
        <v>0</v>
      </c>
    </row>
    <row r="182" spans="1:17" ht="15" customHeight="1" x14ac:dyDescent="0.3">
      <c r="A182" s="129"/>
      <c r="B182" s="225"/>
      <c r="C182" s="123"/>
      <c r="D182" s="127"/>
      <c r="E182" s="123"/>
      <c r="F182" s="127"/>
      <c r="H182" s="113" t="s">
        <v>68</v>
      </c>
      <c r="I182" s="113" t="s">
        <v>5</v>
      </c>
      <c r="J182" s="113" t="s">
        <v>58</v>
      </c>
      <c r="K182" s="113" t="s">
        <v>261</v>
      </c>
      <c r="L182" s="113" t="s">
        <v>398</v>
      </c>
      <c r="M182" s="125">
        <v>500</v>
      </c>
      <c r="N182" s="125">
        <v>0</v>
      </c>
      <c r="O182" s="125">
        <v>0</v>
      </c>
      <c r="P182" s="125">
        <v>0</v>
      </c>
      <c r="Q182" s="125">
        <v>0</v>
      </c>
    </row>
    <row r="183" spans="1:17" ht="15" customHeight="1" x14ac:dyDescent="0.3">
      <c r="A183" s="129"/>
      <c r="B183" s="225"/>
      <c r="C183" s="123"/>
      <c r="D183" s="127"/>
      <c r="E183" s="123"/>
      <c r="F183" s="127"/>
      <c r="H183" s="113" t="s">
        <v>68</v>
      </c>
      <c r="I183" s="113" t="s">
        <v>5</v>
      </c>
      <c r="J183" s="113" t="s">
        <v>47</v>
      </c>
      <c r="K183" s="113" t="s">
        <v>261</v>
      </c>
      <c r="L183" s="113" t="s">
        <v>525</v>
      </c>
      <c r="M183" s="125">
        <v>4483</v>
      </c>
      <c r="N183" s="125">
        <v>3804</v>
      </c>
      <c r="O183" s="125">
        <v>3803.26</v>
      </c>
      <c r="P183" s="125">
        <v>3803.26</v>
      </c>
      <c r="Q183" s="125">
        <v>0</v>
      </c>
    </row>
    <row r="184" spans="1:17" ht="15" customHeight="1" x14ac:dyDescent="0.3">
      <c r="A184" s="129"/>
      <c r="B184" s="225"/>
      <c r="C184" s="123"/>
      <c r="D184" s="127"/>
      <c r="E184" s="123"/>
      <c r="F184" s="127"/>
      <c r="H184" s="428" t="s">
        <v>302</v>
      </c>
      <c r="I184" s="428"/>
      <c r="J184" s="428"/>
      <c r="K184" s="428"/>
      <c r="L184" s="428"/>
      <c r="M184" s="132">
        <v>38000</v>
      </c>
      <c r="N184" s="132">
        <v>39000</v>
      </c>
      <c r="O184" s="132">
        <v>31427.66</v>
      </c>
      <c r="P184" s="132">
        <v>31427.66</v>
      </c>
      <c r="Q184" s="132">
        <v>0</v>
      </c>
    </row>
    <row r="185" spans="1:17" ht="15" customHeight="1" x14ac:dyDescent="0.3">
      <c r="A185" s="129"/>
      <c r="B185" s="225"/>
      <c r="C185" s="123"/>
      <c r="D185" s="127"/>
      <c r="E185" s="123"/>
      <c r="F185" s="127"/>
      <c r="H185" s="439" t="s">
        <v>305</v>
      </c>
      <c r="I185" s="439"/>
      <c r="J185" s="439"/>
      <c r="K185" s="439"/>
      <c r="L185" s="439"/>
      <c r="M185" s="168">
        <v>38000</v>
      </c>
      <c r="N185" s="168">
        <v>39000</v>
      </c>
      <c r="O185" s="168">
        <v>31427.66</v>
      </c>
      <c r="P185" s="168">
        <v>31427.66</v>
      </c>
      <c r="Q185" s="168">
        <v>0</v>
      </c>
    </row>
    <row r="186" spans="1:17" ht="15" customHeight="1" x14ac:dyDescent="0.3">
      <c r="A186" s="129"/>
      <c r="B186" s="435" t="s">
        <v>667</v>
      </c>
      <c r="C186" s="436"/>
      <c r="D186" s="436"/>
      <c r="E186" s="436"/>
      <c r="F186" s="436"/>
      <c r="G186" s="436"/>
      <c r="H186" s="436"/>
      <c r="I186" s="436"/>
      <c r="J186" s="436"/>
      <c r="K186" s="436"/>
      <c r="L186" s="436"/>
      <c r="M186" s="132">
        <v>260046100</v>
      </c>
      <c r="N186" s="132">
        <v>279896139</v>
      </c>
      <c r="O186" s="132">
        <v>278856126.97000003</v>
      </c>
      <c r="P186" s="132">
        <v>278840716.37</v>
      </c>
      <c r="Q186" s="132">
        <v>15410.6</v>
      </c>
    </row>
    <row r="187" spans="1:17" ht="15" customHeight="1" x14ac:dyDescent="0.3">
      <c r="A187" s="129"/>
      <c r="B187" s="169" t="s">
        <v>6</v>
      </c>
      <c r="C187" s="169" t="s">
        <v>5</v>
      </c>
      <c r="D187" s="169" t="s">
        <v>668</v>
      </c>
      <c r="E187" s="169" t="s">
        <v>669</v>
      </c>
      <c r="F187" s="169" t="s">
        <v>652</v>
      </c>
      <c r="G187" s="154" t="s">
        <v>49</v>
      </c>
      <c r="H187" s="154" t="s">
        <v>5</v>
      </c>
      <c r="I187" s="154" t="s">
        <v>5</v>
      </c>
      <c r="J187" s="154" t="s">
        <v>6</v>
      </c>
      <c r="K187" s="154" t="s">
        <v>261</v>
      </c>
      <c r="L187" s="154" t="s">
        <v>331</v>
      </c>
      <c r="M187" s="125">
        <v>1518107</v>
      </c>
      <c r="N187" s="125">
        <v>1445972</v>
      </c>
      <c r="O187" s="125">
        <v>1445093.41</v>
      </c>
      <c r="P187" s="125">
        <v>1445093.41</v>
      </c>
      <c r="Q187" s="125">
        <v>0</v>
      </c>
    </row>
    <row r="188" spans="1:17" ht="15" customHeight="1" x14ac:dyDescent="0.3">
      <c r="A188" s="129"/>
      <c r="B188" s="169"/>
      <c r="C188" s="169"/>
      <c r="D188" s="169"/>
      <c r="E188" s="459" t="s">
        <v>429</v>
      </c>
      <c r="F188" s="459" t="s">
        <v>656</v>
      </c>
      <c r="G188" s="154"/>
      <c r="H188" s="154" t="s">
        <v>5</v>
      </c>
      <c r="I188" s="154" t="s">
        <v>5</v>
      </c>
      <c r="J188" s="154" t="s">
        <v>44</v>
      </c>
      <c r="K188" s="154" t="s">
        <v>261</v>
      </c>
      <c r="L188" s="154" t="s">
        <v>665</v>
      </c>
      <c r="M188" s="125">
        <v>5</v>
      </c>
      <c r="N188" s="125">
        <v>1</v>
      </c>
      <c r="O188" s="125">
        <v>0</v>
      </c>
      <c r="P188" s="125">
        <v>0</v>
      </c>
      <c r="Q188" s="125">
        <v>0</v>
      </c>
    </row>
    <row r="189" spans="1:17" ht="15" customHeight="1" x14ac:dyDescent="0.3">
      <c r="A189" s="129"/>
      <c r="B189" s="243"/>
      <c r="C189" s="243"/>
      <c r="D189" s="243"/>
      <c r="E189" s="459"/>
      <c r="F189" s="459"/>
      <c r="G189" s="244"/>
      <c r="H189" s="154" t="s">
        <v>5</v>
      </c>
      <c r="I189" s="154" t="s">
        <v>5</v>
      </c>
      <c r="J189" s="154" t="s">
        <v>68</v>
      </c>
      <c r="K189" s="154" t="s">
        <v>261</v>
      </c>
      <c r="L189" s="154" t="s">
        <v>410</v>
      </c>
      <c r="M189" s="125">
        <v>842989</v>
      </c>
      <c r="N189" s="125">
        <v>1</v>
      </c>
      <c r="O189" s="125">
        <v>0</v>
      </c>
      <c r="P189" s="125">
        <v>0</v>
      </c>
      <c r="Q189" s="125">
        <v>0</v>
      </c>
    </row>
    <row r="190" spans="1:17" ht="15" customHeight="1" x14ac:dyDescent="0.3">
      <c r="A190" s="129"/>
      <c r="B190" s="243"/>
      <c r="C190" s="243"/>
      <c r="D190" s="243"/>
      <c r="E190" s="459"/>
      <c r="F190" s="245"/>
      <c r="G190" s="244"/>
      <c r="H190" s="154" t="s">
        <v>5</v>
      </c>
      <c r="I190" s="154" t="s">
        <v>5</v>
      </c>
      <c r="J190" s="154" t="s">
        <v>81</v>
      </c>
      <c r="K190" s="154" t="s">
        <v>261</v>
      </c>
      <c r="L190" s="154" t="s">
        <v>332</v>
      </c>
      <c r="M190" s="125">
        <v>6000</v>
      </c>
      <c r="N190" s="125">
        <v>90</v>
      </c>
      <c r="O190" s="125">
        <v>88.19</v>
      </c>
      <c r="P190" s="125">
        <v>88.19</v>
      </c>
      <c r="Q190" s="125">
        <v>0</v>
      </c>
    </row>
    <row r="191" spans="1:17" ht="15" customHeight="1" x14ac:dyDescent="0.3">
      <c r="A191" s="129"/>
      <c r="B191" s="243"/>
      <c r="C191" s="243"/>
      <c r="D191" s="243"/>
      <c r="E191" s="243"/>
      <c r="F191" s="243"/>
      <c r="G191" s="244"/>
      <c r="H191" s="154" t="s">
        <v>5</v>
      </c>
      <c r="I191" s="154" t="s">
        <v>5</v>
      </c>
      <c r="J191" s="154" t="s">
        <v>66</v>
      </c>
      <c r="K191" s="154" t="s">
        <v>261</v>
      </c>
      <c r="L191" s="154" t="s">
        <v>334</v>
      </c>
      <c r="M191" s="125">
        <v>10800</v>
      </c>
      <c r="N191" s="125">
        <v>12864</v>
      </c>
      <c r="O191" s="125">
        <v>12863.04</v>
      </c>
      <c r="P191" s="125">
        <v>12863.04</v>
      </c>
      <c r="Q191" s="125">
        <v>0</v>
      </c>
    </row>
    <row r="192" spans="1:17" ht="15" customHeight="1" x14ac:dyDescent="0.3">
      <c r="A192" s="129"/>
      <c r="B192" s="243"/>
      <c r="C192" s="243"/>
      <c r="D192" s="243"/>
      <c r="E192" s="243"/>
      <c r="F192" s="243"/>
      <c r="G192" s="244"/>
      <c r="H192" s="154" t="s">
        <v>5</v>
      </c>
      <c r="I192" s="154" t="s">
        <v>5</v>
      </c>
      <c r="J192" s="154" t="s">
        <v>58</v>
      </c>
      <c r="K192" s="154" t="s">
        <v>261</v>
      </c>
      <c r="L192" s="154" t="s">
        <v>335</v>
      </c>
      <c r="M192" s="125">
        <v>22800</v>
      </c>
      <c r="N192" s="125">
        <v>17585</v>
      </c>
      <c r="O192" s="125">
        <v>17584.54</v>
      </c>
      <c r="P192" s="125">
        <v>17584.54</v>
      </c>
      <c r="Q192" s="125">
        <v>0</v>
      </c>
    </row>
    <row r="193" spans="1:17" ht="15" customHeight="1" x14ac:dyDescent="0.3">
      <c r="A193" s="129"/>
      <c r="B193" s="243"/>
      <c r="C193" s="243"/>
      <c r="D193" s="243"/>
      <c r="E193" s="243"/>
      <c r="F193" s="243"/>
      <c r="G193" s="244"/>
      <c r="H193" s="154" t="s">
        <v>5</v>
      </c>
      <c r="I193" s="154" t="s">
        <v>5</v>
      </c>
      <c r="J193" s="154" t="s">
        <v>53</v>
      </c>
      <c r="K193" s="154" t="s">
        <v>261</v>
      </c>
      <c r="L193" s="154" t="s">
        <v>337</v>
      </c>
      <c r="M193" s="125">
        <v>98000</v>
      </c>
      <c r="N193" s="125">
        <v>109262</v>
      </c>
      <c r="O193" s="125">
        <v>109261.28</v>
      </c>
      <c r="P193" s="125">
        <v>109261.28</v>
      </c>
      <c r="Q193" s="125">
        <v>0</v>
      </c>
    </row>
    <row r="194" spans="1:17" ht="15" customHeight="1" x14ac:dyDescent="0.3">
      <c r="A194" s="129"/>
      <c r="B194" s="243"/>
      <c r="C194" s="243"/>
      <c r="D194" s="243"/>
      <c r="E194" s="243"/>
      <c r="F194" s="243"/>
      <c r="G194" s="244"/>
      <c r="H194" s="154" t="s">
        <v>5</v>
      </c>
      <c r="I194" s="154" t="s">
        <v>5</v>
      </c>
      <c r="J194" s="154" t="s">
        <v>181</v>
      </c>
      <c r="K194" s="154" t="s">
        <v>261</v>
      </c>
      <c r="L194" s="154" t="s">
        <v>594</v>
      </c>
      <c r="M194" s="125">
        <v>136896</v>
      </c>
      <c r="N194" s="125">
        <v>268284</v>
      </c>
      <c r="O194" s="125">
        <v>268163.68</v>
      </c>
      <c r="P194" s="125">
        <v>268163.68</v>
      </c>
      <c r="Q194" s="125">
        <v>0</v>
      </c>
    </row>
    <row r="195" spans="1:17" ht="15" customHeight="1" x14ac:dyDescent="0.3">
      <c r="A195" s="129"/>
      <c r="B195" s="243"/>
      <c r="C195" s="243"/>
      <c r="D195" s="243"/>
      <c r="E195" s="243"/>
      <c r="F195" s="243"/>
      <c r="G195" s="244"/>
      <c r="H195" s="154" t="s">
        <v>5</v>
      </c>
      <c r="I195" s="154" t="s">
        <v>5</v>
      </c>
      <c r="J195" s="154" t="s">
        <v>47</v>
      </c>
      <c r="K195" s="154" t="s">
        <v>261</v>
      </c>
      <c r="L195" s="154" t="s">
        <v>473</v>
      </c>
      <c r="M195" s="125">
        <v>72000</v>
      </c>
      <c r="N195" s="125">
        <v>83831</v>
      </c>
      <c r="O195" s="125">
        <v>83830.42</v>
      </c>
      <c r="P195" s="125">
        <v>83830.42</v>
      </c>
      <c r="Q195" s="125">
        <v>0</v>
      </c>
    </row>
    <row r="196" spans="1:17" ht="15" customHeight="1" x14ac:dyDescent="0.3">
      <c r="A196" s="129"/>
      <c r="B196" s="243"/>
      <c r="C196" s="243"/>
      <c r="D196" s="243"/>
      <c r="E196" s="243"/>
      <c r="F196" s="243"/>
      <c r="G196" s="244"/>
      <c r="H196" s="456" t="s">
        <v>268</v>
      </c>
      <c r="I196" s="456"/>
      <c r="J196" s="456"/>
      <c r="K196" s="456"/>
      <c r="L196" s="456"/>
      <c r="M196" s="132">
        <v>2707597</v>
      </c>
      <c r="N196" s="132">
        <v>1937890</v>
      </c>
      <c r="O196" s="132">
        <v>1936884.56</v>
      </c>
      <c r="P196" s="132">
        <v>1936884.56</v>
      </c>
      <c r="Q196" s="132">
        <v>0</v>
      </c>
    </row>
    <row r="197" spans="1:17" ht="15" customHeight="1" x14ac:dyDescent="0.3">
      <c r="A197" s="129"/>
      <c r="B197" s="243"/>
      <c r="C197" s="243"/>
      <c r="D197" s="243"/>
      <c r="E197" s="243"/>
      <c r="F197" s="243"/>
      <c r="G197" s="244"/>
      <c r="H197" s="154" t="s">
        <v>5</v>
      </c>
      <c r="I197" s="154" t="s">
        <v>38</v>
      </c>
      <c r="J197" s="154" t="s">
        <v>38</v>
      </c>
      <c r="K197" s="154" t="s">
        <v>261</v>
      </c>
      <c r="L197" s="154" t="s">
        <v>474</v>
      </c>
      <c r="M197" s="125">
        <v>0</v>
      </c>
      <c r="N197" s="125">
        <v>1943</v>
      </c>
      <c r="O197" s="125">
        <v>1941.57</v>
      </c>
      <c r="P197" s="125">
        <v>1941.57</v>
      </c>
      <c r="Q197" s="125">
        <v>0</v>
      </c>
    </row>
    <row r="198" spans="1:17" ht="15" customHeight="1" x14ac:dyDescent="0.3">
      <c r="A198" s="129"/>
      <c r="B198" s="243"/>
      <c r="C198" s="243"/>
      <c r="D198" s="243"/>
      <c r="E198" s="243"/>
      <c r="F198" s="243"/>
      <c r="G198" s="244"/>
      <c r="H198" s="154" t="s">
        <v>5</v>
      </c>
      <c r="I198" s="154" t="s">
        <v>38</v>
      </c>
      <c r="J198" s="154" t="s">
        <v>44</v>
      </c>
      <c r="K198" s="154" t="s">
        <v>269</v>
      </c>
      <c r="L198" s="154" t="s">
        <v>342</v>
      </c>
      <c r="M198" s="125">
        <v>1000</v>
      </c>
      <c r="N198" s="125">
        <v>0</v>
      </c>
      <c r="O198" s="125">
        <v>0</v>
      </c>
      <c r="P198" s="125">
        <v>0</v>
      </c>
      <c r="Q198" s="125">
        <v>0</v>
      </c>
    </row>
    <row r="199" spans="1:17" ht="15" customHeight="1" x14ac:dyDescent="0.3">
      <c r="A199" s="129"/>
      <c r="B199" s="243"/>
      <c r="C199" s="243"/>
      <c r="D199" s="243"/>
      <c r="E199" s="243"/>
      <c r="F199" s="243"/>
      <c r="G199" s="244"/>
      <c r="H199" s="154" t="s">
        <v>5</v>
      </c>
      <c r="I199" s="154" t="s">
        <v>38</v>
      </c>
      <c r="J199" s="154" t="s">
        <v>44</v>
      </c>
      <c r="K199" s="154" t="s">
        <v>270</v>
      </c>
      <c r="L199" s="154" t="s">
        <v>343</v>
      </c>
      <c r="M199" s="125">
        <v>15227</v>
      </c>
      <c r="N199" s="125">
        <v>5020</v>
      </c>
      <c r="O199" s="125">
        <v>4452.0600000000004</v>
      </c>
      <c r="P199" s="125">
        <v>4452.0600000000004</v>
      </c>
      <c r="Q199" s="125">
        <v>0</v>
      </c>
    </row>
    <row r="200" spans="1:17" ht="15" customHeight="1" x14ac:dyDescent="0.3">
      <c r="A200" s="129"/>
      <c r="B200" s="243"/>
      <c r="C200" s="243"/>
      <c r="D200" s="243"/>
      <c r="E200" s="243"/>
      <c r="F200" s="243"/>
      <c r="G200" s="244"/>
      <c r="H200" s="154" t="s">
        <v>5</v>
      </c>
      <c r="I200" s="154" t="s">
        <v>38</v>
      </c>
      <c r="J200" s="154" t="s">
        <v>63</v>
      </c>
      <c r="K200" s="154" t="s">
        <v>261</v>
      </c>
      <c r="L200" s="154" t="s">
        <v>344</v>
      </c>
      <c r="M200" s="125">
        <v>1020</v>
      </c>
      <c r="N200" s="125">
        <v>169</v>
      </c>
      <c r="O200" s="125">
        <v>167.26</v>
      </c>
      <c r="P200" s="125">
        <v>167.26</v>
      </c>
      <c r="Q200" s="125">
        <v>0</v>
      </c>
    </row>
    <row r="201" spans="1:17" ht="15" customHeight="1" x14ac:dyDescent="0.3">
      <c r="A201" s="129"/>
      <c r="B201" s="243"/>
      <c r="C201" s="243"/>
      <c r="D201" s="243"/>
      <c r="E201" s="243"/>
      <c r="F201" s="243"/>
      <c r="G201" s="244"/>
      <c r="H201" s="154" t="s">
        <v>5</v>
      </c>
      <c r="I201" s="154" t="s">
        <v>38</v>
      </c>
      <c r="J201" s="154" t="s">
        <v>68</v>
      </c>
      <c r="K201" s="154" t="s">
        <v>261</v>
      </c>
      <c r="L201" s="154" t="s">
        <v>670</v>
      </c>
      <c r="M201" s="125">
        <v>15650</v>
      </c>
      <c r="N201" s="125">
        <v>11698</v>
      </c>
      <c r="O201" s="125">
        <v>11696.18</v>
      </c>
      <c r="P201" s="125">
        <v>11696.18</v>
      </c>
      <c r="Q201" s="125">
        <v>0</v>
      </c>
    </row>
    <row r="202" spans="1:17" ht="15" customHeight="1" x14ac:dyDescent="0.3">
      <c r="A202" s="129"/>
      <c r="B202" s="243"/>
      <c r="C202" s="243"/>
      <c r="D202" s="243"/>
      <c r="E202" s="243"/>
      <c r="F202" s="243"/>
      <c r="G202" s="244"/>
      <c r="H202" s="154" t="s">
        <v>5</v>
      </c>
      <c r="I202" s="154" t="s">
        <v>38</v>
      </c>
      <c r="J202" s="154" t="s">
        <v>181</v>
      </c>
      <c r="K202" s="154" t="s">
        <v>269</v>
      </c>
      <c r="L202" s="154" t="s">
        <v>345</v>
      </c>
      <c r="M202" s="125">
        <v>25038</v>
      </c>
      <c r="N202" s="125">
        <v>33141</v>
      </c>
      <c r="O202" s="125">
        <v>33086.46</v>
      </c>
      <c r="P202" s="125">
        <v>33086.46</v>
      </c>
      <c r="Q202" s="125">
        <v>0</v>
      </c>
    </row>
    <row r="203" spans="1:17" ht="15" customHeight="1" x14ac:dyDescent="0.3">
      <c r="A203" s="129"/>
      <c r="B203" s="243"/>
      <c r="C203" s="243"/>
      <c r="D203" s="243"/>
      <c r="E203" s="243"/>
      <c r="F203" s="243"/>
      <c r="G203" s="244"/>
      <c r="H203" s="460" t="s">
        <v>272</v>
      </c>
      <c r="I203" s="460"/>
      <c r="J203" s="460"/>
      <c r="K203" s="460"/>
      <c r="L203" s="460"/>
      <c r="M203" s="132">
        <v>57935</v>
      </c>
      <c r="N203" s="132">
        <v>51971</v>
      </c>
      <c r="O203" s="132">
        <v>51343.53</v>
      </c>
      <c r="P203" s="132">
        <v>51343.53</v>
      </c>
      <c r="Q203" s="132">
        <v>0</v>
      </c>
    </row>
    <row r="204" spans="1:17" ht="15" customHeight="1" x14ac:dyDescent="0.3">
      <c r="A204" s="129"/>
      <c r="B204" s="243"/>
      <c r="C204" s="243"/>
      <c r="D204" s="243"/>
      <c r="E204" s="243"/>
      <c r="F204" s="243"/>
      <c r="G204" s="244"/>
      <c r="H204" s="154" t="s">
        <v>5</v>
      </c>
      <c r="I204" s="154" t="s">
        <v>6</v>
      </c>
      <c r="J204" s="154" t="s">
        <v>6</v>
      </c>
      <c r="K204" s="154" t="s">
        <v>269</v>
      </c>
      <c r="L204" s="113" t="s">
        <v>347</v>
      </c>
      <c r="M204" s="125">
        <v>3400</v>
      </c>
      <c r="N204" s="125">
        <v>3741</v>
      </c>
      <c r="O204" s="125">
        <v>3740.4</v>
      </c>
      <c r="P204" s="125">
        <v>3740.4</v>
      </c>
      <c r="Q204" s="125">
        <v>0</v>
      </c>
    </row>
    <row r="205" spans="1:17" ht="15" customHeight="1" x14ac:dyDescent="0.3">
      <c r="A205" s="129"/>
      <c r="B205" s="243"/>
      <c r="C205" s="243"/>
      <c r="D205" s="243"/>
      <c r="E205" s="243"/>
      <c r="F205" s="243"/>
      <c r="G205" s="244"/>
      <c r="H205" s="154" t="s">
        <v>5</v>
      </c>
      <c r="I205" s="154" t="s">
        <v>6</v>
      </c>
      <c r="J205" s="154" t="s">
        <v>6</v>
      </c>
      <c r="K205" s="154" t="s">
        <v>270</v>
      </c>
      <c r="L205" s="154" t="s">
        <v>475</v>
      </c>
      <c r="M205" s="125">
        <v>720</v>
      </c>
      <c r="N205" s="125">
        <v>358</v>
      </c>
      <c r="O205" s="125">
        <v>357</v>
      </c>
      <c r="P205" s="125">
        <v>357</v>
      </c>
      <c r="Q205" s="125">
        <v>0</v>
      </c>
    </row>
    <row r="206" spans="1:17" ht="15" customHeight="1" x14ac:dyDescent="0.3">
      <c r="A206" s="129"/>
      <c r="B206" s="243"/>
      <c r="C206" s="243"/>
      <c r="D206" s="243"/>
      <c r="E206" s="243"/>
      <c r="F206" s="243"/>
      <c r="G206" s="244"/>
      <c r="H206" s="154" t="s">
        <v>5</v>
      </c>
      <c r="I206" s="154" t="s">
        <v>6</v>
      </c>
      <c r="J206" s="154" t="s">
        <v>44</v>
      </c>
      <c r="K206" s="154" t="s">
        <v>261</v>
      </c>
      <c r="L206" s="154" t="s">
        <v>349</v>
      </c>
      <c r="M206" s="125">
        <v>500</v>
      </c>
      <c r="N206" s="125">
        <v>1</v>
      </c>
      <c r="O206" s="125">
        <v>0</v>
      </c>
      <c r="P206" s="125">
        <v>0</v>
      </c>
      <c r="Q206" s="125">
        <v>0</v>
      </c>
    </row>
    <row r="207" spans="1:17" ht="15" customHeight="1" x14ac:dyDescent="0.3">
      <c r="A207" s="129"/>
      <c r="B207" s="243"/>
      <c r="C207" s="243"/>
      <c r="D207" s="243"/>
      <c r="E207" s="243"/>
      <c r="F207" s="243"/>
      <c r="G207" s="244"/>
      <c r="H207" s="154" t="s">
        <v>5</v>
      </c>
      <c r="I207" s="154" t="s">
        <v>6</v>
      </c>
      <c r="J207" s="154" t="s">
        <v>63</v>
      </c>
      <c r="K207" s="154" t="s">
        <v>269</v>
      </c>
      <c r="L207" s="154" t="s">
        <v>658</v>
      </c>
      <c r="M207" s="125">
        <v>268559</v>
      </c>
      <c r="N207" s="125">
        <v>289613</v>
      </c>
      <c r="O207" s="125">
        <v>289598.25</v>
      </c>
      <c r="P207" s="125">
        <v>289598.25</v>
      </c>
      <c r="Q207" s="125">
        <v>0</v>
      </c>
    </row>
    <row r="208" spans="1:17" ht="15" customHeight="1" x14ac:dyDescent="0.3">
      <c r="A208" s="129"/>
      <c r="B208" s="243"/>
      <c r="C208" s="243"/>
      <c r="D208" s="243"/>
      <c r="E208" s="243"/>
      <c r="F208" s="243"/>
      <c r="G208" s="244"/>
      <c r="H208" s="154" t="s">
        <v>5</v>
      </c>
      <c r="I208" s="154" t="s">
        <v>6</v>
      </c>
      <c r="J208" s="154" t="s">
        <v>63</v>
      </c>
      <c r="K208" s="154" t="s">
        <v>270</v>
      </c>
      <c r="L208" s="154" t="s">
        <v>351</v>
      </c>
      <c r="M208" s="125">
        <v>129093</v>
      </c>
      <c r="N208" s="125">
        <v>195974</v>
      </c>
      <c r="O208" s="125">
        <v>195973.99</v>
      </c>
      <c r="P208" s="125">
        <v>195973.99</v>
      </c>
      <c r="Q208" s="125">
        <v>0</v>
      </c>
    </row>
    <row r="209" spans="1:17" ht="15" customHeight="1" x14ac:dyDescent="0.3">
      <c r="A209" s="129"/>
      <c r="B209" s="243"/>
      <c r="C209" s="243"/>
      <c r="D209" s="243"/>
      <c r="E209" s="243"/>
      <c r="F209" s="243"/>
      <c r="G209" s="244"/>
      <c r="H209" s="154" t="s">
        <v>5</v>
      </c>
      <c r="I209" s="154" t="s">
        <v>6</v>
      </c>
      <c r="J209" s="154" t="s">
        <v>61</v>
      </c>
      <c r="K209" s="154" t="s">
        <v>261</v>
      </c>
      <c r="L209" s="154" t="s">
        <v>412</v>
      </c>
      <c r="M209" s="125">
        <v>500</v>
      </c>
      <c r="N209" s="125">
        <v>1</v>
      </c>
      <c r="O209" s="125">
        <v>0</v>
      </c>
      <c r="P209" s="125">
        <v>0</v>
      </c>
      <c r="Q209" s="125">
        <v>0</v>
      </c>
    </row>
    <row r="210" spans="1:17" ht="15" customHeight="1" x14ac:dyDescent="0.3">
      <c r="A210" s="129"/>
      <c r="B210" s="243"/>
      <c r="C210" s="243"/>
      <c r="D210" s="243"/>
      <c r="E210" s="243"/>
      <c r="F210" s="243"/>
      <c r="G210" s="244"/>
      <c r="H210" s="154" t="s">
        <v>5</v>
      </c>
      <c r="I210" s="154" t="s">
        <v>6</v>
      </c>
      <c r="J210" s="154" t="s">
        <v>81</v>
      </c>
      <c r="K210" s="154" t="s">
        <v>261</v>
      </c>
      <c r="L210" s="154" t="s">
        <v>476</v>
      </c>
      <c r="M210" s="125">
        <v>9080</v>
      </c>
      <c r="N210" s="125">
        <v>12740</v>
      </c>
      <c r="O210" s="125">
        <v>12737.76</v>
      </c>
      <c r="P210" s="125">
        <v>12737.76</v>
      </c>
      <c r="Q210" s="125">
        <v>0</v>
      </c>
    </row>
    <row r="211" spans="1:17" ht="15" customHeight="1" x14ac:dyDescent="0.3">
      <c r="A211" s="129"/>
      <c r="B211" s="243"/>
      <c r="C211" s="243"/>
      <c r="D211" s="243"/>
      <c r="E211" s="243"/>
      <c r="F211" s="243"/>
      <c r="G211" s="244"/>
      <c r="H211" s="154" t="s">
        <v>5</v>
      </c>
      <c r="I211" s="154" t="s">
        <v>6</v>
      </c>
      <c r="J211" s="154" t="s">
        <v>66</v>
      </c>
      <c r="K211" s="154" t="s">
        <v>273</v>
      </c>
      <c r="L211" s="154" t="s">
        <v>353</v>
      </c>
      <c r="M211" s="125">
        <v>6000</v>
      </c>
      <c r="N211" s="125">
        <v>13467</v>
      </c>
      <c r="O211" s="125">
        <v>13465.25</v>
      </c>
      <c r="P211" s="125">
        <v>13465.25</v>
      </c>
      <c r="Q211" s="125">
        <v>0</v>
      </c>
    </row>
    <row r="212" spans="1:17" ht="15" customHeight="1" x14ac:dyDescent="0.3">
      <c r="A212" s="129"/>
      <c r="B212" s="243"/>
      <c r="C212" s="243"/>
      <c r="D212" s="243"/>
      <c r="E212" s="243"/>
      <c r="F212" s="243"/>
      <c r="G212" s="244"/>
      <c r="H212" s="456" t="s">
        <v>274</v>
      </c>
      <c r="I212" s="456"/>
      <c r="J212" s="456"/>
      <c r="K212" s="456"/>
      <c r="L212" s="456"/>
      <c r="M212" s="132">
        <v>417852</v>
      </c>
      <c r="N212" s="132">
        <v>515895</v>
      </c>
      <c r="O212" s="132">
        <v>515872.65</v>
      </c>
      <c r="P212" s="132">
        <v>515872.65</v>
      </c>
      <c r="Q212" s="132">
        <v>0</v>
      </c>
    </row>
    <row r="213" spans="1:17" ht="15" customHeight="1" x14ac:dyDescent="0.3">
      <c r="A213" s="129"/>
      <c r="B213" s="225"/>
      <c r="C213" s="123"/>
      <c r="D213" s="127"/>
      <c r="E213" s="123"/>
      <c r="F213" s="127"/>
      <c r="H213" s="432" t="s">
        <v>275</v>
      </c>
      <c r="I213" s="432"/>
      <c r="J213" s="432"/>
      <c r="K213" s="432"/>
      <c r="L213" s="432"/>
      <c r="M213" s="132">
        <v>3183384</v>
      </c>
      <c r="N213" s="132">
        <v>2505756</v>
      </c>
      <c r="O213" s="132">
        <v>2504100.7400000002</v>
      </c>
      <c r="P213" s="132">
        <v>2504100.7400000002</v>
      </c>
      <c r="Q213" s="132">
        <v>0</v>
      </c>
    </row>
    <row r="214" spans="1:17" ht="15" customHeight="1" x14ac:dyDescent="0.3">
      <c r="A214" s="129"/>
      <c r="B214" s="225"/>
      <c r="C214" s="123"/>
      <c r="D214" s="127"/>
      <c r="E214" s="123"/>
      <c r="F214" s="127"/>
      <c r="H214" s="139" t="s">
        <v>38</v>
      </c>
      <c r="I214" s="139" t="s">
        <v>5</v>
      </c>
      <c r="J214" s="139" t="s">
        <v>44</v>
      </c>
      <c r="K214" s="139" t="s">
        <v>261</v>
      </c>
      <c r="L214" s="139" t="s">
        <v>355</v>
      </c>
      <c r="M214" s="125">
        <v>1001</v>
      </c>
      <c r="N214" s="125">
        <v>234</v>
      </c>
      <c r="O214" s="125">
        <v>232.74</v>
      </c>
      <c r="P214" s="125">
        <v>232.74</v>
      </c>
      <c r="Q214" s="125">
        <v>0</v>
      </c>
    </row>
    <row r="215" spans="1:17" ht="15" customHeight="1" x14ac:dyDescent="0.3">
      <c r="A215" s="129"/>
      <c r="B215" s="225"/>
      <c r="C215" s="123"/>
      <c r="D215" s="127"/>
      <c r="E215" s="123"/>
      <c r="F215" s="127"/>
      <c r="H215" s="139" t="s">
        <v>38</v>
      </c>
      <c r="I215" s="139" t="s">
        <v>5</v>
      </c>
      <c r="J215" s="139" t="s">
        <v>68</v>
      </c>
      <c r="K215" s="139" t="s">
        <v>261</v>
      </c>
      <c r="L215" s="139" t="s">
        <v>499</v>
      </c>
      <c r="M215" s="125">
        <v>501</v>
      </c>
      <c r="N215" s="125">
        <v>531</v>
      </c>
      <c r="O215" s="125">
        <v>530</v>
      </c>
      <c r="P215" s="125">
        <v>530</v>
      </c>
      <c r="Q215" s="125">
        <v>0</v>
      </c>
    </row>
    <row r="216" spans="1:17" ht="15" customHeight="1" x14ac:dyDescent="0.3">
      <c r="A216" s="129"/>
      <c r="B216" s="225"/>
      <c r="C216" s="123"/>
      <c r="D216" s="127"/>
      <c r="E216" s="123"/>
      <c r="F216" s="127"/>
      <c r="H216" s="139" t="s">
        <v>38</v>
      </c>
      <c r="I216" s="139" t="s">
        <v>5</v>
      </c>
      <c r="J216" s="139" t="s">
        <v>81</v>
      </c>
      <c r="K216" s="139" t="s">
        <v>261</v>
      </c>
      <c r="L216" s="139" t="s">
        <v>357</v>
      </c>
      <c r="M216" s="125">
        <v>1550</v>
      </c>
      <c r="N216" s="125">
        <v>9831</v>
      </c>
      <c r="O216" s="125">
        <v>8942.18</v>
      </c>
      <c r="P216" s="125">
        <v>8942.18</v>
      </c>
      <c r="Q216" s="125">
        <v>0</v>
      </c>
    </row>
    <row r="217" spans="1:17" ht="15" customHeight="1" x14ac:dyDescent="0.3">
      <c r="A217" s="129"/>
      <c r="B217" s="225"/>
      <c r="C217" s="123"/>
      <c r="D217" s="127"/>
      <c r="E217" s="123"/>
      <c r="F217" s="127"/>
      <c r="H217" s="139" t="s">
        <v>38</v>
      </c>
      <c r="I217" s="139" t="s">
        <v>5</v>
      </c>
      <c r="J217" s="139" t="s">
        <v>58</v>
      </c>
      <c r="K217" s="139" t="s">
        <v>261</v>
      </c>
      <c r="L217" s="139" t="s">
        <v>514</v>
      </c>
      <c r="M217" s="125">
        <v>6</v>
      </c>
      <c r="N217" s="125">
        <v>0</v>
      </c>
      <c r="O217" s="125">
        <v>0</v>
      </c>
      <c r="P217" s="125">
        <v>0</v>
      </c>
      <c r="Q217" s="125">
        <v>0</v>
      </c>
    </row>
    <row r="218" spans="1:17" ht="15" customHeight="1" x14ac:dyDescent="0.3">
      <c r="A218" s="129"/>
      <c r="B218" s="225"/>
      <c r="C218" s="123"/>
      <c r="D218" s="127"/>
      <c r="E218" s="123"/>
      <c r="F218" s="127"/>
      <c r="H218" s="139" t="s">
        <v>38</v>
      </c>
      <c r="I218" s="139" t="s">
        <v>5</v>
      </c>
      <c r="J218" s="139" t="s">
        <v>53</v>
      </c>
      <c r="K218" s="139" t="s">
        <v>261</v>
      </c>
      <c r="L218" s="139" t="s">
        <v>361</v>
      </c>
      <c r="M218" s="125">
        <v>1</v>
      </c>
      <c r="N218" s="125">
        <v>25</v>
      </c>
      <c r="O218" s="125">
        <v>24.99</v>
      </c>
      <c r="P218" s="125">
        <v>24.99</v>
      </c>
      <c r="Q218" s="125">
        <v>0</v>
      </c>
    </row>
    <row r="219" spans="1:17" ht="15" customHeight="1" x14ac:dyDescent="0.3">
      <c r="A219" s="129"/>
      <c r="B219" s="225"/>
      <c r="C219" s="123"/>
      <c r="D219" s="127"/>
      <c r="E219" s="123"/>
      <c r="F219" s="127"/>
      <c r="H219" s="139" t="s">
        <v>38</v>
      </c>
      <c r="I219" s="139" t="s">
        <v>5</v>
      </c>
      <c r="J219" s="139" t="s">
        <v>181</v>
      </c>
      <c r="K219" s="139" t="s">
        <v>261</v>
      </c>
      <c r="L219" s="139" t="s">
        <v>362</v>
      </c>
      <c r="M219" s="125">
        <v>1000</v>
      </c>
      <c r="N219" s="125">
        <v>314</v>
      </c>
      <c r="O219" s="125">
        <v>313.32</v>
      </c>
      <c r="P219" s="125">
        <v>313.32</v>
      </c>
      <c r="Q219" s="125">
        <v>0</v>
      </c>
    </row>
    <row r="220" spans="1:17" ht="15" customHeight="1" x14ac:dyDescent="0.3">
      <c r="A220" s="129"/>
      <c r="B220" s="225"/>
      <c r="C220" s="123"/>
      <c r="D220" s="127"/>
      <c r="E220" s="123"/>
      <c r="F220" s="127"/>
      <c r="H220" s="139" t="s">
        <v>38</v>
      </c>
      <c r="I220" s="139" t="s">
        <v>5</v>
      </c>
      <c r="J220" s="139" t="s">
        <v>47</v>
      </c>
      <c r="K220" s="139" t="s">
        <v>261</v>
      </c>
      <c r="L220" s="139" t="s">
        <v>363</v>
      </c>
      <c r="M220" s="125">
        <v>1</v>
      </c>
      <c r="N220" s="125">
        <v>175</v>
      </c>
      <c r="O220" s="125">
        <v>175</v>
      </c>
      <c r="P220" s="125">
        <v>175</v>
      </c>
      <c r="Q220" s="125">
        <v>0</v>
      </c>
    </row>
    <row r="221" spans="1:17" ht="15" customHeight="1" x14ac:dyDescent="0.3">
      <c r="A221" s="129"/>
      <c r="B221" s="225"/>
      <c r="C221" s="123"/>
      <c r="D221" s="127"/>
      <c r="E221" s="123"/>
      <c r="F221" s="127"/>
      <c r="H221" s="139" t="s">
        <v>38</v>
      </c>
      <c r="I221" s="139" t="s">
        <v>5</v>
      </c>
      <c r="J221" s="139" t="s">
        <v>35</v>
      </c>
      <c r="K221" s="139" t="s">
        <v>261</v>
      </c>
      <c r="L221" s="139" t="s">
        <v>364</v>
      </c>
      <c r="M221" s="125">
        <v>1</v>
      </c>
      <c r="N221" s="125">
        <v>2</v>
      </c>
      <c r="O221" s="125">
        <v>1.5</v>
      </c>
      <c r="P221" s="125">
        <v>1.5</v>
      </c>
      <c r="Q221" s="125">
        <v>0</v>
      </c>
    </row>
    <row r="222" spans="1:17" ht="15" customHeight="1" x14ac:dyDescent="0.3">
      <c r="A222" s="129"/>
      <c r="B222" s="225"/>
      <c r="C222" s="123"/>
      <c r="D222" s="127"/>
      <c r="E222" s="123"/>
      <c r="F222" s="127"/>
      <c r="H222" s="139" t="s">
        <v>38</v>
      </c>
      <c r="I222" s="139" t="s">
        <v>5</v>
      </c>
      <c r="J222" s="139" t="s">
        <v>176</v>
      </c>
      <c r="K222" s="139" t="s">
        <v>261</v>
      </c>
      <c r="L222" s="139" t="s">
        <v>365</v>
      </c>
      <c r="M222" s="125">
        <v>1</v>
      </c>
      <c r="N222" s="125">
        <v>1</v>
      </c>
      <c r="O222" s="125">
        <v>0</v>
      </c>
      <c r="P222" s="125">
        <v>0</v>
      </c>
      <c r="Q222" s="125">
        <v>0</v>
      </c>
    </row>
    <row r="223" spans="1:17" ht="15" customHeight="1" x14ac:dyDescent="0.3">
      <c r="A223" s="129"/>
      <c r="B223" s="225"/>
      <c r="C223" s="123"/>
      <c r="D223" s="127"/>
      <c r="E223" s="123"/>
      <c r="F223" s="127"/>
      <c r="H223" s="139" t="s">
        <v>38</v>
      </c>
      <c r="I223" s="139" t="s">
        <v>5</v>
      </c>
      <c r="J223" s="139" t="s">
        <v>174</v>
      </c>
      <c r="K223" s="139" t="s">
        <v>261</v>
      </c>
      <c r="L223" s="139" t="s">
        <v>366</v>
      </c>
      <c r="M223" s="125">
        <v>31</v>
      </c>
      <c r="N223" s="125">
        <v>197</v>
      </c>
      <c r="O223" s="125">
        <v>196.4</v>
      </c>
      <c r="P223" s="125">
        <v>196.4</v>
      </c>
      <c r="Q223" s="125">
        <v>0</v>
      </c>
    </row>
    <row r="224" spans="1:17" ht="15" customHeight="1" x14ac:dyDescent="0.3">
      <c r="A224" s="129"/>
      <c r="B224" s="225"/>
      <c r="C224" s="123"/>
      <c r="D224" s="127"/>
      <c r="E224" s="123"/>
      <c r="F224" s="127"/>
      <c r="H224" s="139" t="s">
        <v>38</v>
      </c>
      <c r="I224" s="139" t="s">
        <v>5</v>
      </c>
      <c r="J224" s="139" t="s">
        <v>170</v>
      </c>
      <c r="K224" s="139" t="s">
        <v>261</v>
      </c>
      <c r="L224" s="139" t="s">
        <v>368</v>
      </c>
      <c r="M224" s="125">
        <v>1149</v>
      </c>
      <c r="N224" s="125">
        <v>1273</v>
      </c>
      <c r="O224" s="125">
        <v>1231.25</v>
      </c>
      <c r="P224" s="125">
        <v>1231.25</v>
      </c>
      <c r="Q224" s="125">
        <v>0</v>
      </c>
    </row>
    <row r="225" spans="1:17" ht="15" customHeight="1" x14ac:dyDescent="0.3">
      <c r="A225" s="129"/>
      <c r="B225" s="225"/>
      <c r="C225" s="123"/>
      <c r="D225" s="127"/>
      <c r="E225" s="123"/>
      <c r="F225" s="127"/>
      <c r="H225" s="434" t="s">
        <v>276</v>
      </c>
      <c r="I225" s="434"/>
      <c r="J225" s="434"/>
      <c r="K225" s="434"/>
      <c r="L225" s="434"/>
      <c r="M225" s="132">
        <v>5242</v>
      </c>
      <c r="N225" s="132">
        <v>12583</v>
      </c>
      <c r="O225" s="132">
        <v>11647.38</v>
      </c>
      <c r="P225" s="132">
        <v>11647.38</v>
      </c>
      <c r="Q225" s="132">
        <v>0</v>
      </c>
    </row>
    <row r="226" spans="1:17" ht="15" customHeight="1" x14ac:dyDescent="0.3">
      <c r="A226" s="129"/>
      <c r="B226" s="225"/>
      <c r="C226" s="123"/>
      <c r="D226" s="127"/>
      <c r="E226" s="123"/>
      <c r="F226" s="127"/>
      <c r="H226" s="148" t="s">
        <v>38</v>
      </c>
      <c r="I226" s="148" t="s">
        <v>38</v>
      </c>
      <c r="J226" s="148" t="s">
        <v>5</v>
      </c>
      <c r="K226" s="148" t="s">
        <v>261</v>
      </c>
      <c r="L226" s="148" t="s">
        <v>369</v>
      </c>
      <c r="M226" s="153">
        <v>12445</v>
      </c>
      <c r="N226" s="153">
        <v>98739</v>
      </c>
      <c r="O226" s="153">
        <v>95245.89</v>
      </c>
      <c r="P226" s="153">
        <v>95245.89</v>
      </c>
      <c r="Q226" s="153">
        <v>0</v>
      </c>
    </row>
    <row r="227" spans="1:17" ht="15" customHeight="1" x14ac:dyDescent="0.3">
      <c r="A227" s="129"/>
      <c r="B227" s="225"/>
      <c r="C227" s="123"/>
      <c r="D227" s="127"/>
      <c r="E227" s="123"/>
      <c r="F227" s="127"/>
      <c r="H227" s="139" t="s">
        <v>38</v>
      </c>
      <c r="I227" s="139" t="s">
        <v>38</v>
      </c>
      <c r="J227" s="139" t="s">
        <v>38</v>
      </c>
      <c r="K227" s="139" t="s">
        <v>261</v>
      </c>
      <c r="L227" s="139" t="s">
        <v>355</v>
      </c>
      <c r="M227" s="125">
        <v>161419</v>
      </c>
      <c r="N227" s="125">
        <v>38661</v>
      </c>
      <c r="O227" s="125">
        <v>31338.44</v>
      </c>
      <c r="P227" s="125">
        <v>31338.44</v>
      </c>
      <c r="Q227" s="125">
        <v>0</v>
      </c>
    </row>
    <row r="228" spans="1:17" ht="15" customHeight="1" x14ac:dyDescent="0.3">
      <c r="A228" s="129"/>
      <c r="B228" s="225"/>
      <c r="C228" s="123"/>
      <c r="D228" s="127"/>
      <c r="E228" s="123"/>
      <c r="F228" s="127"/>
      <c r="H228" s="139" t="s">
        <v>38</v>
      </c>
      <c r="I228" s="139" t="s">
        <v>38</v>
      </c>
      <c r="J228" s="139" t="s">
        <v>6</v>
      </c>
      <c r="K228" s="139" t="s">
        <v>261</v>
      </c>
      <c r="L228" s="139" t="s">
        <v>370</v>
      </c>
      <c r="M228" s="125">
        <v>1000</v>
      </c>
      <c r="N228" s="125">
        <v>2144</v>
      </c>
      <c r="O228" s="125">
        <v>1739.92</v>
      </c>
      <c r="P228" s="125">
        <v>1739.92</v>
      </c>
      <c r="Q228" s="125">
        <v>0</v>
      </c>
    </row>
    <row r="229" spans="1:17" ht="15" customHeight="1" x14ac:dyDescent="0.3">
      <c r="A229" s="129"/>
      <c r="B229" s="225"/>
      <c r="C229" s="123"/>
      <c r="D229" s="127"/>
      <c r="E229" s="123"/>
      <c r="F229" s="127"/>
      <c r="H229" s="139" t="s">
        <v>38</v>
      </c>
      <c r="I229" s="139" t="s">
        <v>38</v>
      </c>
      <c r="J229" s="139" t="s">
        <v>44</v>
      </c>
      <c r="K229" s="139" t="s">
        <v>255</v>
      </c>
      <c r="L229" s="139" t="s">
        <v>413</v>
      </c>
      <c r="M229" s="125">
        <v>15500</v>
      </c>
      <c r="N229" s="125">
        <v>18000</v>
      </c>
      <c r="O229" s="125">
        <v>18000</v>
      </c>
      <c r="P229" s="125">
        <v>18000</v>
      </c>
      <c r="Q229" s="125">
        <v>0</v>
      </c>
    </row>
    <row r="230" spans="1:17" ht="15" customHeight="1" x14ac:dyDescent="0.3">
      <c r="A230" s="129"/>
      <c r="B230" s="225"/>
      <c r="C230" s="123"/>
      <c r="D230" s="127"/>
      <c r="E230" s="123"/>
      <c r="F230" s="127"/>
      <c r="H230" s="139" t="s">
        <v>38</v>
      </c>
      <c r="I230" s="139" t="s">
        <v>38</v>
      </c>
      <c r="J230" s="139" t="s">
        <v>37</v>
      </c>
      <c r="K230" s="139" t="s">
        <v>269</v>
      </c>
      <c r="L230" s="139" t="s">
        <v>403</v>
      </c>
      <c r="M230" s="125">
        <v>2000</v>
      </c>
      <c r="N230" s="125">
        <v>1679</v>
      </c>
      <c r="O230" s="125">
        <v>1678.93</v>
      </c>
      <c r="P230" s="125">
        <v>1678.93</v>
      </c>
      <c r="Q230" s="125">
        <v>0</v>
      </c>
    </row>
    <row r="231" spans="1:17" ht="15" customHeight="1" x14ac:dyDescent="0.3">
      <c r="A231" s="129"/>
      <c r="B231" s="225"/>
      <c r="C231" s="123"/>
      <c r="D231" s="127"/>
      <c r="E231" s="123"/>
      <c r="F231" s="127"/>
      <c r="H231" s="139" t="s">
        <v>38</v>
      </c>
      <c r="I231" s="139" t="s">
        <v>38</v>
      </c>
      <c r="J231" s="113" t="s">
        <v>37</v>
      </c>
      <c r="K231" s="113" t="s">
        <v>270</v>
      </c>
      <c r="L231" s="113" t="s">
        <v>424</v>
      </c>
      <c r="M231" s="125">
        <v>25195</v>
      </c>
      <c r="N231" s="125">
        <v>27008</v>
      </c>
      <c r="O231" s="125">
        <v>26909.66</v>
      </c>
      <c r="P231" s="125">
        <v>26909.66</v>
      </c>
      <c r="Q231" s="125">
        <v>0</v>
      </c>
    </row>
    <row r="232" spans="1:17" ht="15" customHeight="1" x14ac:dyDescent="0.3">
      <c r="A232" s="129"/>
      <c r="B232" s="225"/>
      <c r="C232" s="123"/>
      <c r="D232" s="127"/>
      <c r="E232" s="123"/>
      <c r="F232" s="127"/>
      <c r="H232" s="139" t="s">
        <v>38</v>
      </c>
      <c r="I232" s="139" t="s">
        <v>38</v>
      </c>
      <c r="J232" s="139" t="s">
        <v>37</v>
      </c>
      <c r="K232" s="139" t="s">
        <v>271</v>
      </c>
      <c r="L232" s="139" t="s">
        <v>377</v>
      </c>
      <c r="M232" s="125">
        <v>5000</v>
      </c>
      <c r="N232" s="125">
        <v>9312</v>
      </c>
      <c r="O232" s="125">
        <v>9287.23</v>
      </c>
      <c r="P232" s="125">
        <v>9287.23</v>
      </c>
      <c r="Q232" s="125">
        <v>0</v>
      </c>
    </row>
    <row r="233" spans="1:17" ht="15" customHeight="1" x14ac:dyDescent="0.3">
      <c r="A233" s="129"/>
      <c r="B233" s="225"/>
      <c r="C233" s="123"/>
      <c r="D233" s="127"/>
      <c r="E233" s="123"/>
      <c r="F233" s="127"/>
      <c r="H233" s="139" t="s">
        <v>38</v>
      </c>
      <c r="I233" s="139" t="s">
        <v>38</v>
      </c>
      <c r="J233" s="139" t="s">
        <v>37</v>
      </c>
      <c r="K233" s="139" t="s">
        <v>277</v>
      </c>
      <c r="L233" s="139" t="s">
        <v>378</v>
      </c>
      <c r="M233" s="125">
        <v>600</v>
      </c>
      <c r="N233" s="125">
        <v>1064</v>
      </c>
      <c r="O233" s="125">
        <v>853.72</v>
      </c>
      <c r="P233" s="125">
        <v>853.72</v>
      </c>
      <c r="Q233" s="125">
        <v>0</v>
      </c>
    </row>
    <row r="234" spans="1:17" ht="15" customHeight="1" x14ac:dyDescent="0.3">
      <c r="A234" s="129"/>
      <c r="B234" s="225"/>
      <c r="C234" s="123"/>
      <c r="D234" s="127"/>
      <c r="E234" s="123"/>
      <c r="F234" s="127"/>
      <c r="H234" s="139" t="s">
        <v>38</v>
      </c>
      <c r="I234" s="139" t="s">
        <v>38</v>
      </c>
      <c r="J234" s="139" t="s">
        <v>37</v>
      </c>
      <c r="K234" s="139" t="s">
        <v>255</v>
      </c>
      <c r="L234" s="139" t="s">
        <v>380</v>
      </c>
      <c r="M234" s="125">
        <v>7000</v>
      </c>
      <c r="N234" s="125">
        <v>12636</v>
      </c>
      <c r="O234" s="125">
        <v>12635.79</v>
      </c>
      <c r="P234" s="125">
        <v>12635.79</v>
      </c>
      <c r="Q234" s="125">
        <v>0</v>
      </c>
    </row>
    <row r="235" spans="1:17" ht="15" customHeight="1" x14ac:dyDescent="0.3">
      <c r="A235" s="129"/>
      <c r="B235" s="225"/>
      <c r="C235" s="123"/>
      <c r="D235" s="127"/>
      <c r="E235" s="123"/>
      <c r="F235" s="127"/>
      <c r="H235" s="139" t="s">
        <v>38</v>
      </c>
      <c r="I235" s="139" t="s">
        <v>38</v>
      </c>
      <c r="J235" s="139" t="s">
        <v>66</v>
      </c>
      <c r="K235" s="139" t="s">
        <v>261</v>
      </c>
      <c r="L235" s="139" t="s">
        <v>381</v>
      </c>
      <c r="M235" s="125">
        <v>2164</v>
      </c>
      <c r="N235" s="125">
        <v>1666</v>
      </c>
      <c r="O235" s="125">
        <v>1664.6</v>
      </c>
      <c r="P235" s="125">
        <v>1664.6</v>
      </c>
      <c r="Q235" s="125">
        <v>0</v>
      </c>
    </row>
    <row r="236" spans="1:17" ht="15" customHeight="1" x14ac:dyDescent="0.3">
      <c r="A236" s="129"/>
      <c r="B236" s="225"/>
      <c r="C236" s="123"/>
      <c r="D236" s="127"/>
      <c r="E236" s="123"/>
      <c r="F236" s="127"/>
      <c r="H236" s="139" t="s">
        <v>38</v>
      </c>
      <c r="I236" s="139" t="s">
        <v>38</v>
      </c>
      <c r="J236" s="139" t="s">
        <v>56</v>
      </c>
      <c r="K236" s="139" t="s">
        <v>261</v>
      </c>
      <c r="L236" s="139" t="s">
        <v>383</v>
      </c>
      <c r="M236" s="125">
        <v>1301</v>
      </c>
      <c r="N236" s="125">
        <v>1397</v>
      </c>
      <c r="O236" s="125">
        <v>1365.88</v>
      </c>
      <c r="P236" s="125">
        <v>1365.88</v>
      </c>
      <c r="Q236" s="125">
        <v>0</v>
      </c>
    </row>
    <row r="237" spans="1:17" ht="15" customHeight="1" x14ac:dyDescent="0.3">
      <c r="A237" s="129"/>
      <c r="B237" s="225"/>
      <c r="C237" s="123"/>
      <c r="D237" s="127"/>
      <c r="E237" s="123"/>
      <c r="F237" s="127"/>
      <c r="H237" s="139" t="s">
        <v>38</v>
      </c>
      <c r="I237" s="139" t="s">
        <v>38</v>
      </c>
      <c r="J237" s="139" t="s">
        <v>53</v>
      </c>
      <c r="K237" s="139" t="s">
        <v>269</v>
      </c>
      <c r="L237" s="139" t="s">
        <v>384</v>
      </c>
      <c r="M237" s="125">
        <v>1</v>
      </c>
      <c r="N237" s="125">
        <v>1</v>
      </c>
      <c r="O237" s="125">
        <v>0</v>
      </c>
      <c r="P237" s="125">
        <v>0</v>
      </c>
      <c r="Q237" s="125">
        <v>0</v>
      </c>
    </row>
    <row r="238" spans="1:17" ht="15" customHeight="1" x14ac:dyDescent="0.3">
      <c r="A238" s="129"/>
      <c r="B238" s="225"/>
      <c r="C238" s="123"/>
      <c r="D238" s="127"/>
      <c r="E238" s="123"/>
      <c r="F238" s="127"/>
      <c r="H238" s="139" t="s">
        <v>38</v>
      </c>
      <c r="I238" s="139" t="s">
        <v>38</v>
      </c>
      <c r="J238" s="139" t="s">
        <v>53</v>
      </c>
      <c r="K238" s="139" t="s">
        <v>270</v>
      </c>
      <c r="L238" s="139" t="s">
        <v>385</v>
      </c>
      <c r="M238" s="125">
        <v>5977</v>
      </c>
      <c r="N238" s="125">
        <v>17503</v>
      </c>
      <c r="O238" s="125">
        <v>14649.62</v>
      </c>
      <c r="P238" s="125">
        <v>14649.62</v>
      </c>
      <c r="Q238" s="125">
        <v>0</v>
      </c>
    </row>
    <row r="239" spans="1:17" ht="15" customHeight="1" x14ac:dyDescent="0.3">
      <c r="A239" s="129"/>
      <c r="B239" s="225"/>
      <c r="C239" s="123"/>
      <c r="D239" s="127"/>
      <c r="E239" s="123"/>
      <c r="F239" s="127"/>
      <c r="H239" s="139" t="s">
        <v>38</v>
      </c>
      <c r="I239" s="139" t="s">
        <v>38</v>
      </c>
      <c r="J239" s="139" t="s">
        <v>47</v>
      </c>
      <c r="K239" s="139" t="s">
        <v>261</v>
      </c>
      <c r="L239" s="139" t="s">
        <v>387</v>
      </c>
      <c r="M239" s="125">
        <v>0</v>
      </c>
      <c r="N239" s="125">
        <v>80</v>
      </c>
      <c r="O239" s="125">
        <v>80</v>
      </c>
      <c r="P239" s="125">
        <v>80</v>
      </c>
      <c r="Q239" s="125">
        <v>0</v>
      </c>
    </row>
    <row r="240" spans="1:17" ht="15" customHeight="1" x14ac:dyDescent="0.3">
      <c r="A240" s="129"/>
      <c r="B240" s="225"/>
      <c r="C240" s="123"/>
      <c r="D240" s="127"/>
      <c r="E240" s="123"/>
      <c r="F240" s="127"/>
      <c r="H240" s="139" t="s">
        <v>38</v>
      </c>
      <c r="I240" s="139" t="s">
        <v>38</v>
      </c>
      <c r="J240" s="113" t="s">
        <v>45</v>
      </c>
      <c r="K240" s="113" t="s">
        <v>261</v>
      </c>
      <c r="L240" s="113" t="s">
        <v>404</v>
      </c>
      <c r="M240" s="125">
        <v>1001</v>
      </c>
      <c r="N240" s="125">
        <v>1</v>
      </c>
      <c r="O240" s="125">
        <v>0</v>
      </c>
      <c r="P240" s="125">
        <v>0</v>
      </c>
      <c r="Q240" s="125">
        <v>0</v>
      </c>
    </row>
    <row r="241" spans="1:17" ht="15" customHeight="1" x14ac:dyDescent="0.3">
      <c r="A241" s="129"/>
      <c r="B241" s="225"/>
      <c r="C241" s="123"/>
      <c r="D241" s="127"/>
      <c r="E241" s="123"/>
      <c r="F241" s="127"/>
      <c r="H241" s="139" t="s">
        <v>38</v>
      </c>
      <c r="I241" s="139" t="s">
        <v>38</v>
      </c>
      <c r="J241" s="139" t="s">
        <v>35</v>
      </c>
      <c r="K241" s="139" t="s">
        <v>261</v>
      </c>
      <c r="L241" s="139" t="s">
        <v>388</v>
      </c>
      <c r="M241" s="125">
        <v>705</v>
      </c>
      <c r="N241" s="125">
        <v>434</v>
      </c>
      <c r="O241" s="125">
        <v>78.3</v>
      </c>
      <c r="P241" s="125">
        <v>78.3</v>
      </c>
      <c r="Q241" s="125">
        <v>0</v>
      </c>
    </row>
    <row r="242" spans="1:17" ht="15" customHeight="1" x14ac:dyDescent="0.3">
      <c r="A242" s="129"/>
      <c r="B242" s="225"/>
      <c r="C242" s="123"/>
      <c r="D242" s="127"/>
      <c r="E242" s="123"/>
      <c r="F242" s="127"/>
      <c r="H242" s="139" t="s">
        <v>38</v>
      </c>
      <c r="I242" s="139" t="s">
        <v>38</v>
      </c>
      <c r="J242" s="139" t="s">
        <v>176</v>
      </c>
      <c r="K242" s="139" t="s">
        <v>261</v>
      </c>
      <c r="L242" s="139" t="s">
        <v>389</v>
      </c>
      <c r="M242" s="125">
        <v>176859</v>
      </c>
      <c r="N242" s="125">
        <v>4176</v>
      </c>
      <c r="O242" s="125">
        <v>4172.53</v>
      </c>
      <c r="P242" s="125">
        <v>4172.53</v>
      </c>
      <c r="Q242" s="125">
        <v>0</v>
      </c>
    </row>
    <row r="243" spans="1:17" ht="15" customHeight="1" x14ac:dyDescent="0.3">
      <c r="A243" s="129"/>
      <c r="B243" s="225"/>
      <c r="C243" s="123"/>
      <c r="D243" s="127"/>
      <c r="E243" s="123"/>
      <c r="F243" s="127"/>
      <c r="H243" s="139" t="s">
        <v>38</v>
      </c>
      <c r="I243" s="139" t="s">
        <v>38</v>
      </c>
      <c r="J243" s="139" t="s">
        <v>174</v>
      </c>
      <c r="K243" s="139" t="s">
        <v>261</v>
      </c>
      <c r="L243" s="139" t="s">
        <v>390</v>
      </c>
      <c r="M243" s="125">
        <v>82421</v>
      </c>
      <c r="N243" s="125">
        <v>6016</v>
      </c>
      <c r="O243" s="125">
        <v>5861.09</v>
      </c>
      <c r="P243" s="125">
        <v>5861.09</v>
      </c>
      <c r="Q243" s="125">
        <v>0</v>
      </c>
    </row>
    <row r="244" spans="1:17" ht="15" customHeight="1" x14ac:dyDescent="0.3">
      <c r="A244" s="129"/>
      <c r="B244" s="225"/>
      <c r="C244" s="123"/>
      <c r="D244" s="127"/>
      <c r="E244" s="123"/>
      <c r="F244" s="127"/>
      <c r="H244" s="139" t="s">
        <v>38</v>
      </c>
      <c r="I244" s="139" t="s">
        <v>38</v>
      </c>
      <c r="J244" s="139" t="s">
        <v>172</v>
      </c>
      <c r="K244" s="139" t="s">
        <v>261</v>
      </c>
      <c r="L244" s="139" t="s">
        <v>391</v>
      </c>
      <c r="M244" s="125">
        <v>56846</v>
      </c>
      <c r="N244" s="125">
        <v>5691</v>
      </c>
      <c r="O244" s="125">
        <v>4890.3999999999996</v>
      </c>
      <c r="P244" s="125">
        <v>4890.3999999999996</v>
      </c>
      <c r="Q244" s="125">
        <v>0</v>
      </c>
    </row>
    <row r="245" spans="1:17" ht="15" customHeight="1" x14ac:dyDescent="0.3">
      <c r="A245" s="129"/>
      <c r="B245" s="225"/>
      <c r="C245" s="123"/>
      <c r="D245" s="127"/>
      <c r="E245" s="123"/>
      <c r="F245" s="127"/>
      <c r="H245" s="139" t="s">
        <v>38</v>
      </c>
      <c r="I245" s="139" t="s">
        <v>38</v>
      </c>
      <c r="J245" s="113" t="s">
        <v>170</v>
      </c>
      <c r="K245" s="113" t="s">
        <v>261</v>
      </c>
      <c r="L245" s="113" t="s">
        <v>671</v>
      </c>
      <c r="M245" s="125">
        <v>1</v>
      </c>
      <c r="N245" s="125">
        <v>1</v>
      </c>
      <c r="O245" s="125">
        <v>0</v>
      </c>
      <c r="P245" s="125">
        <v>0</v>
      </c>
      <c r="Q245" s="125">
        <v>0</v>
      </c>
    </row>
    <row r="246" spans="1:17" ht="15" customHeight="1" x14ac:dyDescent="0.3">
      <c r="A246" s="129"/>
      <c r="B246" s="225"/>
      <c r="C246" s="123"/>
      <c r="D246" s="127"/>
      <c r="E246" s="123"/>
      <c r="F246" s="127"/>
      <c r="H246" s="139" t="s">
        <v>38</v>
      </c>
      <c r="I246" s="139" t="s">
        <v>38</v>
      </c>
      <c r="J246" s="139" t="s">
        <v>31</v>
      </c>
      <c r="K246" s="139" t="s">
        <v>261</v>
      </c>
      <c r="L246" s="139" t="s">
        <v>393</v>
      </c>
      <c r="M246" s="125">
        <v>1978</v>
      </c>
      <c r="N246" s="125">
        <v>1</v>
      </c>
      <c r="O246" s="125">
        <v>0</v>
      </c>
      <c r="P246" s="125">
        <v>0</v>
      </c>
      <c r="Q246" s="125">
        <v>0</v>
      </c>
    </row>
    <row r="247" spans="1:17" ht="15" customHeight="1" x14ac:dyDescent="0.3">
      <c r="A247" s="129"/>
      <c r="B247" s="225"/>
      <c r="C247" s="123"/>
      <c r="D247" s="127"/>
      <c r="E247" s="123"/>
      <c r="F247" s="127"/>
      <c r="H247" s="428" t="s">
        <v>279</v>
      </c>
      <c r="I247" s="428"/>
      <c r="J247" s="428"/>
      <c r="K247" s="428"/>
      <c r="L247" s="428"/>
      <c r="M247" s="132">
        <v>559413</v>
      </c>
      <c r="N247" s="132">
        <v>246210</v>
      </c>
      <c r="O247" s="132">
        <v>230452</v>
      </c>
      <c r="P247" s="132">
        <v>230452</v>
      </c>
      <c r="Q247" s="132">
        <v>0</v>
      </c>
    </row>
    <row r="248" spans="1:17" ht="15" customHeight="1" x14ac:dyDescent="0.3">
      <c r="A248" s="129"/>
      <c r="B248" s="225"/>
      <c r="C248" s="123"/>
      <c r="D248" s="127"/>
      <c r="E248" s="123"/>
      <c r="F248" s="127"/>
      <c r="H248" s="432" t="s">
        <v>280</v>
      </c>
      <c r="I248" s="432"/>
      <c r="J248" s="432"/>
      <c r="K248" s="432"/>
      <c r="L248" s="432"/>
      <c r="M248" s="132">
        <v>564655</v>
      </c>
      <c r="N248" s="132">
        <v>258793</v>
      </c>
      <c r="O248" s="132">
        <v>242099.38</v>
      </c>
      <c r="P248" s="132">
        <v>242099.38</v>
      </c>
      <c r="Q248" s="132">
        <v>0</v>
      </c>
    </row>
    <row r="249" spans="1:17" ht="15" customHeight="1" x14ac:dyDescent="0.3">
      <c r="A249" s="129"/>
      <c r="B249" s="225"/>
      <c r="C249" s="123"/>
      <c r="D249" s="127"/>
      <c r="E249" s="123"/>
      <c r="F249" s="127"/>
      <c r="H249" s="113" t="s">
        <v>44</v>
      </c>
      <c r="I249" s="113" t="s">
        <v>61</v>
      </c>
      <c r="J249" s="113" t="s">
        <v>261</v>
      </c>
      <c r="K249" s="113" t="s">
        <v>261</v>
      </c>
      <c r="L249" s="113" t="s">
        <v>274</v>
      </c>
      <c r="M249" s="125">
        <v>20000</v>
      </c>
      <c r="N249" s="125">
        <v>185</v>
      </c>
      <c r="O249" s="125">
        <v>184.72</v>
      </c>
      <c r="P249" s="125">
        <v>184.72</v>
      </c>
      <c r="Q249" s="125">
        <v>0</v>
      </c>
    </row>
    <row r="250" spans="1:17" ht="15" customHeight="1" x14ac:dyDescent="0.3">
      <c r="A250" s="129"/>
      <c r="B250" s="225"/>
      <c r="C250" s="123"/>
      <c r="D250" s="127"/>
      <c r="E250" s="123"/>
      <c r="F250" s="127"/>
      <c r="H250" s="428" t="s">
        <v>274</v>
      </c>
      <c r="I250" s="428"/>
      <c r="J250" s="428"/>
      <c r="K250" s="428"/>
      <c r="L250" s="428"/>
      <c r="M250" s="132">
        <v>20000</v>
      </c>
      <c r="N250" s="132">
        <v>185</v>
      </c>
      <c r="O250" s="132">
        <v>184.72</v>
      </c>
      <c r="P250" s="132">
        <v>184.72</v>
      </c>
      <c r="Q250" s="132">
        <v>0</v>
      </c>
    </row>
    <row r="251" spans="1:17" ht="15" customHeight="1" x14ac:dyDescent="0.3">
      <c r="A251" s="129"/>
      <c r="B251" s="225"/>
      <c r="C251" s="123"/>
      <c r="D251" s="127"/>
      <c r="E251" s="123"/>
      <c r="F251" s="127"/>
      <c r="H251" s="191" t="s">
        <v>44</v>
      </c>
      <c r="I251" s="191" t="s">
        <v>81</v>
      </c>
      <c r="J251" s="191" t="s">
        <v>38</v>
      </c>
      <c r="K251" s="191" t="s">
        <v>261</v>
      </c>
      <c r="L251" s="191" t="s">
        <v>49</v>
      </c>
      <c r="M251" s="138">
        <v>70000</v>
      </c>
      <c r="N251" s="138">
        <v>0</v>
      </c>
      <c r="O251" s="138">
        <v>0</v>
      </c>
      <c r="P251" s="138">
        <v>0</v>
      </c>
      <c r="Q251" s="138">
        <v>0</v>
      </c>
    </row>
    <row r="252" spans="1:17" ht="15" customHeight="1" x14ac:dyDescent="0.3">
      <c r="A252" s="129"/>
      <c r="B252" s="225"/>
      <c r="C252" s="123"/>
      <c r="D252" s="127"/>
      <c r="E252" s="123"/>
      <c r="F252" s="127"/>
      <c r="H252" s="131"/>
      <c r="I252" s="131"/>
      <c r="J252" s="131"/>
      <c r="K252" s="131"/>
      <c r="L252" s="131"/>
      <c r="M252" s="132">
        <v>70000</v>
      </c>
      <c r="N252" s="132">
        <v>0</v>
      </c>
      <c r="O252" s="132">
        <v>0</v>
      </c>
      <c r="P252" s="132">
        <v>0</v>
      </c>
      <c r="Q252" s="132">
        <v>0</v>
      </c>
    </row>
    <row r="253" spans="1:17" ht="15" customHeight="1" x14ac:dyDescent="0.3">
      <c r="A253" s="129"/>
      <c r="B253" s="225"/>
      <c r="C253" s="123"/>
      <c r="D253" s="127"/>
      <c r="E253" s="123"/>
      <c r="F253" s="127"/>
      <c r="H253" s="432" t="s">
        <v>137</v>
      </c>
      <c r="I253" s="432"/>
      <c r="J253" s="432"/>
      <c r="K253" s="432"/>
      <c r="L253" s="432"/>
      <c r="M253" s="132">
        <v>90000</v>
      </c>
      <c r="N253" s="132">
        <v>185</v>
      </c>
      <c r="O253" s="132">
        <v>184.72</v>
      </c>
      <c r="P253" s="132">
        <v>184.72</v>
      </c>
      <c r="Q253" s="132">
        <v>0</v>
      </c>
    </row>
    <row r="254" spans="1:17" ht="15" customHeight="1" x14ac:dyDescent="0.3">
      <c r="A254" s="129"/>
      <c r="B254" s="225"/>
      <c r="C254" s="123"/>
      <c r="D254" s="127"/>
      <c r="E254" s="123"/>
      <c r="F254" s="127"/>
      <c r="H254" s="139" t="s">
        <v>61</v>
      </c>
      <c r="I254" s="139" t="s">
        <v>38</v>
      </c>
      <c r="J254" s="139" t="s">
        <v>38</v>
      </c>
      <c r="K254" s="139" t="s">
        <v>261</v>
      </c>
      <c r="L254" s="139" t="s">
        <v>558</v>
      </c>
      <c r="M254" s="125">
        <v>202</v>
      </c>
      <c r="N254" s="125">
        <v>2</v>
      </c>
      <c r="O254" s="125">
        <v>0</v>
      </c>
      <c r="P254" s="125">
        <v>0</v>
      </c>
      <c r="Q254" s="125">
        <v>0</v>
      </c>
    </row>
    <row r="255" spans="1:17" ht="15" customHeight="1" x14ac:dyDescent="0.3">
      <c r="A255" s="129"/>
      <c r="B255" s="225"/>
      <c r="C255" s="123"/>
      <c r="D255" s="127"/>
      <c r="E255" s="123"/>
      <c r="F255" s="127"/>
      <c r="H255" s="139" t="s">
        <v>61</v>
      </c>
      <c r="I255" s="139" t="s">
        <v>38</v>
      </c>
      <c r="J255" s="139" t="s">
        <v>6</v>
      </c>
      <c r="K255" s="139" t="s">
        <v>270</v>
      </c>
      <c r="L255" s="139" t="s">
        <v>577</v>
      </c>
      <c r="M255" s="125">
        <v>201</v>
      </c>
      <c r="N255" s="125">
        <v>0</v>
      </c>
      <c r="O255" s="125">
        <v>0</v>
      </c>
      <c r="P255" s="125">
        <v>0</v>
      </c>
      <c r="Q255" s="125">
        <v>0</v>
      </c>
    </row>
    <row r="256" spans="1:17" ht="15" customHeight="1" x14ac:dyDescent="0.3">
      <c r="A256" s="129"/>
      <c r="B256" s="225"/>
      <c r="C256" s="123"/>
      <c r="D256" s="127"/>
      <c r="E256" s="123"/>
      <c r="F256" s="127"/>
      <c r="H256" s="139" t="s">
        <v>61</v>
      </c>
      <c r="I256" s="139" t="s">
        <v>38</v>
      </c>
      <c r="J256" s="139" t="s">
        <v>6</v>
      </c>
      <c r="K256" s="139" t="s">
        <v>293</v>
      </c>
      <c r="L256" s="139" t="s">
        <v>394</v>
      </c>
      <c r="M256" s="125">
        <v>11423</v>
      </c>
      <c r="N256" s="125">
        <v>11936</v>
      </c>
      <c r="O256" s="125">
        <v>0</v>
      </c>
      <c r="P256" s="125">
        <v>0</v>
      </c>
      <c r="Q256" s="125">
        <v>0</v>
      </c>
    </row>
    <row r="257" spans="1:17" ht="15" customHeight="1" x14ac:dyDescent="0.3">
      <c r="A257" s="129"/>
      <c r="B257" s="225"/>
      <c r="C257" s="123"/>
      <c r="D257" s="127"/>
      <c r="E257" s="123"/>
      <c r="F257" s="127"/>
      <c r="H257" s="139" t="s">
        <v>61</v>
      </c>
      <c r="I257" s="139" t="s">
        <v>38</v>
      </c>
      <c r="J257" s="139" t="s">
        <v>6</v>
      </c>
      <c r="K257" s="139" t="s">
        <v>255</v>
      </c>
      <c r="L257" s="139" t="s">
        <v>49</v>
      </c>
      <c r="M257" s="125">
        <v>2000</v>
      </c>
      <c r="N257" s="125">
        <v>285</v>
      </c>
      <c r="O257" s="125">
        <v>284.8</v>
      </c>
      <c r="P257" s="125">
        <v>284.8</v>
      </c>
      <c r="Q257" s="125">
        <v>0</v>
      </c>
    </row>
    <row r="258" spans="1:17" ht="15" customHeight="1" x14ac:dyDescent="0.3">
      <c r="A258" s="129"/>
      <c r="B258" s="225"/>
      <c r="C258" s="123"/>
      <c r="D258" s="127"/>
      <c r="E258" s="123"/>
      <c r="F258" s="127"/>
      <c r="H258" s="428" t="s">
        <v>259</v>
      </c>
      <c r="I258" s="428"/>
      <c r="J258" s="428"/>
      <c r="K258" s="428"/>
      <c r="L258" s="428"/>
      <c r="M258" s="132">
        <v>13826</v>
      </c>
      <c r="N258" s="132">
        <v>12223</v>
      </c>
      <c r="O258" s="132">
        <v>284.8</v>
      </c>
      <c r="P258" s="132">
        <v>284.8</v>
      </c>
      <c r="Q258" s="132">
        <v>0</v>
      </c>
    </row>
    <row r="259" spans="1:17" ht="15" customHeight="1" x14ac:dyDescent="0.3">
      <c r="A259" s="129"/>
      <c r="B259" s="225"/>
      <c r="C259" s="123"/>
      <c r="D259" s="127"/>
      <c r="E259" s="123"/>
      <c r="F259" s="127"/>
      <c r="H259" s="432" t="s">
        <v>260</v>
      </c>
      <c r="I259" s="432"/>
      <c r="J259" s="432"/>
      <c r="K259" s="432"/>
      <c r="L259" s="432"/>
      <c r="M259" s="132">
        <v>13826</v>
      </c>
      <c r="N259" s="132">
        <v>12223</v>
      </c>
      <c r="O259" s="132">
        <v>284.8</v>
      </c>
      <c r="P259" s="132">
        <v>284.8</v>
      </c>
      <c r="Q259" s="132">
        <v>0</v>
      </c>
    </row>
    <row r="260" spans="1:17" ht="15" customHeight="1" x14ac:dyDescent="0.3">
      <c r="A260" s="129"/>
      <c r="B260" s="225"/>
      <c r="C260" s="123"/>
      <c r="D260" s="127"/>
      <c r="E260" s="123"/>
      <c r="F260" s="127"/>
      <c r="H260" s="139" t="s">
        <v>68</v>
      </c>
      <c r="I260" s="139" t="s">
        <v>5</v>
      </c>
      <c r="J260" s="139" t="s">
        <v>68</v>
      </c>
      <c r="K260" s="139" t="s">
        <v>261</v>
      </c>
      <c r="L260" s="139" t="s">
        <v>395</v>
      </c>
      <c r="M260" s="125">
        <v>23318</v>
      </c>
      <c r="N260" s="125">
        <v>8028</v>
      </c>
      <c r="O260" s="125">
        <v>7981.96</v>
      </c>
      <c r="P260" s="125">
        <v>5615.56</v>
      </c>
      <c r="Q260" s="125">
        <v>2366.4</v>
      </c>
    </row>
    <row r="261" spans="1:17" ht="15" customHeight="1" x14ac:dyDescent="0.3">
      <c r="A261" s="129"/>
      <c r="B261" s="225"/>
      <c r="C261" s="123"/>
      <c r="D261" s="127"/>
      <c r="E261" s="123"/>
      <c r="F261" s="127"/>
      <c r="H261" s="139" t="s">
        <v>68</v>
      </c>
      <c r="I261" s="139" t="s">
        <v>5</v>
      </c>
      <c r="J261" s="139" t="s">
        <v>81</v>
      </c>
      <c r="K261" s="139" t="s">
        <v>261</v>
      </c>
      <c r="L261" s="139" t="s">
        <v>560</v>
      </c>
      <c r="M261" s="125">
        <v>84</v>
      </c>
      <c r="N261" s="125">
        <v>1</v>
      </c>
      <c r="O261" s="125">
        <v>0</v>
      </c>
      <c r="P261" s="125">
        <v>0</v>
      </c>
      <c r="Q261" s="125">
        <v>0</v>
      </c>
    </row>
    <row r="262" spans="1:17" ht="15" customHeight="1" x14ac:dyDescent="0.3">
      <c r="A262" s="129"/>
      <c r="B262" s="225"/>
      <c r="C262" s="123"/>
      <c r="D262" s="127"/>
      <c r="E262" s="123"/>
      <c r="F262" s="127"/>
      <c r="H262" s="139" t="s">
        <v>68</v>
      </c>
      <c r="I262" s="139" t="s">
        <v>5</v>
      </c>
      <c r="J262" s="139" t="s">
        <v>37</v>
      </c>
      <c r="K262" s="139" t="s">
        <v>261</v>
      </c>
      <c r="L262" s="139" t="s">
        <v>396</v>
      </c>
      <c r="M262" s="125">
        <v>4355</v>
      </c>
      <c r="N262" s="125">
        <v>1583</v>
      </c>
      <c r="O262" s="125">
        <v>1222.24</v>
      </c>
      <c r="P262" s="125">
        <v>978.64</v>
      </c>
      <c r="Q262" s="125">
        <v>243.6</v>
      </c>
    </row>
    <row r="263" spans="1:17" ht="15" customHeight="1" x14ac:dyDescent="0.3">
      <c r="A263" s="129"/>
      <c r="B263" s="225"/>
      <c r="C263" s="123"/>
      <c r="D263" s="127"/>
      <c r="E263" s="123"/>
      <c r="F263" s="127"/>
      <c r="H263" s="139" t="s">
        <v>68</v>
      </c>
      <c r="I263" s="139" t="s">
        <v>5</v>
      </c>
      <c r="J263" s="139" t="s">
        <v>66</v>
      </c>
      <c r="K263" s="139" t="s">
        <v>261</v>
      </c>
      <c r="L263" s="139" t="s">
        <v>397</v>
      </c>
      <c r="M263" s="125">
        <v>1501</v>
      </c>
      <c r="N263" s="125">
        <v>0</v>
      </c>
      <c r="O263" s="125">
        <v>0</v>
      </c>
      <c r="P263" s="125">
        <v>0</v>
      </c>
      <c r="Q263" s="125">
        <v>0</v>
      </c>
    </row>
    <row r="264" spans="1:17" ht="15" customHeight="1" x14ac:dyDescent="0.3">
      <c r="A264" s="129"/>
      <c r="B264" s="225"/>
      <c r="C264" s="123"/>
      <c r="D264" s="127"/>
      <c r="E264" s="123"/>
      <c r="F264" s="127"/>
      <c r="H264" s="139" t="s">
        <v>68</v>
      </c>
      <c r="I264" s="139" t="s">
        <v>5</v>
      </c>
      <c r="J264" s="139" t="s">
        <v>58</v>
      </c>
      <c r="K264" s="139" t="s">
        <v>261</v>
      </c>
      <c r="L264" s="139" t="s">
        <v>398</v>
      </c>
      <c r="M264" s="125">
        <v>0</v>
      </c>
      <c r="N264" s="125">
        <v>90</v>
      </c>
      <c r="O264" s="125">
        <v>89.99</v>
      </c>
      <c r="P264" s="125">
        <v>89.99</v>
      </c>
      <c r="Q264" s="125">
        <v>0</v>
      </c>
    </row>
    <row r="265" spans="1:17" ht="15" customHeight="1" x14ac:dyDescent="0.3">
      <c r="A265" s="129"/>
      <c r="B265" s="225"/>
      <c r="C265" s="123"/>
      <c r="D265" s="127"/>
      <c r="E265" s="123"/>
      <c r="F265" s="127"/>
      <c r="H265" s="139" t="s">
        <v>68</v>
      </c>
      <c r="I265" s="139" t="s">
        <v>5</v>
      </c>
      <c r="J265" s="139" t="s">
        <v>56</v>
      </c>
      <c r="K265" s="139" t="s">
        <v>261</v>
      </c>
      <c r="L265" s="139" t="s">
        <v>635</v>
      </c>
      <c r="M265" s="125">
        <v>2001</v>
      </c>
      <c r="N265" s="125">
        <v>1</v>
      </c>
      <c r="O265" s="125">
        <v>0</v>
      </c>
      <c r="P265" s="125">
        <v>0</v>
      </c>
      <c r="Q265" s="125">
        <v>0</v>
      </c>
    </row>
    <row r="266" spans="1:17" ht="15" customHeight="1" x14ac:dyDescent="0.3">
      <c r="A266" s="129"/>
      <c r="B266" s="225"/>
      <c r="C266" s="123"/>
      <c r="D266" s="127"/>
      <c r="E266" s="123"/>
      <c r="F266" s="127"/>
      <c r="H266" s="428" t="s">
        <v>302</v>
      </c>
      <c r="I266" s="428"/>
      <c r="J266" s="428"/>
      <c r="K266" s="428"/>
      <c r="L266" s="428"/>
      <c r="M266" s="132">
        <v>31259</v>
      </c>
      <c r="N266" s="132">
        <v>9703</v>
      </c>
      <c r="O266" s="132">
        <v>9294.19</v>
      </c>
      <c r="P266" s="132">
        <v>6684.19</v>
      </c>
      <c r="Q266" s="132">
        <v>2610</v>
      </c>
    </row>
    <row r="267" spans="1:17" ht="15" customHeight="1" x14ac:dyDescent="0.3">
      <c r="A267" s="129"/>
      <c r="B267" s="225"/>
      <c r="C267" s="123"/>
      <c r="D267" s="127"/>
      <c r="E267" s="123"/>
      <c r="F267" s="127"/>
      <c r="H267" s="432" t="s">
        <v>305</v>
      </c>
      <c r="I267" s="432"/>
      <c r="J267" s="432"/>
      <c r="K267" s="432"/>
      <c r="L267" s="432"/>
      <c r="M267" s="132">
        <v>31259</v>
      </c>
      <c r="N267" s="132">
        <v>9703</v>
      </c>
      <c r="O267" s="132">
        <v>9294.19</v>
      </c>
      <c r="P267" s="132">
        <v>6684.19</v>
      </c>
      <c r="Q267" s="132">
        <v>2610</v>
      </c>
    </row>
    <row r="268" spans="1:17" ht="15" customHeight="1" x14ac:dyDescent="0.3">
      <c r="A268" s="129" t="s">
        <v>256</v>
      </c>
      <c r="B268" s="431" t="s">
        <v>672</v>
      </c>
      <c r="C268" s="432"/>
      <c r="D268" s="432"/>
      <c r="E268" s="432"/>
      <c r="F268" s="432"/>
      <c r="G268" s="432"/>
      <c r="H268" s="432"/>
      <c r="I268" s="432"/>
      <c r="J268" s="432"/>
      <c r="K268" s="432"/>
      <c r="L268" s="432"/>
      <c r="M268" s="132">
        <v>3883124</v>
      </c>
      <c r="N268" s="132">
        <v>2786660</v>
      </c>
      <c r="O268" s="132">
        <v>2755963.83</v>
      </c>
      <c r="P268" s="132">
        <v>2753353.83</v>
      </c>
      <c r="Q268" s="132">
        <v>2610</v>
      </c>
    </row>
    <row r="269" spans="1:17" ht="15" customHeight="1" x14ac:dyDescent="0.3">
      <c r="B269" s="160" t="s">
        <v>6</v>
      </c>
      <c r="C269" s="160" t="s">
        <v>38</v>
      </c>
      <c r="D269" s="160" t="s">
        <v>673</v>
      </c>
      <c r="E269" s="160" t="s">
        <v>669</v>
      </c>
      <c r="F269" s="160" t="s">
        <v>652</v>
      </c>
      <c r="G269" s="152" t="s">
        <v>49</v>
      </c>
      <c r="H269" s="152" t="s">
        <v>5</v>
      </c>
      <c r="I269" s="152" t="s">
        <v>5</v>
      </c>
      <c r="J269" s="152" t="s">
        <v>6</v>
      </c>
      <c r="K269" s="152" t="s">
        <v>261</v>
      </c>
      <c r="L269" s="152" t="s">
        <v>331</v>
      </c>
      <c r="M269" s="153">
        <v>503457</v>
      </c>
      <c r="N269" s="153">
        <v>705157</v>
      </c>
      <c r="O269" s="153">
        <v>705156.37</v>
      </c>
      <c r="P269" s="153">
        <v>705156.37</v>
      </c>
      <c r="Q269" s="153">
        <v>0</v>
      </c>
    </row>
    <row r="270" spans="1:17" ht="15" customHeight="1" x14ac:dyDescent="0.3">
      <c r="B270" s="163"/>
      <c r="C270" s="163"/>
      <c r="D270" s="163"/>
      <c r="E270" s="430" t="s">
        <v>429</v>
      </c>
      <c r="F270" s="430" t="s">
        <v>656</v>
      </c>
      <c r="G270" s="164"/>
      <c r="H270" s="139" t="s">
        <v>5</v>
      </c>
      <c r="I270" s="139" t="s">
        <v>5</v>
      </c>
      <c r="J270" s="139" t="s">
        <v>44</v>
      </c>
      <c r="K270" s="139" t="s">
        <v>261</v>
      </c>
      <c r="L270" s="139" t="s">
        <v>665</v>
      </c>
      <c r="M270" s="125">
        <v>1</v>
      </c>
      <c r="N270" s="125">
        <v>8001</v>
      </c>
      <c r="O270" s="125">
        <v>8000.1</v>
      </c>
      <c r="P270" s="125">
        <v>8000.1</v>
      </c>
      <c r="Q270" s="125">
        <v>0</v>
      </c>
    </row>
    <row r="271" spans="1:17" ht="15" customHeight="1" x14ac:dyDescent="0.3">
      <c r="B271" s="163"/>
      <c r="C271" s="163"/>
      <c r="D271" s="163"/>
      <c r="E271" s="430"/>
      <c r="F271" s="430"/>
      <c r="G271" s="164"/>
      <c r="H271" s="139" t="s">
        <v>5</v>
      </c>
      <c r="I271" s="139" t="s">
        <v>5</v>
      </c>
      <c r="J271" s="139" t="s">
        <v>68</v>
      </c>
      <c r="K271" s="139" t="s">
        <v>261</v>
      </c>
      <c r="L271" s="139" t="s">
        <v>410</v>
      </c>
      <c r="M271" s="125">
        <v>14001</v>
      </c>
      <c r="N271" s="125">
        <v>1</v>
      </c>
      <c r="O271" s="125">
        <v>0</v>
      </c>
      <c r="P271" s="125">
        <v>0</v>
      </c>
      <c r="Q271" s="125">
        <v>0</v>
      </c>
    </row>
    <row r="272" spans="1:17" ht="15" customHeight="1" x14ac:dyDescent="0.3">
      <c r="B272" s="163"/>
      <c r="C272" s="163"/>
      <c r="D272" s="163"/>
      <c r="E272" s="430"/>
      <c r="F272" s="128"/>
      <c r="G272" s="164"/>
      <c r="H272" s="139" t="s">
        <v>5</v>
      </c>
      <c r="I272" s="139" t="s">
        <v>5</v>
      </c>
      <c r="J272" s="139" t="s">
        <v>81</v>
      </c>
      <c r="K272" s="139" t="s">
        <v>261</v>
      </c>
      <c r="L272" s="139" t="s">
        <v>332</v>
      </c>
      <c r="M272" s="125">
        <v>0</v>
      </c>
      <c r="N272" s="125">
        <v>15169</v>
      </c>
      <c r="O272" s="125">
        <v>15167.66</v>
      </c>
      <c r="P272" s="125">
        <v>15167.66</v>
      </c>
      <c r="Q272" s="125">
        <v>0</v>
      </c>
    </row>
    <row r="273" spans="2:17" ht="15" customHeight="1" x14ac:dyDescent="0.3">
      <c r="B273" s="163"/>
      <c r="C273" s="163"/>
      <c r="D273" s="163"/>
      <c r="E273" s="163"/>
      <c r="F273" s="163"/>
      <c r="G273" s="164"/>
      <c r="H273" s="139" t="s">
        <v>5</v>
      </c>
      <c r="I273" s="139" t="s">
        <v>5</v>
      </c>
      <c r="J273" s="139" t="s">
        <v>58</v>
      </c>
      <c r="K273" s="139" t="s">
        <v>261</v>
      </c>
      <c r="L273" s="139" t="s">
        <v>335</v>
      </c>
      <c r="M273" s="125">
        <v>8432</v>
      </c>
      <c r="N273" s="125">
        <v>8768</v>
      </c>
      <c r="O273" s="125">
        <v>8767.44</v>
      </c>
      <c r="P273" s="125">
        <v>8767.44</v>
      </c>
      <c r="Q273" s="125">
        <v>0</v>
      </c>
    </row>
    <row r="274" spans="2:17" ht="15" customHeight="1" x14ac:dyDescent="0.3">
      <c r="B274" s="163"/>
      <c r="C274" s="163"/>
      <c r="D274" s="163"/>
      <c r="E274" s="163"/>
      <c r="F274" s="163"/>
      <c r="G274" s="164"/>
      <c r="H274" s="139" t="s">
        <v>5</v>
      </c>
      <c r="I274" s="139" t="s">
        <v>5</v>
      </c>
      <c r="J274" s="139" t="s">
        <v>53</v>
      </c>
      <c r="K274" s="139" t="s">
        <v>261</v>
      </c>
      <c r="L274" s="139" t="s">
        <v>419</v>
      </c>
      <c r="M274" s="125">
        <v>39500</v>
      </c>
      <c r="N274" s="125">
        <v>53155</v>
      </c>
      <c r="O274" s="125">
        <v>53154.42</v>
      </c>
      <c r="P274" s="125">
        <v>53154.42</v>
      </c>
      <c r="Q274" s="125">
        <v>0</v>
      </c>
    </row>
    <row r="275" spans="2:17" ht="15" customHeight="1" x14ac:dyDescent="0.3">
      <c r="B275" s="163"/>
      <c r="C275" s="163"/>
      <c r="D275" s="163"/>
      <c r="E275" s="163"/>
      <c r="F275" s="163"/>
      <c r="G275" s="164"/>
      <c r="H275" s="139" t="s">
        <v>5</v>
      </c>
      <c r="I275" s="139" t="s">
        <v>5</v>
      </c>
      <c r="J275" s="139" t="s">
        <v>181</v>
      </c>
      <c r="K275" s="139" t="s">
        <v>261</v>
      </c>
      <c r="L275" s="139" t="s">
        <v>674</v>
      </c>
      <c r="M275" s="125">
        <v>117500</v>
      </c>
      <c r="N275" s="125">
        <v>129709</v>
      </c>
      <c r="O275" s="125">
        <v>129707.89</v>
      </c>
      <c r="P275" s="125">
        <v>129707.89</v>
      </c>
      <c r="Q275" s="125">
        <v>0</v>
      </c>
    </row>
    <row r="276" spans="2:17" ht="15" customHeight="1" x14ac:dyDescent="0.3">
      <c r="B276" s="163"/>
      <c r="C276" s="163"/>
      <c r="D276" s="163"/>
      <c r="E276" s="163"/>
      <c r="F276" s="163"/>
      <c r="G276" s="164"/>
      <c r="H276" s="139" t="s">
        <v>5</v>
      </c>
      <c r="I276" s="139" t="s">
        <v>5</v>
      </c>
      <c r="J276" s="139" t="s">
        <v>47</v>
      </c>
      <c r="K276" s="139" t="s">
        <v>261</v>
      </c>
      <c r="L276" s="139" t="s">
        <v>473</v>
      </c>
      <c r="M276" s="125">
        <v>32524</v>
      </c>
      <c r="N276" s="125">
        <v>30112</v>
      </c>
      <c r="O276" s="125">
        <v>30111.48</v>
      </c>
      <c r="P276" s="125">
        <v>30111.48</v>
      </c>
      <c r="Q276" s="125">
        <v>0</v>
      </c>
    </row>
    <row r="277" spans="2:17" ht="15" customHeight="1" x14ac:dyDescent="0.3">
      <c r="B277" s="163"/>
      <c r="C277" s="163"/>
      <c r="D277" s="163"/>
      <c r="E277" s="163"/>
      <c r="F277" s="163"/>
      <c r="G277" s="164"/>
      <c r="H277" s="428" t="s">
        <v>268</v>
      </c>
      <c r="I277" s="428"/>
      <c r="J277" s="428"/>
      <c r="K277" s="428"/>
      <c r="L277" s="428"/>
      <c r="M277" s="132">
        <v>715415</v>
      </c>
      <c r="N277" s="132">
        <v>950072</v>
      </c>
      <c r="O277" s="132">
        <v>950065.36</v>
      </c>
      <c r="P277" s="132">
        <v>950065.36</v>
      </c>
      <c r="Q277" s="132">
        <v>0</v>
      </c>
    </row>
    <row r="278" spans="2:17" ht="15" customHeight="1" x14ac:dyDescent="0.3">
      <c r="B278" s="163"/>
      <c r="C278" s="163"/>
      <c r="D278" s="163"/>
      <c r="E278" s="163"/>
      <c r="F278" s="163"/>
      <c r="G278" s="164"/>
      <c r="H278" s="139" t="s">
        <v>5</v>
      </c>
      <c r="I278" s="139" t="s">
        <v>38</v>
      </c>
      <c r="J278" s="139" t="s">
        <v>44</v>
      </c>
      <c r="K278" s="139" t="s">
        <v>269</v>
      </c>
      <c r="L278" s="139" t="s">
        <v>342</v>
      </c>
      <c r="M278" s="125">
        <v>16056</v>
      </c>
      <c r="N278" s="125">
        <v>0</v>
      </c>
      <c r="O278" s="125">
        <v>0</v>
      </c>
      <c r="P278" s="125">
        <v>0</v>
      </c>
      <c r="Q278" s="125">
        <v>0</v>
      </c>
    </row>
    <row r="279" spans="2:17" ht="15" customHeight="1" x14ac:dyDescent="0.3">
      <c r="B279" s="163"/>
      <c r="C279" s="163"/>
      <c r="D279" s="163"/>
      <c r="E279" s="163"/>
      <c r="F279" s="163"/>
      <c r="G279" s="164"/>
      <c r="H279" s="139" t="s">
        <v>5</v>
      </c>
      <c r="I279" s="139" t="s">
        <v>38</v>
      </c>
      <c r="J279" s="139" t="s">
        <v>44</v>
      </c>
      <c r="K279" s="139" t="s">
        <v>270</v>
      </c>
      <c r="L279" s="139" t="s">
        <v>343</v>
      </c>
      <c r="M279" s="125">
        <v>1000</v>
      </c>
      <c r="N279" s="125">
        <v>83</v>
      </c>
      <c r="O279" s="125">
        <v>81.849999999999994</v>
      </c>
      <c r="P279" s="125">
        <v>81.849999999999994</v>
      </c>
      <c r="Q279" s="125">
        <v>0</v>
      </c>
    </row>
    <row r="280" spans="2:17" ht="15" customHeight="1" x14ac:dyDescent="0.3">
      <c r="B280" s="163"/>
      <c r="C280" s="163"/>
      <c r="D280" s="163"/>
      <c r="E280" s="163"/>
      <c r="F280" s="163"/>
      <c r="G280" s="164"/>
      <c r="H280" s="139" t="s">
        <v>5</v>
      </c>
      <c r="I280" s="139" t="s">
        <v>38</v>
      </c>
      <c r="J280" s="139" t="s">
        <v>181</v>
      </c>
      <c r="K280" s="139" t="s">
        <v>269</v>
      </c>
      <c r="L280" s="139" t="s">
        <v>345</v>
      </c>
      <c r="M280" s="125">
        <v>0</v>
      </c>
      <c r="N280" s="125">
        <v>18829</v>
      </c>
      <c r="O280" s="125">
        <v>18828.18</v>
      </c>
      <c r="P280" s="125">
        <v>18828.18</v>
      </c>
      <c r="Q280" s="125">
        <v>0</v>
      </c>
    </row>
    <row r="281" spans="2:17" ht="15" customHeight="1" x14ac:dyDescent="0.3">
      <c r="B281" s="163"/>
      <c r="C281" s="163"/>
      <c r="D281" s="163"/>
      <c r="E281" s="163"/>
      <c r="F281" s="163"/>
      <c r="G281" s="164"/>
      <c r="H281" s="428" t="s">
        <v>272</v>
      </c>
      <c r="I281" s="428"/>
      <c r="J281" s="428"/>
      <c r="K281" s="428"/>
      <c r="L281" s="428"/>
      <c r="M281" s="132">
        <v>17056</v>
      </c>
      <c r="N281" s="132">
        <v>18912</v>
      </c>
      <c r="O281" s="132">
        <v>18910.03</v>
      </c>
      <c r="P281" s="132">
        <v>18910.03</v>
      </c>
      <c r="Q281" s="132">
        <v>0</v>
      </c>
    </row>
    <row r="282" spans="2:17" ht="15" customHeight="1" x14ac:dyDescent="0.3">
      <c r="B282" s="163"/>
      <c r="C282" s="163"/>
      <c r="D282" s="163"/>
      <c r="E282" s="163"/>
      <c r="F282" s="163"/>
      <c r="G282" s="164"/>
      <c r="H282" s="139" t="s">
        <v>5</v>
      </c>
      <c r="I282" s="139" t="s">
        <v>6</v>
      </c>
      <c r="J282" s="139" t="s">
        <v>6</v>
      </c>
      <c r="K282" s="139" t="s">
        <v>269</v>
      </c>
      <c r="L282" s="139" t="s">
        <v>347</v>
      </c>
      <c r="M282" s="125">
        <v>1044</v>
      </c>
      <c r="N282" s="125">
        <v>1526</v>
      </c>
      <c r="O282" s="125">
        <v>1524.12</v>
      </c>
      <c r="P282" s="125">
        <v>1524.12</v>
      </c>
      <c r="Q282" s="125">
        <v>0</v>
      </c>
    </row>
    <row r="283" spans="2:17" ht="15" customHeight="1" x14ac:dyDescent="0.3">
      <c r="B283" s="163"/>
      <c r="C283" s="163"/>
      <c r="D283" s="163"/>
      <c r="E283" s="163"/>
      <c r="F283" s="163"/>
      <c r="G283" s="164"/>
      <c r="H283" s="139" t="s">
        <v>5</v>
      </c>
      <c r="I283" s="139" t="s">
        <v>6</v>
      </c>
      <c r="J283" s="139" t="s">
        <v>6</v>
      </c>
      <c r="K283" s="139" t="s">
        <v>270</v>
      </c>
      <c r="L283" s="139" t="s">
        <v>348</v>
      </c>
      <c r="M283" s="125">
        <v>162</v>
      </c>
      <c r="N283" s="125">
        <v>144</v>
      </c>
      <c r="O283" s="125">
        <v>142.80000000000001</v>
      </c>
      <c r="P283" s="125">
        <v>142.80000000000001</v>
      </c>
      <c r="Q283" s="125">
        <v>0</v>
      </c>
    </row>
    <row r="284" spans="2:17" ht="15" customHeight="1" x14ac:dyDescent="0.3">
      <c r="B284" s="163"/>
      <c r="C284" s="163"/>
      <c r="D284" s="163"/>
      <c r="E284" s="163"/>
      <c r="F284" s="163"/>
      <c r="G284" s="164"/>
      <c r="H284" s="139" t="s">
        <v>5</v>
      </c>
      <c r="I284" s="139" t="s">
        <v>6</v>
      </c>
      <c r="J284" s="139" t="s">
        <v>44</v>
      </c>
      <c r="K284" s="139" t="s">
        <v>261</v>
      </c>
      <c r="L284" s="139" t="s">
        <v>349</v>
      </c>
      <c r="M284" s="125">
        <v>0</v>
      </c>
      <c r="N284" s="125">
        <v>1442</v>
      </c>
      <c r="O284" s="125">
        <v>1441.29</v>
      </c>
      <c r="P284" s="125">
        <v>1441.29</v>
      </c>
      <c r="Q284" s="125">
        <v>0</v>
      </c>
    </row>
    <row r="285" spans="2:17" ht="15" customHeight="1" x14ac:dyDescent="0.3">
      <c r="B285" s="163"/>
      <c r="C285" s="163"/>
      <c r="D285" s="163"/>
      <c r="E285" s="163"/>
      <c r="F285" s="163"/>
      <c r="G285" s="164"/>
      <c r="H285" s="139" t="s">
        <v>5</v>
      </c>
      <c r="I285" s="139" t="s">
        <v>6</v>
      </c>
      <c r="J285" s="139" t="s">
        <v>63</v>
      </c>
      <c r="K285" s="139" t="s">
        <v>269</v>
      </c>
      <c r="L285" s="139" t="s">
        <v>430</v>
      </c>
      <c r="M285" s="125">
        <v>138610</v>
      </c>
      <c r="N285" s="125">
        <v>134591</v>
      </c>
      <c r="O285" s="125">
        <v>134590.76</v>
      </c>
      <c r="P285" s="125">
        <v>134590.76</v>
      </c>
      <c r="Q285" s="125">
        <v>0</v>
      </c>
    </row>
    <row r="286" spans="2:17" ht="15" customHeight="1" x14ac:dyDescent="0.3">
      <c r="B286" s="163"/>
      <c r="C286" s="163"/>
      <c r="D286" s="163"/>
      <c r="E286" s="163"/>
      <c r="F286" s="163"/>
      <c r="G286" s="164"/>
      <c r="H286" s="139" t="s">
        <v>5</v>
      </c>
      <c r="I286" s="139" t="s">
        <v>6</v>
      </c>
      <c r="J286" s="139" t="s">
        <v>63</v>
      </c>
      <c r="K286" s="139" t="s">
        <v>270</v>
      </c>
      <c r="L286" s="139" t="s">
        <v>411</v>
      </c>
      <c r="M286" s="125">
        <v>63540</v>
      </c>
      <c r="N286" s="125">
        <v>76029</v>
      </c>
      <c r="O286" s="125">
        <v>76026.53</v>
      </c>
      <c r="P286" s="125">
        <v>76026.53</v>
      </c>
      <c r="Q286" s="125">
        <v>0</v>
      </c>
    </row>
    <row r="287" spans="2:17" ht="15" customHeight="1" x14ac:dyDescent="0.3">
      <c r="B287" s="163"/>
      <c r="C287" s="163"/>
      <c r="D287" s="163"/>
      <c r="E287" s="163"/>
      <c r="F287" s="163"/>
      <c r="G287" s="164"/>
      <c r="H287" s="139" t="s">
        <v>5</v>
      </c>
      <c r="I287" s="139" t="s">
        <v>6</v>
      </c>
      <c r="J287" s="139" t="s">
        <v>66</v>
      </c>
      <c r="K287" s="139" t="s">
        <v>273</v>
      </c>
      <c r="L287" s="139" t="s">
        <v>353</v>
      </c>
      <c r="M287" s="125">
        <v>1</v>
      </c>
      <c r="N287" s="125">
        <v>3571</v>
      </c>
      <c r="O287" s="125">
        <v>3570.7</v>
      </c>
      <c r="P287" s="125">
        <v>3570.7</v>
      </c>
      <c r="Q287" s="125">
        <v>0</v>
      </c>
    </row>
    <row r="288" spans="2:17" ht="15" customHeight="1" x14ac:dyDescent="0.3">
      <c r="B288" s="163"/>
      <c r="C288" s="163"/>
      <c r="D288" s="163"/>
      <c r="E288" s="163"/>
      <c r="F288" s="163"/>
      <c r="G288" s="164"/>
      <c r="H288" s="428" t="s">
        <v>274</v>
      </c>
      <c r="I288" s="428"/>
      <c r="J288" s="428"/>
      <c r="K288" s="428"/>
      <c r="L288" s="428"/>
      <c r="M288" s="132">
        <v>203357</v>
      </c>
      <c r="N288" s="132">
        <v>217303</v>
      </c>
      <c r="O288" s="132">
        <v>217296.2</v>
      </c>
      <c r="P288" s="132">
        <v>217296.2</v>
      </c>
      <c r="Q288" s="132">
        <v>0</v>
      </c>
    </row>
    <row r="289" spans="2:17" ht="15" customHeight="1" x14ac:dyDescent="0.3">
      <c r="B289" s="163"/>
      <c r="C289" s="163"/>
      <c r="D289" s="163"/>
      <c r="E289" s="163"/>
      <c r="F289" s="163"/>
      <c r="G289" s="164"/>
      <c r="H289" s="432" t="s">
        <v>275</v>
      </c>
      <c r="I289" s="432"/>
      <c r="J289" s="432"/>
      <c r="K289" s="432"/>
      <c r="L289" s="432"/>
      <c r="M289" s="218">
        <v>935828</v>
      </c>
      <c r="N289" s="218">
        <v>1186287</v>
      </c>
      <c r="O289" s="218">
        <v>1186271.5900000001</v>
      </c>
      <c r="P289" s="218">
        <v>1186271.5900000001</v>
      </c>
      <c r="Q289" s="218">
        <v>0</v>
      </c>
    </row>
    <row r="290" spans="2:17" ht="15" customHeight="1" x14ac:dyDescent="0.3">
      <c r="B290" s="163"/>
      <c r="C290" s="163"/>
      <c r="D290" s="163"/>
      <c r="E290" s="163"/>
      <c r="F290" s="163"/>
      <c r="G290" s="164"/>
      <c r="H290" s="139" t="s">
        <v>38</v>
      </c>
      <c r="I290" s="139" t="s">
        <v>5</v>
      </c>
      <c r="J290" s="139" t="s">
        <v>44</v>
      </c>
      <c r="K290" s="139" t="s">
        <v>261</v>
      </c>
      <c r="L290" s="139" t="s">
        <v>355</v>
      </c>
      <c r="M290" s="125">
        <v>3300</v>
      </c>
      <c r="N290" s="125">
        <v>4952</v>
      </c>
      <c r="O290" s="125">
        <v>4951.43</v>
      </c>
      <c r="P290" s="125">
        <v>4951.43</v>
      </c>
      <c r="Q290" s="125">
        <v>0</v>
      </c>
    </row>
    <row r="291" spans="2:17" ht="15" customHeight="1" x14ac:dyDescent="0.3">
      <c r="B291" s="163"/>
      <c r="C291" s="163"/>
      <c r="D291" s="163"/>
      <c r="E291" s="163"/>
      <c r="F291" s="163"/>
      <c r="G291" s="164"/>
      <c r="H291" s="139" t="s">
        <v>38</v>
      </c>
      <c r="I291" s="139" t="s">
        <v>5</v>
      </c>
      <c r="J291" s="139" t="s">
        <v>68</v>
      </c>
      <c r="K291" s="139" t="s">
        <v>261</v>
      </c>
      <c r="L291" s="139" t="s">
        <v>499</v>
      </c>
      <c r="M291" s="125">
        <v>500</v>
      </c>
      <c r="N291" s="125">
        <v>107</v>
      </c>
      <c r="O291" s="125">
        <v>106.88</v>
      </c>
      <c r="P291" s="125">
        <v>106.88</v>
      </c>
      <c r="Q291" s="125">
        <v>0</v>
      </c>
    </row>
    <row r="292" spans="2:17" ht="15" customHeight="1" x14ac:dyDescent="0.3">
      <c r="B292" s="163"/>
      <c r="C292" s="163"/>
      <c r="D292" s="163"/>
      <c r="E292" s="163"/>
      <c r="F292" s="163"/>
      <c r="G292" s="164"/>
      <c r="H292" s="139" t="s">
        <v>38</v>
      </c>
      <c r="I292" s="139" t="s">
        <v>5</v>
      </c>
      <c r="J292" s="139" t="s">
        <v>81</v>
      </c>
      <c r="K292" s="139" t="s">
        <v>261</v>
      </c>
      <c r="L292" s="139" t="s">
        <v>357</v>
      </c>
      <c r="M292" s="125">
        <v>1250</v>
      </c>
      <c r="N292" s="125">
        <v>2248</v>
      </c>
      <c r="O292" s="125">
        <v>2247.52</v>
      </c>
      <c r="P292" s="125">
        <v>2247.52</v>
      </c>
      <c r="Q292" s="125">
        <v>0</v>
      </c>
    </row>
    <row r="293" spans="2:17" ht="15" customHeight="1" x14ac:dyDescent="0.3">
      <c r="B293" s="163"/>
      <c r="C293" s="163"/>
      <c r="D293" s="163"/>
      <c r="E293" s="163"/>
      <c r="F293" s="163"/>
      <c r="G293" s="164"/>
      <c r="H293" s="139" t="s">
        <v>38</v>
      </c>
      <c r="I293" s="139" t="s">
        <v>5</v>
      </c>
      <c r="J293" s="139" t="s">
        <v>181</v>
      </c>
      <c r="K293" s="139" t="s">
        <v>261</v>
      </c>
      <c r="L293" s="139" t="s">
        <v>362</v>
      </c>
      <c r="M293" s="125">
        <v>1500</v>
      </c>
      <c r="N293" s="125">
        <v>1556</v>
      </c>
      <c r="O293" s="125">
        <v>1555.39</v>
      </c>
      <c r="P293" s="125">
        <v>1555.39</v>
      </c>
      <c r="Q293" s="125">
        <v>0</v>
      </c>
    </row>
    <row r="294" spans="2:17" ht="15" customHeight="1" x14ac:dyDescent="0.3">
      <c r="B294" s="163"/>
      <c r="C294" s="163"/>
      <c r="D294" s="163"/>
      <c r="E294" s="163"/>
      <c r="F294" s="163"/>
      <c r="G294" s="164"/>
      <c r="H294" s="139" t="s">
        <v>38</v>
      </c>
      <c r="I294" s="139" t="s">
        <v>5</v>
      </c>
      <c r="J294" s="139" t="s">
        <v>35</v>
      </c>
      <c r="K294" s="139" t="s">
        <v>261</v>
      </c>
      <c r="L294" s="139" t="s">
        <v>398</v>
      </c>
      <c r="M294" s="125">
        <v>1</v>
      </c>
      <c r="N294" s="125">
        <v>1</v>
      </c>
      <c r="O294" s="125">
        <v>0</v>
      </c>
      <c r="P294" s="125">
        <v>0</v>
      </c>
      <c r="Q294" s="125">
        <v>0</v>
      </c>
    </row>
    <row r="295" spans="2:17" ht="15" customHeight="1" x14ac:dyDescent="0.3">
      <c r="B295" s="163"/>
      <c r="C295" s="163"/>
      <c r="D295" s="163"/>
      <c r="E295" s="163"/>
      <c r="F295" s="163"/>
      <c r="G295" s="164"/>
      <c r="H295" s="139" t="s">
        <v>38</v>
      </c>
      <c r="I295" s="139" t="s">
        <v>5</v>
      </c>
      <c r="J295" s="139" t="s">
        <v>170</v>
      </c>
      <c r="K295" s="139" t="s">
        <v>261</v>
      </c>
      <c r="L295" s="139" t="s">
        <v>368</v>
      </c>
      <c r="M295" s="125">
        <v>3250</v>
      </c>
      <c r="N295" s="125">
        <v>3492</v>
      </c>
      <c r="O295" s="125">
        <v>3489.61</v>
      </c>
      <c r="P295" s="125">
        <v>3489.61</v>
      </c>
      <c r="Q295" s="125">
        <v>0</v>
      </c>
    </row>
    <row r="296" spans="2:17" ht="15" customHeight="1" x14ac:dyDescent="0.3">
      <c r="B296" s="163"/>
      <c r="C296" s="163"/>
      <c r="D296" s="163"/>
      <c r="E296" s="163"/>
      <c r="F296" s="163"/>
      <c r="G296" s="164"/>
      <c r="H296" s="428" t="s">
        <v>276</v>
      </c>
      <c r="I296" s="428"/>
      <c r="J296" s="428"/>
      <c r="K296" s="428"/>
      <c r="L296" s="428"/>
      <c r="M296" s="132">
        <v>9801</v>
      </c>
      <c r="N296" s="132">
        <v>12356</v>
      </c>
      <c r="O296" s="132">
        <v>12350.83</v>
      </c>
      <c r="P296" s="132">
        <v>12350.83</v>
      </c>
      <c r="Q296" s="132">
        <v>0</v>
      </c>
    </row>
    <row r="297" spans="2:17" ht="15" customHeight="1" x14ac:dyDescent="0.3">
      <c r="B297" s="163"/>
      <c r="C297" s="163"/>
      <c r="D297" s="163"/>
      <c r="E297" s="163"/>
      <c r="F297" s="163"/>
      <c r="G297" s="164"/>
      <c r="H297" s="139" t="s">
        <v>38</v>
      </c>
      <c r="I297" s="139" t="s">
        <v>38</v>
      </c>
      <c r="J297" s="139" t="s">
        <v>5</v>
      </c>
      <c r="K297" s="139" t="s">
        <v>261</v>
      </c>
      <c r="L297" s="139" t="s">
        <v>369</v>
      </c>
      <c r="M297" s="125">
        <v>33000</v>
      </c>
      <c r="N297" s="125">
        <v>32353</v>
      </c>
      <c r="O297" s="125">
        <v>32352.15</v>
      </c>
      <c r="P297" s="125">
        <v>32352.15</v>
      </c>
      <c r="Q297" s="125">
        <v>0</v>
      </c>
    </row>
    <row r="298" spans="2:17" ht="15" customHeight="1" x14ac:dyDescent="0.3">
      <c r="B298" s="163"/>
      <c r="C298" s="163"/>
      <c r="D298" s="163"/>
      <c r="E298" s="163"/>
      <c r="F298" s="163"/>
      <c r="G298" s="164"/>
      <c r="H298" s="139" t="s">
        <v>38</v>
      </c>
      <c r="I298" s="139" t="s">
        <v>38</v>
      </c>
      <c r="J298" s="139" t="s">
        <v>38</v>
      </c>
      <c r="K298" s="139" t="s">
        <v>261</v>
      </c>
      <c r="L298" s="139" t="s">
        <v>355</v>
      </c>
      <c r="M298" s="125">
        <v>3015</v>
      </c>
      <c r="N298" s="125">
        <v>1</v>
      </c>
      <c r="O298" s="125">
        <v>0</v>
      </c>
      <c r="P298" s="125">
        <v>0</v>
      </c>
      <c r="Q298" s="125">
        <v>0</v>
      </c>
    </row>
    <row r="299" spans="2:17" ht="15" customHeight="1" x14ac:dyDescent="0.3">
      <c r="B299" s="163"/>
      <c r="C299" s="163"/>
      <c r="D299" s="163"/>
      <c r="E299" s="163"/>
      <c r="F299" s="163"/>
      <c r="G299" s="164"/>
      <c r="H299" s="139" t="s">
        <v>38</v>
      </c>
      <c r="I299" s="139" t="s">
        <v>38</v>
      </c>
      <c r="J299" s="139" t="s">
        <v>6</v>
      </c>
      <c r="K299" s="139" t="s">
        <v>261</v>
      </c>
      <c r="L299" s="139" t="s">
        <v>370</v>
      </c>
      <c r="M299" s="125">
        <v>1000</v>
      </c>
      <c r="N299" s="125">
        <v>1213</v>
      </c>
      <c r="O299" s="125">
        <v>1212.1400000000001</v>
      </c>
      <c r="P299" s="125">
        <v>1212.1400000000001</v>
      </c>
      <c r="Q299" s="125">
        <v>0</v>
      </c>
    </row>
    <row r="300" spans="2:17" ht="15" customHeight="1" x14ac:dyDescent="0.3">
      <c r="B300" s="163"/>
      <c r="C300" s="163"/>
      <c r="D300" s="163"/>
      <c r="E300" s="163"/>
      <c r="F300" s="163"/>
      <c r="G300" s="164"/>
      <c r="H300" s="139" t="s">
        <v>38</v>
      </c>
      <c r="I300" s="139" t="s">
        <v>38</v>
      </c>
      <c r="J300" s="139" t="s">
        <v>56</v>
      </c>
      <c r="K300" s="139" t="s">
        <v>261</v>
      </c>
      <c r="L300" s="139" t="s">
        <v>383</v>
      </c>
      <c r="M300" s="125">
        <v>86</v>
      </c>
      <c r="N300" s="125">
        <v>1</v>
      </c>
      <c r="O300" s="125">
        <v>0</v>
      </c>
      <c r="P300" s="125">
        <v>0</v>
      </c>
      <c r="Q300" s="125">
        <v>0</v>
      </c>
    </row>
    <row r="301" spans="2:17" ht="15" customHeight="1" x14ac:dyDescent="0.3">
      <c r="B301" s="163"/>
      <c r="C301" s="163"/>
      <c r="D301" s="163"/>
      <c r="E301" s="163"/>
      <c r="F301" s="163"/>
      <c r="G301" s="164"/>
      <c r="H301" s="139" t="s">
        <v>38</v>
      </c>
      <c r="I301" s="139" t="s">
        <v>38</v>
      </c>
      <c r="J301" s="139" t="s">
        <v>53</v>
      </c>
      <c r="K301" s="139" t="s">
        <v>270</v>
      </c>
      <c r="L301" s="139" t="s">
        <v>385</v>
      </c>
      <c r="M301" s="125">
        <v>1000</v>
      </c>
      <c r="N301" s="125">
        <v>363</v>
      </c>
      <c r="O301" s="125">
        <v>362.71</v>
      </c>
      <c r="P301" s="125">
        <v>362.71</v>
      </c>
      <c r="Q301" s="125">
        <v>0</v>
      </c>
    </row>
    <row r="302" spans="2:17" ht="15" customHeight="1" x14ac:dyDescent="0.3">
      <c r="B302" s="163"/>
      <c r="C302" s="163"/>
      <c r="D302" s="163"/>
      <c r="E302" s="163"/>
      <c r="F302" s="163"/>
      <c r="G302" s="164"/>
      <c r="H302" s="139" t="s">
        <v>38</v>
      </c>
      <c r="I302" s="139" t="s">
        <v>38</v>
      </c>
      <c r="J302" s="139" t="s">
        <v>47</v>
      </c>
      <c r="K302" s="139" t="s">
        <v>261</v>
      </c>
      <c r="L302" s="139" t="s">
        <v>387</v>
      </c>
      <c r="M302" s="125">
        <v>1000</v>
      </c>
      <c r="N302" s="125">
        <v>1160</v>
      </c>
      <c r="O302" s="125">
        <v>1160</v>
      </c>
      <c r="P302" s="125">
        <v>1160</v>
      </c>
      <c r="Q302" s="125">
        <v>0</v>
      </c>
    </row>
    <row r="303" spans="2:17" ht="15" customHeight="1" x14ac:dyDescent="0.3">
      <c r="B303" s="163"/>
      <c r="C303" s="163"/>
      <c r="D303" s="163"/>
      <c r="E303" s="163"/>
      <c r="F303" s="163"/>
      <c r="G303" s="164"/>
      <c r="H303" s="139" t="s">
        <v>38</v>
      </c>
      <c r="I303" s="139" t="s">
        <v>38</v>
      </c>
      <c r="J303" s="139" t="s">
        <v>176</v>
      </c>
      <c r="K303" s="139" t="s">
        <v>261</v>
      </c>
      <c r="L303" s="139" t="s">
        <v>389</v>
      </c>
      <c r="M303" s="125">
        <v>130</v>
      </c>
      <c r="N303" s="125">
        <v>1</v>
      </c>
      <c r="O303" s="125">
        <v>0</v>
      </c>
      <c r="P303" s="125">
        <v>0</v>
      </c>
      <c r="Q303" s="125">
        <v>0</v>
      </c>
    </row>
    <row r="304" spans="2:17" ht="15" customHeight="1" x14ac:dyDescent="0.3">
      <c r="B304" s="163"/>
      <c r="C304" s="163"/>
      <c r="D304" s="163"/>
      <c r="E304" s="163"/>
      <c r="F304" s="163"/>
      <c r="G304" s="164"/>
      <c r="H304" s="139" t="s">
        <v>38</v>
      </c>
      <c r="I304" s="139" t="s">
        <v>38</v>
      </c>
      <c r="J304" s="139" t="s">
        <v>174</v>
      </c>
      <c r="K304" s="139" t="s">
        <v>261</v>
      </c>
      <c r="L304" s="139" t="s">
        <v>390</v>
      </c>
      <c r="M304" s="125">
        <v>2078</v>
      </c>
      <c r="N304" s="125">
        <v>1811</v>
      </c>
      <c r="O304" s="125">
        <v>1810.65</v>
      </c>
      <c r="P304" s="125">
        <v>1810.65</v>
      </c>
      <c r="Q304" s="125">
        <v>0</v>
      </c>
    </row>
    <row r="305" spans="2:17" ht="15" customHeight="1" x14ac:dyDescent="0.3">
      <c r="B305" s="163"/>
      <c r="C305" s="163"/>
      <c r="D305" s="163"/>
      <c r="E305" s="163"/>
      <c r="F305" s="163"/>
      <c r="G305" s="164"/>
      <c r="H305" s="139" t="s">
        <v>38</v>
      </c>
      <c r="I305" s="139" t="s">
        <v>38</v>
      </c>
      <c r="J305" s="139" t="s">
        <v>172</v>
      </c>
      <c r="K305" s="139" t="s">
        <v>261</v>
      </c>
      <c r="L305" s="139" t="s">
        <v>391</v>
      </c>
      <c r="M305" s="125">
        <v>3383</v>
      </c>
      <c r="N305" s="125">
        <v>4661</v>
      </c>
      <c r="O305" s="125">
        <v>4660.13</v>
      </c>
      <c r="P305" s="125">
        <v>4660.13</v>
      </c>
      <c r="Q305" s="125">
        <v>0</v>
      </c>
    </row>
    <row r="306" spans="2:17" ht="15" customHeight="1" x14ac:dyDescent="0.3">
      <c r="B306" s="163"/>
      <c r="C306" s="163"/>
      <c r="D306" s="163"/>
      <c r="E306" s="163"/>
      <c r="F306" s="163"/>
      <c r="G306" s="164"/>
      <c r="H306" s="139" t="s">
        <v>38</v>
      </c>
      <c r="I306" s="139" t="s">
        <v>38</v>
      </c>
      <c r="J306" s="139" t="s">
        <v>31</v>
      </c>
      <c r="K306" s="139" t="s">
        <v>261</v>
      </c>
      <c r="L306" s="139" t="s">
        <v>393</v>
      </c>
      <c r="M306" s="125">
        <v>303</v>
      </c>
      <c r="N306" s="125">
        <v>265</v>
      </c>
      <c r="O306" s="125">
        <v>264.60000000000002</v>
      </c>
      <c r="P306" s="125">
        <v>264.60000000000002</v>
      </c>
      <c r="Q306" s="125">
        <v>0</v>
      </c>
    </row>
    <row r="307" spans="2:17" ht="15" customHeight="1" x14ac:dyDescent="0.3">
      <c r="B307" s="163"/>
      <c r="C307" s="163"/>
      <c r="D307" s="163"/>
      <c r="E307" s="163"/>
      <c r="F307" s="163"/>
      <c r="G307" s="164"/>
      <c r="H307" s="428" t="s">
        <v>279</v>
      </c>
      <c r="I307" s="428"/>
      <c r="J307" s="428"/>
      <c r="K307" s="428"/>
      <c r="L307" s="428"/>
      <c r="M307" s="132">
        <v>44995</v>
      </c>
      <c r="N307" s="132">
        <v>41829</v>
      </c>
      <c r="O307" s="132">
        <v>41822.379999999997</v>
      </c>
      <c r="P307" s="132">
        <v>41822.379999999997</v>
      </c>
      <c r="Q307" s="132">
        <v>0</v>
      </c>
    </row>
    <row r="308" spans="2:17" ht="15" customHeight="1" x14ac:dyDescent="0.3">
      <c r="B308" s="163"/>
      <c r="C308" s="163"/>
      <c r="D308" s="163"/>
      <c r="E308" s="163"/>
      <c r="F308" s="163"/>
      <c r="G308" s="164"/>
      <c r="H308" s="432" t="s">
        <v>280</v>
      </c>
      <c r="I308" s="432"/>
      <c r="J308" s="432"/>
      <c r="K308" s="432"/>
      <c r="L308" s="432"/>
      <c r="M308" s="132">
        <v>54796</v>
      </c>
      <c r="N308" s="132">
        <v>54185</v>
      </c>
      <c r="O308" s="132">
        <v>54173.21</v>
      </c>
      <c r="P308" s="132">
        <v>54173.21</v>
      </c>
      <c r="Q308" s="132">
        <v>0</v>
      </c>
    </row>
    <row r="309" spans="2:17" ht="15" customHeight="1" x14ac:dyDescent="0.3">
      <c r="B309" s="163"/>
      <c r="C309" s="163"/>
      <c r="D309" s="163"/>
      <c r="E309" s="163"/>
      <c r="F309" s="163"/>
      <c r="G309" s="164"/>
      <c r="H309" s="139" t="s">
        <v>61</v>
      </c>
      <c r="I309" s="139" t="s">
        <v>38</v>
      </c>
      <c r="J309" s="139" t="s">
        <v>6</v>
      </c>
      <c r="K309" s="139" t="s">
        <v>293</v>
      </c>
      <c r="L309" s="139" t="s">
        <v>394</v>
      </c>
      <c r="M309" s="125">
        <v>600</v>
      </c>
      <c r="N309" s="125">
        <v>500</v>
      </c>
      <c r="O309" s="125">
        <v>0</v>
      </c>
      <c r="P309" s="125">
        <v>0</v>
      </c>
      <c r="Q309" s="125">
        <v>0</v>
      </c>
    </row>
    <row r="310" spans="2:17" ht="15" customHeight="1" x14ac:dyDescent="0.3">
      <c r="B310" s="163"/>
      <c r="C310" s="163"/>
      <c r="D310" s="163"/>
      <c r="E310" s="163"/>
      <c r="F310" s="163"/>
      <c r="G310" s="164"/>
      <c r="H310" s="428" t="s">
        <v>259</v>
      </c>
      <c r="I310" s="428"/>
      <c r="J310" s="428"/>
      <c r="K310" s="428"/>
      <c r="L310" s="428"/>
      <c r="M310" s="132">
        <v>600</v>
      </c>
      <c r="N310" s="132">
        <v>500</v>
      </c>
      <c r="O310" s="132">
        <v>0</v>
      </c>
      <c r="P310" s="132">
        <v>0</v>
      </c>
      <c r="Q310" s="132">
        <v>0</v>
      </c>
    </row>
    <row r="311" spans="2:17" ht="15" customHeight="1" x14ac:dyDescent="0.3">
      <c r="B311" s="163"/>
      <c r="C311" s="163"/>
      <c r="D311" s="163"/>
      <c r="E311" s="163"/>
      <c r="F311" s="163"/>
      <c r="G311" s="164"/>
      <c r="H311" s="432" t="s">
        <v>260</v>
      </c>
      <c r="I311" s="432"/>
      <c r="J311" s="432"/>
      <c r="K311" s="432"/>
      <c r="L311" s="432"/>
      <c r="M311" s="132">
        <v>600</v>
      </c>
      <c r="N311" s="132">
        <v>500</v>
      </c>
      <c r="O311" s="132">
        <v>0</v>
      </c>
      <c r="P311" s="132">
        <v>0</v>
      </c>
      <c r="Q311" s="132">
        <v>0</v>
      </c>
    </row>
    <row r="312" spans="2:17" ht="15" customHeight="1" x14ac:dyDescent="0.3">
      <c r="B312" s="163"/>
      <c r="C312" s="163"/>
      <c r="D312" s="163"/>
      <c r="E312" s="163"/>
      <c r="F312" s="163"/>
      <c r="G312" s="164"/>
      <c r="H312" s="139" t="s">
        <v>68</v>
      </c>
      <c r="I312" s="139" t="s">
        <v>5</v>
      </c>
      <c r="J312" s="139" t="s">
        <v>68</v>
      </c>
      <c r="K312" s="139" t="s">
        <v>261</v>
      </c>
      <c r="L312" s="139" t="s">
        <v>395</v>
      </c>
      <c r="M312" s="125">
        <v>1000</v>
      </c>
      <c r="N312" s="125">
        <v>1000</v>
      </c>
      <c r="O312" s="125">
        <v>988.44</v>
      </c>
      <c r="P312" s="125">
        <v>988.44</v>
      </c>
      <c r="Q312" s="125">
        <v>0</v>
      </c>
    </row>
    <row r="313" spans="2:17" ht="15" customHeight="1" x14ac:dyDescent="0.3">
      <c r="B313" s="163"/>
      <c r="C313" s="163"/>
      <c r="D313" s="163"/>
      <c r="E313" s="163"/>
      <c r="F313" s="163"/>
      <c r="G313" s="164"/>
      <c r="H313" s="139" t="s">
        <v>68</v>
      </c>
      <c r="I313" s="139" t="s">
        <v>5</v>
      </c>
      <c r="J313" s="139" t="s">
        <v>58</v>
      </c>
      <c r="K313" s="139" t="s">
        <v>261</v>
      </c>
      <c r="L313" s="139" t="s">
        <v>398</v>
      </c>
      <c r="M313" s="125">
        <v>1</v>
      </c>
      <c r="N313" s="125">
        <v>1</v>
      </c>
      <c r="O313" s="125">
        <v>0</v>
      </c>
      <c r="P313" s="125">
        <v>0</v>
      </c>
      <c r="Q313" s="125">
        <v>0</v>
      </c>
    </row>
    <row r="314" spans="2:17" ht="15" customHeight="1" x14ac:dyDescent="0.3">
      <c r="B314" s="163"/>
      <c r="C314" s="163"/>
      <c r="D314" s="163"/>
      <c r="E314" s="163"/>
      <c r="F314" s="163"/>
      <c r="G314" s="164"/>
      <c r="H314" s="428" t="s">
        <v>302</v>
      </c>
      <c r="I314" s="428"/>
      <c r="J314" s="428"/>
      <c r="K314" s="428"/>
      <c r="L314" s="428"/>
      <c r="M314" s="132">
        <v>1001</v>
      </c>
      <c r="N314" s="132">
        <v>1001</v>
      </c>
      <c r="O314" s="132">
        <v>988.44</v>
      </c>
      <c r="P314" s="132">
        <v>988.44</v>
      </c>
      <c r="Q314" s="132">
        <v>0</v>
      </c>
    </row>
    <row r="315" spans="2:17" ht="15" customHeight="1" x14ac:dyDescent="0.3">
      <c r="B315" s="163"/>
      <c r="C315" s="163"/>
      <c r="D315" s="163"/>
      <c r="E315" s="163"/>
      <c r="F315" s="163"/>
      <c r="G315" s="164"/>
      <c r="H315" s="439" t="s">
        <v>305</v>
      </c>
      <c r="I315" s="439"/>
      <c r="J315" s="439"/>
      <c r="K315" s="439"/>
      <c r="L315" s="439"/>
      <c r="M315" s="168">
        <v>1001</v>
      </c>
      <c r="N315" s="168">
        <v>1001</v>
      </c>
      <c r="O315" s="168">
        <v>988.44</v>
      </c>
      <c r="P315" s="168">
        <v>988.44</v>
      </c>
      <c r="Q315" s="168">
        <v>0</v>
      </c>
    </row>
    <row r="316" spans="2:17" ht="15" customHeight="1" x14ac:dyDescent="0.3">
      <c r="B316" s="431" t="s">
        <v>675</v>
      </c>
      <c r="C316" s="432"/>
      <c r="D316" s="432"/>
      <c r="E316" s="432"/>
      <c r="F316" s="432"/>
      <c r="G316" s="432"/>
      <c r="H316" s="432"/>
      <c r="I316" s="432"/>
      <c r="J316" s="432"/>
      <c r="K316" s="432"/>
      <c r="L316" s="432"/>
      <c r="M316" s="132">
        <v>992225</v>
      </c>
      <c r="N316" s="132">
        <v>1241973</v>
      </c>
      <c r="O316" s="132">
        <v>1241433.24</v>
      </c>
      <c r="P316" s="132">
        <v>1241433.24</v>
      </c>
      <c r="Q316" s="132">
        <v>0</v>
      </c>
    </row>
    <row r="317" spans="2:17" ht="15" customHeight="1" x14ac:dyDescent="0.3">
      <c r="B317" s="208" t="s">
        <v>6</v>
      </c>
      <c r="C317" s="208" t="s">
        <v>6</v>
      </c>
      <c r="D317" s="160" t="s">
        <v>676</v>
      </c>
      <c r="E317" s="160" t="s">
        <v>669</v>
      </c>
      <c r="F317" s="160" t="s">
        <v>652</v>
      </c>
      <c r="G317" s="154" t="s">
        <v>49</v>
      </c>
      <c r="H317" s="139" t="s">
        <v>5</v>
      </c>
      <c r="I317" s="139" t="s">
        <v>5</v>
      </c>
      <c r="J317" s="139" t="s">
        <v>6</v>
      </c>
      <c r="K317" s="139" t="s">
        <v>261</v>
      </c>
      <c r="L317" s="139" t="s">
        <v>657</v>
      </c>
      <c r="M317" s="125">
        <v>624900</v>
      </c>
      <c r="N317" s="125">
        <v>850998</v>
      </c>
      <c r="O317" s="125">
        <v>850996.93</v>
      </c>
      <c r="P317" s="125">
        <v>850996.93</v>
      </c>
      <c r="Q317" s="125">
        <v>0</v>
      </c>
    </row>
    <row r="318" spans="2:17" ht="15" customHeight="1" x14ac:dyDescent="0.3">
      <c r="B318" s="246"/>
      <c r="C318" s="246"/>
      <c r="D318" s="246"/>
      <c r="E318" s="430" t="s">
        <v>429</v>
      </c>
      <c r="F318" s="430" t="s">
        <v>656</v>
      </c>
      <c r="G318" s="139"/>
      <c r="H318" s="139" t="s">
        <v>5</v>
      </c>
      <c r="I318" s="139" t="s">
        <v>5</v>
      </c>
      <c r="J318" s="139" t="s">
        <v>61</v>
      </c>
      <c r="K318" s="139" t="s">
        <v>261</v>
      </c>
      <c r="L318" s="139" t="s">
        <v>409</v>
      </c>
      <c r="M318" s="125">
        <v>7000</v>
      </c>
      <c r="N318" s="125">
        <v>0</v>
      </c>
      <c r="O318" s="125">
        <v>0</v>
      </c>
      <c r="P318" s="125">
        <v>0</v>
      </c>
      <c r="Q318" s="125">
        <v>0</v>
      </c>
    </row>
    <row r="319" spans="2:17" ht="15" customHeight="1" x14ac:dyDescent="0.3">
      <c r="B319" s="246"/>
      <c r="C319" s="246"/>
      <c r="D319" s="246"/>
      <c r="E319" s="430"/>
      <c r="F319" s="430"/>
      <c r="G319" s="139"/>
      <c r="H319" s="139" t="s">
        <v>5</v>
      </c>
      <c r="I319" s="139" t="s">
        <v>5</v>
      </c>
      <c r="J319" s="139" t="s">
        <v>68</v>
      </c>
      <c r="K319" s="139" t="s">
        <v>261</v>
      </c>
      <c r="L319" s="139" t="s">
        <v>410</v>
      </c>
      <c r="M319" s="125">
        <v>8341</v>
      </c>
      <c r="N319" s="125">
        <v>0</v>
      </c>
      <c r="O319" s="125">
        <v>0</v>
      </c>
      <c r="P319" s="125">
        <v>0</v>
      </c>
      <c r="Q319" s="125">
        <v>0</v>
      </c>
    </row>
    <row r="320" spans="2:17" ht="15" customHeight="1" x14ac:dyDescent="0.3">
      <c r="B320" s="246"/>
      <c r="C320" s="246"/>
      <c r="D320" s="246"/>
      <c r="E320" s="430"/>
      <c r="F320" s="128"/>
      <c r="G320" s="139"/>
      <c r="H320" s="139" t="s">
        <v>5</v>
      </c>
      <c r="I320" s="139" t="s">
        <v>5</v>
      </c>
      <c r="J320" s="139" t="s">
        <v>81</v>
      </c>
      <c r="K320" s="139" t="s">
        <v>261</v>
      </c>
      <c r="L320" s="139" t="s">
        <v>332</v>
      </c>
      <c r="M320" s="125">
        <v>1500</v>
      </c>
      <c r="N320" s="125">
        <v>12906</v>
      </c>
      <c r="O320" s="125">
        <v>12905.56</v>
      </c>
      <c r="P320" s="125">
        <v>12905.56</v>
      </c>
      <c r="Q320" s="125">
        <v>0</v>
      </c>
    </row>
    <row r="321" spans="2:17" ht="15" customHeight="1" x14ac:dyDescent="0.3">
      <c r="B321" s="163"/>
      <c r="C321" s="163"/>
      <c r="D321" s="163"/>
      <c r="E321" s="163"/>
      <c r="F321" s="163"/>
      <c r="G321" s="164"/>
      <c r="H321" s="139" t="s">
        <v>5</v>
      </c>
      <c r="I321" s="139" t="s">
        <v>5</v>
      </c>
      <c r="J321" s="139" t="s">
        <v>58</v>
      </c>
      <c r="K321" s="139" t="s">
        <v>261</v>
      </c>
      <c r="L321" s="139" t="s">
        <v>335</v>
      </c>
      <c r="M321" s="125">
        <v>6500</v>
      </c>
      <c r="N321" s="125">
        <v>5485</v>
      </c>
      <c r="O321" s="125">
        <v>5484.31</v>
      </c>
      <c r="P321" s="125">
        <v>5484.31</v>
      </c>
      <c r="Q321" s="125">
        <v>0</v>
      </c>
    </row>
    <row r="322" spans="2:17" ht="15" customHeight="1" x14ac:dyDescent="0.3">
      <c r="B322" s="163"/>
      <c r="C322" s="163"/>
      <c r="D322" s="163"/>
      <c r="E322" s="163"/>
      <c r="F322" s="163"/>
      <c r="G322" s="164"/>
      <c r="H322" s="139" t="s">
        <v>5</v>
      </c>
      <c r="I322" s="139" t="s">
        <v>5</v>
      </c>
      <c r="J322" s="139" t="s">
        <v>53</v>
      </c>
      <c r="K322" s="139" t="s">
        <v>261</v>
      </c>
      <c r="L322" s="139" t="s">
        <v>419</v>
      </c>
      <c r="M322" s="125">
        <v>58800</v>
      </c>
      <c r="N322" s="125">
        <v>73172</v>
      </c>
      <c r="O322" s="125">
        <v>73170.429999999993</v>
      </c>
      <c r="P322" s="125">
        <v>73170.429999999993</v>
      </c>
      <c r="Q322" s="125">
        <v>0</v>
      </c>
    </row>
    <row r="323" spans="2:17" ht="15" customHeight="1" x14ac:dyDescent="0.3">
      <c r="B323" s="163"/>
      <c r="C323" s="163"/>
      <c r="D323" s="163"/>
      <c r="E323" s="163"/>
      <c r="F323" s="163"/>
      <c r="G323" s="164"/>
      <c r="H323" s="139" t="s">
        <v>5</v>
      </c>
      <c r="I323" s="139" t="s">
        <v>5</v>
      </c>
      <c r="J323" s="139" t="s">
        <v>181</v>
      </c>
      <c r="K323" s="139" t="s">
        <v>261</v>
      </c>
      <c r="L323" s="139" t="s">
        <v>674</v>
      </c>
      <c r="M323" s="125">
        <v>156000</v>
      </c>
      <c r="N323" s="125">
        <v>156152</v>
      </c>
      <c r="O323" s="125">
        <v>156150.93</v>
      </c>
      <c r="P323" s="125">
        <v>156150.93</v>
      </c>
      <c r="Q323" s="125">
        <v>0</v>
      </c>
    </row>
    <row r="324" spans="2:17" ht="15" customHeight="1" x14ac:dyDescent="0.3">
      <c r="B324" s="163"/>
      <c r="C324" s="163"/>
      <c r="D324" s="163"/>
      <c r="E324" s="163"/>
      <c r="F324" s="163"/>
      <c r="G324" s="164"/>
      <c r="H324" s="139" t="s">
        <v>5</v>
      </c>
      <c r="I324" s="139" t="s">
        <v>5</v>
      </c>
      <c r="J324" s="139" t="s">
        <v>47</v>
      </c>
      <c r="K324" s="139" t="s">
        <v>261</v>
      </c>
      <c r="L324" s="139" t="s">
        <v>677</v>
      </c>
      <c r="M324" s="125">
        <v>56000</v>
      </c>
      <c r="N324" s="125">
        <v>42511</v>
      </c>
      <c r="O324" s="125">
        <v>42508.39</v>
      </c>
      <c r="P324" s="125">
        <v>42508.39</v>
      </c>
      <c r="Q324" s="125">
        <v>0</v>
      </c>
    </row>
    <row r="325" spans="2:17" ht="15" customHeight="1" x14ac:dyDescent="0.3">
      <c r="B325" s="163"/>
      <c r="C325" s="163"/>
      <c r="D325" s="163"/>
      <c r="E325" s="163"/>
      <c r="F325" s="163"/>
      <c r="G325" s="164"/>
      <c r="H325" s="428" t="s">
        <v>268</v>
      </c>
      <c r="I325" s="428"/>
      <c r="J325" s="428"/>
      <c r="K325" s="428"/>
      <c r="L325" s="428"/>
      <c r="M325" s="132">
        <v>919041</v>
      </c>
      <c r="N325" s="132">
        <v>1141224</v>
      </c>
      <c r="O325" s="132">
        <v>1141216.55</v>
      </c>
      <c r="P325" s="132">
        <v>1141216.55</v>
      </c>
      <c r="Q325" s="132">
        <v>0</v>
      </c>
    </row>
    <row r="326" spans="2:17" ht="15" customHeight="1" x14ac:dyDescent="0.3">
      <c r="B326" s="163"/>
      <c r="C326" s="163"/>
      <c r="D326" s="163"/>
      <c r="E326" s="163"/>
      <c r="F326" s="163"/>
      <c r="G326" s="164"/>
      <c r="H326" s="139" t="s">
        <v>5</v>
      </c>
      <c r="I326" s="139" t="s">
        <v>38</v>
      </c>
      <c r="J326" s="139" t="s">
        <v>44</v>
      </c>
      <c r="K326" s="139" t="s">
        <v>270</v>
      </c>
      <c r="L326" s="139" t="s">
        <v>343</v>
      </c>
      <c r="M326" s="125">
        <v>2000</v>
      </c>
      <c r="N326" s="125">
        <v>0</v>
      </c>
      <c r="O326" s="125">
        <v>0</v>
      </c>
      <c r="P326" s="125">
        <v>0</v>
      </c>
      <c r="Q326" s="125">
        <v>0</v>
      </c>
    </row>
    <row r="327" spans="2:17" ht="15" customHeight="1" x14ac:dyDescent="0.3">
      <c r="B327" s="163"/>
      <c r="C327" s="163"/>
      <c r="D327" s="163"/>
      <c r="E327" s="163"/>
      <c r="F327" s="163"/>
      <c r="G327" s="164"/>
      <c r="H327" s="139" t="s">
        <v>5</v>
      </c>
      <c r="I327" s="139" t="s">
        <v>38</v>
      </c>
      <c r="J327" s="139" t="s">
        <v>181</v>
      </c>
      <c r="K327" s="139" t="s">
        <v>269</v>
      </c>
      <c r="L327" s="139" t="s">
        <v>345</v>
      </c>
      <c r="M327" s="125">
        <v>28000</v>
      </c>
      <c r="N327" s="125">
        <v>35314</v>
      </c>
      <c r="O327" s="125">
        <v>35311.980000000003</v>
      </c>
      <c r="P327" s="125">
        <v>35311.980000000003</v>
      </c>
      <c r="Q327" s="125">
        <v>0</v>
      </c>
    </row>
    <row r="328" spans="2:17" ht="15" customHeight="1" x14ac:dyDescent="0.3">
      <c r="B328" s="163"/>
      <c r="C328" s="163"/>
      <c r="D328" s="163"/>
      <c r="E328" s="163"/>
      <c r="F328" s="163"/>
      <c r="G328" s="164"/>
      <c r="H328" s="428" t="s">
        <v>272</v>
      </c>
      <c r="I328" s="428"/>
      <c r="J328" s="428"/>
      <c r="K328" s="428"/>
      <c r="L328" s="428"/>
      <c r="M328" s="132">
        <v>30000</v>
      </c>
      <c r="N328" s="132">
        <v>35314</v>
      </c>
      <c r="O328" s="132">
        <v>35311.980000000003</v>
      </c>
      <c r="P328" s="132">
        <v>35311.980000000003</v>
      </c>
      <c r="Q328" s="132">
        <v>0</v>
      </c>
    </row>
    <row r="329" spans="2:17" ht="15" customHeight="1" x14ac:dyDescent="0.3">
      <c r="B329" s="163"/>
      <c r="C329" s="163"/>
      <c r="D329" s="163"/>
      <c r="E329" s="163"/>
      <c r="F329" s="163"/>
      <c r="G329" s="164"/>
      <c r="H329" s="139" t="s">
        <v>5</v>
      </c>
      <c r="I329" s="139" t="s">
        <v>6</v>
      </c>
      <c r="J329" s="139" t="s">
        <v>6</v>
      </c>
      <c r="K329" s="139" t="s">
        <v>269</v>
      </c>
      <c r="L329" s="139" t="s">
        <v>347</v>
      </c>
      <c r="M329" s="125">
        <v>3000</v>
      </c>
      <c r="N329" s="125">
        <v>330</v>
      </c>
      <c r="O329" s="125">
        <v>0</v>
      </c>
      <c r="P329" s="125">
        <v>0</v>
      </c>
      <c r="Q329" s="125">
        <v>0</v>
      </c>
    </row>
    <row r="330" spans="2:17" ht="15" customHeight="1" x14ac:dyDescent="0.3">
      <c r="B330" s="163"/>
      <c r="C330" s="163"/>
      <c r="D330" s="163"/>
      <c r="E330" s="163"/>
      <c r="F330" s="163"/>
      <c r="G330" s="164"/>
      <c r="H330" s="139" t="s">
        <v>5</v>
      </c>
      <c r="I330" s="139" t="s">
        <v>6</v>
      </c>
      <c r="J330" s="139" t="s">
        <v>63</v>
      </c>
      <c r="K330" s="139" t="s">
        <v>269</v>
      </c>
      <c r="L330" s="139" t="s">
        <v>430</v>
      </c>
      <c r="M330" s="125">
        <v>141700</v>
      </c>
      <c r="N330" s="125">
        <v>135096</v>
      </c>
      <c r="O330" s="125">
        <v>135095.73000000001</v>
      </c>
      <c r="P330" s="125">
        <v>135095.73000000001</v>
      </c>
      <c r="Q330" s="125">
        <v>0</v>
      </c>
    </row>
    <row r="331" spans="2:17" ht="15" customHeight="1" x14ac:dyDescent="0.3">
      <c r="B331" s="163"/>
      <c r="C331" s="163"/>
      <c r="D331" s="163"/>
      <c r="E331" s="163"/>
      <c r="F331" s="163"/>
      <c r="G331" s="164"/>
      <c r="H331" s="139" t="s">
        <v>5</v>
      </c>
      <c r="I331" s="139" t="s">
        <v>6</v>
      </c>
      <c r="J331" s="139" t="s">
        <v>63</v>
      </c>
      <c r="K331" s="139" t="s">
        <v>270</v>
      </c>
      <c r="L331" s="139" t="s">
        <v>411</v>
      </c>
      <c r="M331" s="125">
        <v>118000</v>
      </c>
      <c r="N331" s="125">
        <v>125098</v>
      </c>
      <c r="O331" s="125">
        <v>125097.95</v>
      </c>
      <c r="P331" s="125">
        <v>125097.95</v>
      </c>
      <c r="Q331" s="125">
        <v>0</v>
      </c>
    </row>
    <row r="332" spans="2:17" ht="15" customHeight="1" x14ac:dyDescent="0.3">
      <c r="B332" s="163"/>
      <c r="C332" s="163"/>
      <c r="D332" s="163"/>
      <c r="E332" s="163"/>
      <c r="F332" s="163"/>
      <c r="G332" s="164"/>
      <c r="H332" s="139" t="s">
        <v>5</v>
      </c>
      <c r="I332" s="139" t="s">
        <v>6</v>
      </c>
      <c r="J332" s="139" t="s">
        <v>61</v>
      </c>
      <c r="K332" s="139" t="s">
        <v>261</v>
      </c>
      <c r="L332" s="139" t="s">
        <v>412</v>
      </c>
      <c r="M332" s="125">
        <v>315</v>
      </c>
      <c r="N332" s="125">
        <v>815</v>
      </c>
      <c r="O332" s="125">
        <v>765</v>
      </c>
      <c r="P332" s="125">
        <v>765</v>
      </c>
      <c r="Q332" s="125">
        <v>0</v>
      </c>
    </row>
    <row r="333" spans="2:17" ht="15" customHeight="1" x14ac:dyDescent="0.3">
      <c r="B333" s="163"/>
      <c r="C333" s="163"/>
      <c r="D333" s="163"/>
      <c r="E333" s="163"/>
      <c r="F333" s="163"/>
      <c r="G333" s="164"/>
      <c r="H333" s="139" t="s">
        <v>5</v>
      </c>
      <c r="I333" s="139" t="s">
        <v>6</v>
      </c>
      <c r="J333" s="139" t="s">
        <v>66</v>
      </c>
      <c r="K333" s="139" t="s">
        <v>273</v>
      </c>
      <c r="L333" s="139" t="s">
        <v>353</v>
      </c>
      <c r="M333" s="125">
        <v>2000</v>
      </c>
      <c r="N333" s="125">
        <v>3000</v>
      </c>
      <c r="O333" s="125">
        <v>2665.06</v>
      </c>
      <c r="P333" s="125">
        <v>2665.06</v>
      </c>
      <c r="Q333" s="125">
        <v>0</v>
      </c>
    </row>
    <row r="334" spans="2:17" ht="15" customHeight="1" x14ac:dyDescent="0.3">
      <c r="B334" s="163"/>
      <c r="C334" s="163"/>
      <c r="D334" s="163"/>
      <c r="E334" s="163"/>
      <c r="F334" s="163"/>
      <c r="G334" s="164"/>
      <c r="H334" s="428" t="s">
        <v>274</v>
      </c>
      <c r="I334" s="428"/>
      <c r="J334" s="428"/>
      <c r="K334" s="428"/>
      <c r="L334" s="428"/>
      <c r="M334" s="132">
        <v>265015</v>
      </c>
      <c r="N334" s="132">
        <v>264339</v>
      </c>
      <c r="O334" s="132">
        <v>263623.74</v>
      </c>
      <c r="P334" s="132">
        <v>263623.74</v>
      </c>
      <c r="Q334" s="132">
        <v>0</v>
      </c>
    </row>
    <row r="335" spans="2:17" ht="15" customHeight="1" x14ac:dyDescent="0.3">
      <c r="B335" s="163"/>
      <c r="C335" s="163"/>
      <c r="D335" s="163"/>
      <c r="E335" s="163"/>
      <c r="F335" s="163"/>
      <c r="G335" s="164"/>
      <c r="H335" s="432" t="s">
        <v>275</v>
      </c>
      <c r="I335" s="432"/>
      <c r="J335" s="432"/>
      <c r="K335" s="432"/>
      <c r="L335" s="432"/>
      <c r="M335" s="132">
        <v>1214056</v>
      </c>
      <c r="N335" s="132">
        <v>1440877</v>
      </c>
      <c r="O335" s="132">
        <v>1440152.27</v>
      </c>
      <c r="P335" s="132">
        <v>1440152.27</v>
      </c>
      <c r="Q335" s="132">
        <v>0</v>
      </c>
    </row>
    <row r="336" spans="2:17" ht="15" customHeight="1" x14ac:dyDescent="0.3">
      <c r="B336" s="163"/>
      <c r="C336" s="163"/>
      <c r="D336" s="163"/>
      <c r="E336" s="163"/>
      <c r="F336" s="163"/>
      <c r="G336" s="164"/>
      <c r="H336" s="139" t="s">
        <v>38</v>
      </c>
      <c r="I336" s="139" t="s">
        <v>5</v>
      </c>
      <c r="J336" s="139" t="s">
        <v>5</v>
      </c>
      <c r="K336" s="139" t="s">
        <v>261</v>
      </c>
      <c r="L336" s="139" t="s">
        <v>678</v>
      </c>
      <c r="M336" s="125">
        <v>0</v>
      </c>
      <c r="N336" s="125">
        <v>133</v>
      </c>
      <c r="O336" s="125">
        <v>132.75</v>
      </c>
      <c r="P336" s="125">
        <v>132.75</v>
      </c>
      <c r="Q336" s="125">
        <v>0</v>
      </c>
    </row>
    <row r="337" spans="2:17" ht="15" customHeight="1" x14ac:dyDescent="0.3">
      <c r="B337" s="163"/>
      <c r="C337" s="163"/>
      <c r="D337" s="163"/>
      <c r="E337" s="163"/>
      <c r="F337" s="163"/>
      <c r="G337" s="164"/>
      <c r="H337" s="139" t="s">
        <v>38</v>
      </c>
      <c r="I337" s="139" t="s">
        <v>5</v>
      </c>
      <c r="J337" s="139" t="s">
        <v>38</v>
      </c>
      <c r="K337" s="139" t="s">
        <v>261</v>
      </c>
      <c r="L337" s="139" t="s">
        <v>354</v>
      </c>
      <c r="M337" s="125">
        <v>2000</v>
      </c>
      <c r="N337" s="125">
        <v>1628</v>
      </c>
      <c r="O337" s="125">
        <v>1627.3</v>
      </c>
      <c r="P337" s="125">
        <v>1627.3</v>
      </c>
      <c r="Q337" s="125">
        <v>0</v>
      </c>
    </row>
    <row r="338" spans="2:17" ht="15" customHeight="1" x14ac:dyDescent="0.3">
      <c r="B338" s="163"/>
      <c r="C338" s="163"/>
      <c r="D338" s="163"/>
      <c r="E338" s="163"/>
      <c r="F338" s="163"/>
      <c r="G338" s="164"/>
      <c r="H338" s="139" t="s">
        <v>38</v>
      </c>
      <c r="I338" s="139" t="s">
        <v>5</v>
      </c>
      <c r="J338" s="139" t="s">
        <v>44</v>
      </c>
      <c r="K338" s="139" t="s">
        <v>261</v>
      </c>
      <c r="L338" s="139" t="s">
        <v>355</v>
      </c>
      <c r="M338" s="125">
        <v>1000</v>
      </c>
      <c r="N338" s="125">
        <v>44</v>
      </c>
      <c r="O338" s="125">
        <v>43.28</v>
      </c>
      <c r="P338" s="125">
        <v>43.28</v>
      </c>
      <c r="Q338" s="125">
        <v>0</v>
      </c>
    </row>
    <row r="339" spans="2:17" ht="15" customHeight="1" x14ac:dyDescent="0.3">
      <c r="B339" s="163"/>
      <c r="C339" s="163"/>
      <c r="D339" s="163"/>
      <c r="E339" s="163"/>
      <c r="F339" s="163"/>
      <c r="G339" s="164"/>
      <c r="H339" s="139" t="s">
        <v>38</v>
      </c>
      <c r="I339" s="139" t="s">
        <v>5</v>
      </c>
      <c r="J339" s="139" t="s">
        <v>81</v>
      </c>
      <c r="K339" s="139" t="s">
        <v>261</v>
      </c>
      <c r="L339" s="139" t="s">
        <v>357</v>
      </c>
      <c r="M339" s="125">
        <v>8000</v>
      </c>
      <c r="N339" s="125">
        <v>6595</v>
      </c>
      <c r="O339" s="125">
        <v>6595</v>
      </c>
      <c r="P339" s="125">
        <v>6595</v>
      </c>
      <c r="Q339" s="125">
        <v>0</v>
      </c>
    </row>
    <row r="340" spans="2:17" ht="15" customHeight="1" x14ac:dyDescent="0.3">
      <c r="B340" s="163"/>
      <c r="C340" s="163"/>
      <c r="D340" s="163"/>
      <c r="E340" s="163"/>
      <c r="F340" s="163"/>
      <c r="G340" s="164"/>
      <c r="H340" s="139" t="s">
        <v>38</v>
      </c>
      <c r="I340" s="139" t="s">
        <v>5</v>
      </c>
      <c r="J340" s="139" t="s">
        <v>58</v>
      </c>
      <c r="K340" s="139" t="s">
        <v>261</v>
      </c>
      <c r="L340" s="139" t="s">
        <v>514</v>
      </c>
      <c r="M340" s="125">
        <v>1000</v>
      </c>
      <c r="N340" s="125">
        <v>208</v>
      </c>
      <c r="O340" s="125">
        <v>207.72</v>
      </c>
      <c r="P340" s="125">
        <v>207.72</v>
      </c>
      <c r="Q340" s="125">
        <v>0</v>
      </c>
    </row>
    <row r="341" spans="2:17" ht="15" customHeight="1" x14ac:dyDescent="0.3">
      <c r="B341" s="163"/>
      <c r="C341" s="163"/>
      <c r="D341" s="163"/>
      <c r="E341" s="163"/>
      <c r="F341" s="163"/>
      <c r="G341" s="164"/>
      <c r="H341" s="139" t="s">
        <v>38</v>
      </c>
      <c r="I341" s="139" t="s">
        <v>5</v>
      </c>
      <c r="J341" s="139" t="s">
        <v>56</v>
      </c>
      <c r="K341" s="139" t="s">
        <v>261</v>
      </c>
      <c r="L341" s="139" t="s">
        <v>360</v>
      </c>
      <c r="M341" s="125">
        <v>800</v>
      </c>
      <c r="N341" s="125">
        <v>0</v>
      </c>
      <c r="O341" s="125">
        <v>0</v>
      </c>
      <c r="P341" s="125">
        <v>0</v>
      </c>
      <c r="Q341" s="125">
        <v>0</v>
      </c>
    </row>
    <row r="342" spans="2:17" ht="15" customHeight="1" x14ac:dyDescent="0.3">
      <c r="B342" s="163"/>
      <c r="C342" s="163"/>
      <c r="D342" s="163"/>
      <c r="E342" s="163"/>
      <c r="F342" s="163"/>
      <c r="G342" s="164"/>
      <c r="H342" s="139" t="s">
        <v>38</v>
      </c>
      <c r="I342" s="139" t="s">
        <v>5</v>
      </c>
      <c r="J342" s="139" t="s">
        <v>181</v>
      </c>
      <c r="K342" s="139" t="s">
        <v>261</v>
      </c>
      <c r="L342" s="139" t="s">
        <v>362</v>
      </c>
      <c r="M342" s="125">
        <v>1000</v>
      </c>
      <c r="N342" s="125">
        <v>701</v>
      </c>
      <c r="O342" s="125">
        <v>700.09</v>
      </c>
      <c r="P342" s="125">
        <v>700.09</v>
      </c>
      <c r="Q342" s="125">
        <v>0</v>
      </c>
    </row>
    <row r="343" spans="2:17" ht="15" customHeight="1" x14ac:dyDescent="0.3">
      <c r="B343" s="163"/>
      <c r="C343" s="163"/>
      <c r="D343" s="163"/>
      <c r="E343" s="163"/>
      <c r="F343" s="163"/>
      <c r="G343" s="164"/>
      <c r="H343" s="139" t="s">
        <v>38</v>
      </c>
      <c r="I343" s="139" t="s">
        <v>5</v>
      </c>
      <c r="J343" s="139" t="s">
        <v>35</v>
      </c>
      <c r="K343" s="139" t="s">
        <v>261</v>
      </c>
      <c r="L343" s="139" t="s">
        <v>398</v>
      </c>
      <c r="M343" s="125">
        <v>0</v>
      </c>
      <c r="N343" s="125">
        <v>78</v>
      </c>
      <c r="O343" s="125">
        <v>77.55</v>
      </c>
      <c r="P343" s="125">
        <v>77.55</v>
      </c>
      <c r="Q343" s="125">
        <v>0</v>
      </c>
    </row>
    <row r="344" spans="2:17" ht="15" customHeight="1" x14ac:dyDescent="0.3">
      <c r="B344" s="163"/>
      <c r="C344" s="163"/>
      <c r="D344" s="163"/>
      <c r="E344" s="163"/>
      <c r="F344" s="163"/>
      <c r="G344" s="164"/>
      <c r="H344" s="139" t="s">
        <v>38</v>
      </c>
      <c r="I344" s="139" t="s">
        <v>5</v>
      </c>
      <c r="J344" s="139" t="s">
        <v>174</v>
      </c>
      <c r="K344" s="139" t="s">
        <v>261</v>
      </c>
      <c r="L344" s="139" t="s">
        <v>366</v>
      </c>
      <c r="M344" s="125">
        <v>0</v>
      </c>
      <c r="N344" s="125">
        <v>161</v>
      </c>
      <c r="O344" s="125">
        <v>160.68</v>
      </c>
      <c r="P344" s="125">
        <v>160.68</v>
      </c>
      <c r="Q344" s="125">
        <v>0</v>
      </c>
    </row>
    <row r="345" spans="2:17" ht="15" customHeight="1" x14ac:dyDescent="0.3">
      <c r="B345" s="163"/>
      <c r="C345" s="163"/>
      <c r="D345" s="163"/>
      <c r="E345" s="163"/>
      <c r="F345" s="163"/>
      <c r="G345" s="164"/>
      <c r="H345" s="139" t="s">
        <v>38</v>
      </c>
      <c r="I345" s="139" t="s">
        <v>5</v>
      </c>
      <c r="J345" s="139" t="s">
        <v>172</v>
      </c>
      <c r="K345" s="139" t="s">
        <v>261</v>
      </c>
      <c r="L345" s="139" t="s">
        <v>367</v>
      </c>
      <c r="M345" s="125">
        <v>1000</v>
      </c>
      <c r="N345" s="125">
        <v>1302</v>
      </c>
      <c r="O345" s="125">
        <v>1301.52</v>
      </c>
      <c r="P345" s="125">
        <v>1301.52</v>
      </c>
      <c r="Q345" s="125">
        <v>0</v>
      </c>
    </row>
    <row r="346" spans="2:17" ht="15" customHeight="1" x14ac:dyDescent="0.3">
      <c r="B346" s="163"/>
      <c r="C346" s="163"/>
      <c r="D346" s="163"/>
      <c r="E346" s="163"/>
      <c r="F346" s="163"/>
      <c r="G346" s="164"/>
      <c r="H346" s="139" t="s">
        <v>38</v>
      </c>
      <c r="I346" s="139" t="s">
        <v>5</v>
      </c>
      <c r="J346" s="139" t="s">
        <v>170</v>
      </c>
      <c r="K346" s="139" t="s">
        <v>261</v>
      </c>
      <c r="L346" s="139" t="s">
        <v>368</v>
      </c>
      <c r="M346" s="125">
        <v>4900</v>
      </c>
      <c r="N346" s="125">
        <v>584</v>
      </c>
      <c r="O346" s="125">
        <v>583.58000000000004</v>
      </c>
      <c r="P346" s="125">
        <v>583.58000000000004</v>
      </c>
      <c r="Q346" s="125">
        <v>0</v>
      </c>
    </row>
    <row r="347" spans="2:17" ht="15" customHeight="1" x14ac:dyDescent="0.3">
      <c r="B347" s="163"/>
      <c r="C347" s="163"/>
      <c r="D347" s="163"/>
      <c r="E347" s="163"/>
      <c r="F347" s="163"/>
      <c r="G347" s="164"/>
      <c r="H347" s="428" t="s">
        <v>276</v>
      </c>
      <c r="I347" s="428"/>
      <c r="J347" s="428"/>
      <c r="K347" s="428"/>
      <c r="L347" s="428"/>
      <c r="M347" s="132">
        <v>19700</v>
      </c>
      <c r="N347" s="132">
        <v>11434</v>
      </c>
      <c r="O347" s="132">
        <v>11429.47</v>
      </c>
      <c r="P347" s="132">
        <v>11429.47</v>
      </c>
      <c r="Q347" s="132">
        <v>0</v>
      </c>
    </row>
    <row r="348" spans="2:17" ht="15" customHeight="1" x14ac:dyDescent="0.3">
      <c r="B348" s="163"/>
      <c r="C348" s="163"/>
      <c r="D348" s="163"/>
      <c r="E348" s="163"/>
      <c r="F348" s="163"/>
      <c r="G348" s="164"/>
      <c r="H348" s="139" t="s">
        <v>38</v>
      </c>
      <c r="I348" s="139" t="s">
        <v>38</v>
      </c>
      <c r="J348" s="139" t="s">
        <v>5</v>
      </c>
      <c r="K348" s="139" t="s">
        <v>261</v>
      </c>
      <c r="L348" s="139" t="s">
        <v>369</v>
      </c>
      <c r="M348" s="125">
        <v>14000</v>
      </c>
      <c r="N348" s="125">
        <v>19192</v>
      </c>
      <c r="O348" s="125">
        <v>19191.740000000002</v>
      </c>
      <c r="P348" s="125">
        <v>19191.740000000002</v>
      </c>
      <c r="Q348" s="125">
        <v>0</v>
      </c>
    </row>
    <row r="349" spans="2:17" ht="15" customHeight="1" x14ac:dyDescent="0.3">
      <c r="B349" s="163"/>
      <c r="C349" s="163"/>
      <c r="D349" s="163"/>
      <c r="E349" s="163"/>
      <c r="F349" s="163"/>
      <c r="G349" s="164"/>
      <c r="H349" s="139" t="s">
        <v>38</v>
      </c>
      <c r="I349" s="139" t="s">
        <v>38</v>
      </c>
      <c r="J349" s="139" t="s">
        <v>38</v>
      </c>
      <c r="K349" s="139" t="s">
        <v>261</v>
      </c>
      <c r="L349" s="139" t="s">
        <v>355</v>
      </c>
      <c r="M349" s="125">
        <v>4300</v>
      </c>
      <c r="N349" s="125">
        <v>474</v>
      </c>
      <c r="O349" s="125">
        <v>473.22</v>
      </c>
      <c r="P349" s="125">
        <v>473.22</v>
      </c>
      <c r="Q349" s="125">
        <v>0</v>
      </c>
    </row>
    <row r="350" spans="2:17" ht="15" customHeight="1" x14ac:dyDescent="0.3">
      <c r="B350" s="163"/>
      <c r="C350" s="163"/>
      <c r="D350" s="163"/>
      <c r="E350" s="163"/>
      <c r="F350" s="163"/>
      <c r="G350" s="164"/>
      <c r="H350" s="139" t="s">
        <v>38</v>
      </c>
      <c r="I350" s="139" t="s">
        <v>38</v>
      </c>
      <c r="J350" s="139" t="s">
        <v>6</v>
      </c>
      <c r="K350" s="139" t="s">
        <v>261</v>
      </c>
      <c r="L350" s="139" t="s">
        <v>370</v>
      </c>
      <c r="M350" s="125">
        <v>3000</v>
      </c>
      <c r="N350" s="125">
        <v>2184</v>
      </c>
      <c r="O350" s="125">
        <v>2183.1799999999998</v>
      </c>
      <c r="P350" s="125">
        <v>2183.1799999999998</v>
      </c>
      <c r="Q350" s="125">
        <v>0</v>
      </c>
    </row>
    <row r="351" spans="2:17" ht="15" customHeight="1" x14ac:dyDescent="0.3">
      <c r="B351" s="163"/>
      <c r="C351" s="163"/>
      <c r="D351" s="163"/>
      <c r="E351" s="163"/>
      <c r="F351" s="163"/>
      <c r="G351" s="164"/>
      <c r="H351" s="139" t="s">
        <v>38</v>
      </c>
      <c r="I351" s="139" t="s">
        <v>38</v>
      </c>
      <c r="J351" s="139" t="s">
        <v>37</v>
      </c>
      <c r="K351" s="139" t="s">
        <v>255</v>
      </c>
      <c r="L351" s="139" t="s">
        <v>380</v>
      </c>
      <c r="M351" s="125">
        <v>0</v>
      </c>
      <c r="N351" s="125">
        <v>3</v>
      </c>
      <c r="O351" s="125">
        <v>2.92</v>
      </c>
      <c r="P351" s="125">
        <v>2.92</v>
      </c>
      <c r="Q351" s="125">
        <v>0</v>
      </c>
    </row>
    <row r="352" spans="2:17" ht="15" customHeight="1" x14ac:dyDescent="0.3">
      <c r="B352" s="163"/>
      <c r="C352" s="163"/>
      <c r="D352" s="163"/>
      <c r="E352" s="163"/>
      <c r="F352" s="163"/>
      <c r="G352" s="164"/>
      <c r="H352" s="139" t="s">
        <v>38</v>
      </c>
      <c r="I352" s="139" t="s">
        <v>38</v>
      </c>
      <c r="J352" s="139" t="s">
        <v>66</v>
      </c>
      <c r="K352" s="139" t="s">
        <v>261</v>
      </c>
      <c r="L352" s="139" t="s">
        <v>381</v>
      </c>
      <c r="M352" s="125">
        <v>3000</v>
      </c>
      <c r="N352" s="125">
        <v>3127</v>
      </c>
      <c r="O352" s="125">
        <v>3126</v>
      </c>
      <c r="P352" s="125">
        <v>3126</v>
      </c>
      <c r="Q352" s="125">
        <v>0</v>
      </c>
    </row>
    <row r="353" spans="2:17" ht="15" customHeight="1" x14ac:dyDescent="0.3">
      <c r="B353" s="163"/>
      <c r="C353" s="163"/>
      <c r="D353" s="163"/>
      <c r="E353" s="163"/>
      <c r="F353" s="163"/>
      <c r="G353" s="164"/>
      <c r="H353" s="139" t="s">
        <v>38</v>
      </c>
      <c r="I353" s="139" t="s">
        <v>38</v>
      </c>
      <c r="J353" s="139" t="s">
        <v>56</v>
      </c>
      <c r="K353" s="139" t="s">
        <v>261</v>
      </c>
      <c r="L353" s="139" t="s">
        <v>383</v>
      </c>
      <c r="M353" s="125">
        <v>0</v>
      </c>
      <c r="N353" s="125">
        <v>1388</v>
      </c>
      <c r="O353" s="125">
        <v>1387.84</v>
      </c>
      <c r="P353" s="125">
        <v>1387.84</v>
      </c>
      <c r="Q353" s="125">
        <v>0</v>
      </c>
    </row>
    <row r="354" spans="2:17" ht="15" customHeight="1" x14ac:dyDescent="0.3">
      <c r="B354" s="163"/>
      <c r="C354" s="163"/>
      <c r="D354" s="163"/>
      <c r="E354" s="163"/>
      <c r="F354" s="163"/>
      <c r="G354" s="164"/>
      <c r="H354" s="139" t="s">
        <v>38</v>
      </c>
      <c r="I354" s="139" t="s">
        <v>38</v>
      </c>
      <c r="J354" s="139" t="s">
        <v>53</v>
      </c>
      <c r="K354" s="139" t="s">
        <v>270</v>
      </c>
      <c r="L354" s="139" t="s">
        <v>385</v>
      </c>
      <c r="M354" s="125">
        <v>1000</v>
      </c>
      <c r="N354" s="125">
        <v>0</v>
      </c>
      <c r="O354" s="125">
        <v>0</v>
      </c>
      <c r="P354" s="125">
        <v>0</v>
      </c>
      <c r="Q354" s="125">
        <v>0</v>
      </c>
    </row>
    <row r="355" spans="2:17" ht="15" customHeight="1" x14ac:dyDescent="0.3">
      <c r="B355" s="163"/>
      <c r="C355" s="163"/>
      <c r="D355" s="163"/>
      <c r="E355" s="163"/>
      <c r="F355" s="163"/>
      <c r="G355" s="164"/>
      <c r="H355" s="139" t="s">
        <v>38</v>
      </c>
      <c r="I355" s="139" t="s">
        <v>38</v>
      </c>
      <c r="J355" s="139" t="s">
        <v>181</v>
      </c>
      <c r="K355" s="139" t="s">
        <v>261</v>
      </c>
      <c r="L355" s="139" t="s">
        <v>386</v>
      </c>
      <c r="M355" s="125">
        <v>300</v>
      </c>
      <c r="N355" s="125">
        <v>0</v>
      </c>
      <c r="O355" s="125">
        <v>0</v>
      </c>
      <c r="P355" s="125">
        <v>0</v>
      </c>
      <c r="Q355" s="125">
        <v>0</v>
      </c>
    </row>
    <row r="356" spans="2:17" ht="15" customHeight="1" x14ac:dyDescent="0.3">
      <c r="B356" s="163"/>
      <c r="C356" s="163"/>
      <c r="D356" s="163"/>
      <c r="E356" s="163"/>
      <c r="F356" s="163"/>
      <c r="G356" s="164"/>
      <c r="H356" s="139" t="s">
        <v>38</v>
      </c>
      <c r="I356" s="139" t="s">
        <v>38</v>
      </c>
      <c r="J356" s="139" t="s">
        <v>176</v>
      </c>
      <c r="K356" s="139" t="s">
        <v>261</v>
      </c>
      <c r="L356" s="139" t="s">
        <v>438</v>
      </c>
      <c r="M356" s="125">
        <v>0</v>
      </c>
      <c r="N356" s="125">
        <v>834</v>
      </c>
      <c r="O356" s="125">
        <v>833.45</v>
      </c>
      <c r="P356" s="125">
        <v>833.45</v>
      </c>
      <c r="Q356" s="125">
        <v>0</v>
      </c>
    </row>
    <row r="357" spans="2:17" ht="15" customHeight="1" x14ac:dyDescent="0.3">
      <c r="B357" s="163"/>
      <c r="C357" s="163"/>
      <c r="D357" s="163"/>
      <c r="E357" s="163"/>
      <c r="F357" s="163"/>
      <c r="G357" s="164"/>
      <c r="H357" s="139" t="s">
        <v>38</v>
      </c>
      <c r="I357" s="139" t="s">
        <v>38</v>
      </c>
      <c r="J357" s="139" t="s">
        <v>174</v>
      </c>
      <c r="K357" s="139" t="s">
        <v>261</v>
      </c>
      <c r="L357" s="139" t="s">
        <v>521</v>
      </c>
      <c r="M357" s="125">
        <v>4000</v>
      </c>
      <c r="N357" s="125">
        <v>6466</v>
      </c>
      <c r="O357" s="125">
        <v>6465.88</v>
      </c>
      <c r="P357" s="125">
        <v>6465.88</v>
      </c>
      <c r="Q357" s="125">
        <v>0</v>
      </c>
    </row>
    <row r="358" spans="2:17" ht="15" customHeight="1" x14ac:dyDescent="0.3">
      <c r="B358" s="163"/>
      <c r="C358" s="163"/>
      <c r="D358" s="163"/>
      <c r="E358" s="163"/>
      <c r="F358" s="163"/>
      <c r="G358" s="164"/>
      <c r="H358" s="139" t="s">
        <v>38</v>
      </c>
      <c r="I358" s="139" t="s">
        <v>38</v>
      </c>
      <c r="J358" s="139" t="s">
        <v>172</v>
      </c>
      <c r="K358" s="139" t="s">
        <v>261</v>
      </c>
      <c r="L358" s="139" t="s">
        <v>391</v>
      </c>
      <c r="M358" s="125">
        <v>1993</v>
      </c>
      <c r="N358" s="125">
        <v>2466</v>
      </c>
      <c r="O358" s="125">
        <v>2466</v>
      </c>
      <c r="P358" s="125">
        <v>2466</v>
      </c>
      <c r="Q358" s="125">
        <v>0</v>
      </c>
    </row>
    <row r="359" spans="2:17" ht="15" customHeight="1" x14ac:dyDescent="0.3">
      <c r="B359" s="163"/>
      <c r="C359" s="163"/>
      <c r="D359" s="163"/>
      <c r="E359" s="163"/>
      <c r="F359" s="163"/>
      <c r="G359" s="164"/>
      <c r="H359" s="139" t="s">
        <v>38</v>
      </c>
      <c r="I359" s="139" t="s">
        <v>38</v>
      </c>
      <c r="J359" s="139" t="s">
        <v>31</v>
      </c>
      <c r="K359" s="139" t="s">
        <v>261</v>
      </c>
      <c r="L359" s="139" t="s">
        <v>393</v>
      </c>
      <c r="M359" s="125">
        <v>1000</v>
      </c>
      <c r="N359" s="125">
        <v>750</v>
      </c>
      <c r="O359" s="125">
        <v>750</v>
      </c>
      <c r="P359" s="125">
        <v>750</v>
      </c>
      <c r="Q359" s="125">
        <v>0</v>
      </c>
    </row>
    <row r="360" spans="2:17" ht="15" customHeight="1" x14ac:dyDescent="0.3">
      <c r="B360" s="163"/>
      <c r="C360" s="163"/>
      <c r="D360" s="163"/>
      <c r="E360" s="163"/>
      <c r="F360" s="163"/>
      <c r="G360" s="164"/>
      <c r="H360" s="428" t="s">
        <v>279</v>
      </c>
      <c r="I360" s="428"/>
      <c r="J360" s="428"/>
      <c r="K360" s="428"/>
      <c r="L360" s="428"/>
      <c r="M360" s="132">
        <v>32593</v>
      </c>
      <c r="N360" s="132">
        <v>36884</v>
      </c>
      <c r="O360" s="132">
        <v>36880.230000000003</v>
      </c>
      <c r="P360" s="132">
        <v>36880.230000000003</v>
      </c>
      <c r="Q360" s="132">
        <v>0</v>
      </c>
    </row>
    <row r="361" spans="2:17" ht="15" customHeight="1" x14ac:dyDescent="0.3">
      <c r="B361" s="163"/>
      <c r="C361" s="163"/>
      <c r="D361" s="163"/>
      <c r="E361" s="163"/>
      <c r="F361" s="163"/>
      <c r="G361" s="164"/>
      <c r="H361" s="432" t="s">
        <v>280</v>
      </c>
      <c r="I361" s="432"/>
      <c r="J361" s="432"/>
      <c r="K361" s="432"/>
      <c r="L361" s="432"/>
      <c r="M361" s="132">
        <v>52293</v>
      </c>
      <c r="N361" s="132">
        <v>48318</v>
      </c>
      <c r="O361" s="132">
        <v>48309.7</v>
      </c>
      <c r="P361" s="132">
        <v>48309.7</v>
      </c>
      <c r="Q361" s="132">
        <v>0</v>
      </c>
    </row>
    <row r="362" spans="2:17" ht="15" customHeight="1" x14ac:dyDescent="0.3">
      <c r="B362" s="163"/>
      <c r="C362" s="163"/>
      <c r="D362" s="163"/>
      <c r="E362" s="163"/>
      <c r="F362" s="163"/>
      <c r="G362" s="164"/>
      <c r="H362" s="113" t="s">
        <v>61</v>
      </c>
      <c r="I362" s="113" t="s">
        <v>38</v>
      </c>
      <c r="J362" s="113" t="s">
        <v>6</v>
      </c>
      <c r="K362" s="113" t="s">
        <v>261</v>
      </c>
      <c r="L362" s="113" t="s">
        <v>49</v>
      </c>
      <c r="M362" s="125">
        <v>0</v>
      </c>
      <c r="N362" s="125">
        <v>240</v>
      </c>
      <c r="O362" s="125">
        <v>240</v>
      </c>
      <c r="P362" s="125">
        <v>240</v>
      </c>
      <c r="Q362" s="125">
        <v>0</v>
      </c>
    </row>
    <row r="363" spans="2:17" ht="15" customHeight="1" x14ac:dyDescent="0.3">
      <c r="B363" s="163"/>
      <c r="C363" s="163"/>
      <c r="D363" s="163"/>
      <c r="E363" s="163"/>
      <c r="F363" s="163"/>
      <c r="G363" s="164"/>
      <c r="H363" s="139" t="s">
        <v>61</v>
      </c>
      <c r="I363" s="139" t="s">
        <v>38</v>
      </c>
      <c r="J363" s="139" t="s">
        <v>6</v>
      </c>
      <c r="K363" s="139" t="s">
        <v>293</v>
      </c>
      <c r="L363" s="139" t="s">
        <v>394</v>
      </c>
      <c r="M363" s="125">
        <v>300</v>
      </c>
      <c r="N363" s="125">
        <v>300</v>
      </c>
      <c r="O363" s="125">
        <v>0</v>
      </c>
      <c r="P363" s="125">
        <v>0</v>
      </c>
      <c r="Q363" s="125">
        <v>0</v>
      </c>
    </row>
    <row r="364" spans="2:17" ht="15" customHeight="1" x14ac:dyDescent="0.3">
      <c r="B364" s="163"/>
      <c r="C364" s="163"/>
      <c r="D364" s="163"/>
      <c r="E364" s="163"/>
      <c r="F364" s="163"/>
      <c r="G364" s="164"/>
      <c r="H364" s="428" t="s">
        <v>259</v>
      </c>
      <c r="I364" s="428"/>
      <c r="J364" s="428"/>
      <c r="K364" s="428"/>
      <c r="L364" s="428"/>
      <c r="M364" s="132">
        <v>300</v>
      </c>
      <c r="N364" s="132">
        <v>540</v>
      </c>
      <c r="O364" s="132">
        <v>240</v>
      </c>
      <c r="P364" s="132">
        <v>240</v>
      </c>
      <c r="Q364" s="132">
        <v>0</v>
      </c>
    </row>
    <row r="365" spans="2:17" ht="15" customHeight="1" x14ac:dyDescent="0.3">
      <c r="B365" s="163"/>
      <c r="C365" s="163"/>
      <c r="D365" s="163"/>
      <c r="E365" s="163"/>
      <c r="F365" s="163"/>
      <c r="G365" s="164"/>
      <c r="H365" s="432" t="s">
        <v>260</v>
      </c>
      <c r="I365" s="432"/>
      <c r="J365" s="432"/>
      <c r="K365" s="432"/>
      <c r="L365" s="432"/>
      <c r="M365" s="132">
        <v>300</v>
      </c>
      <c r="N365" s="132">
        <v>540</v>
      </c>
      <c r="O365" s="132">
        <v>240</v>
      </c>
      <c r="P365" s="132">
        <v>240</v>
      </c>
      <c r="Q365" s="132">
        <v>0</v>
      </c>
    </row>
    <row r="366" spans="2:17" ht="15" customHeight="1" x14ac:dyDescent="0.3">
      <c r="B366" s="163"/>
      <c r="C366" s="163"/>
      <c r="D366" s="163"/>
      <c r="E366" s="163"/>
      <c r="F366" s="163"/>
      <c r="G366" s="164"/>
      <c r="H366" s="239" t="s">
        <v>68</v>
      </c>
      <c r="I366" s="239" t="s">
        <v>5</v>
      </c>
      <c r="J366" s="239" t="s">
        <v>68</v>
      </c>
      <c r="K366" s="239" t="s">
        <v>261</v>
      </c>
      <c r="L366" s="113" t="s">
        <v>395</v>
      </c>
      <c r="M366" s="153">
        <v>1000</v>
      </c>
      <c r="N366" s="153">
        <v>1117</v>
      </c>
      <c r="O366" s="153">
        <v>1116.76</v>
      </c>
      <c r="P366" s="153">
        <v>1116.76</v>
      </c>
      <c r="Q366" s="153">
        <v>0</v>
      </c>
    </row>
    <row r="367" spans="2:17" ht="15" customHeight="1" x14ac:dyDescent="0.3">
      <c r="B367" s="163"/>
      <c r="C367" s="163"/>
      <c r="D367" s="163"/>
      <c r="E367" s="163"/>
      <c r="F367" s="163"/>
      <c r="G367" s="164"/>
      <c r="H367" s="139" t="s">
        <v>68</v>
      </c>
      <c r="I367" s="139" t="s">
        <v>5</v>
      </c>
      <c r="J367" s="139" t="s">
        <v>37</v>
      </c>
      <c r="K367" s="139" t="s">
        <v>261</v>
      </c>
      <c r="L367" s="113" t="s">
        <v>396</v>
      </c>
      <c r="M367" s="125">
        <v>120</v>
      </c>
      <c r="N367" s="125">
        <v>0</v>
      </c>
      <c r="O367" s="125">
        <v>0</v>
      </c>
      <c r="P367" s="125">
        <v>0</v>
      </c>
      <c r="Q367" s="125">
        <v>0</v>
      </c>
    </row>
    <row r="368" spans="2:17" ht="15" customHeight="1" x14ac:dyDescent="0.3">
      <c r="B368" s="163"/>
      <c r="C368" s="163"/>
      <c r="D368" s="163"/>
      <c r="E368" s="163"/>
      <c r="F368" s="163"/>
      <c r="G368" s="164"/>
      <c r="H368" s="139" t="s">
        <v>68</v>
      </c>
      <c r="I368" s="139" t="s">
        <v>5</v>
      </c>
      <c r="J368" s="139" t="s">
        <v>58</v>
      </c>
      <c r="K368" s="139" t="s">
        <v>261</v>
      </c>
      <c r="L368" s="113" t="s">
        <v>398</v>
      </c>
      <c r="M368" s="125">
        <v>380</v>
      </c>
      <c r="N368" s="125">
        <v>379</v>
      </c>
      <c r="O368" s="125">
        <v>378.79</v>
      </c>
      <c r="P368" s="125">
        <v>378.79</v>
      </c>
      <c r="Q368" s="125">
        <v>0</v>
      </c>
    </row>
    <row r="369" spans="2:17" ht="15" customHeight="1" x14ac:dyDescent="0.3">
      <c r="B369" s="163"/>
      <c r="C369" s="163"/>
      <c r="D369" s="163"/>
      <c r="E369" s="163"/>
      <c r="F369" s="163"/>
      <c r="G369" s="164"/>
      <c r="H369" s="428" t="s">
        <v>302</v>
      </c>
      <c r="I369" s="428"/>
      <c r="J369" s="428"/>
      <c r="K369" s="428"/>
      <c r="L369" s="428"/>
      <c r="M369" s="132">
        <v>1500</v>
      </c>
      <c r="N369" s="132">
        <v>1496</v>
      </c>
      <c r="O369" s="132">
        <v>1495.55</v>
      </c>
      <c r="P369" s="132">
        <v>1495.55</v>
      </c>
      <c r="Q369" s="132">
        <v>0</v>
      </c>
    </row>
    <row r="370" spans="2:17" ht="15" customHeight="1" x14ac:dyDescent="0.3">
      <c r="B370" s="163"/>
      <c r="C370" s="163"/>
      <c r="D370" s="163"/>
      <c r="E370" s="163"/>
      <c r="F370" s="163"/>
      <c r="G370" s="164"/>
      <c r="H370" s="439" t="s">
        <v>305</v>
      </c>
      <c r="I370" s="439"/>
      <c r="J370" s="439"/>
      <c r="K370" s="439"/>
      <c r="L370" s="439"/>
      <c r="M370" s="168">
        <v>1500</v>
      </c>
      <c r="N370" s="168">
        <v>1496</v>
      </c>
      <c r="O370" s="168">
        <v>1495.55</v>
      </c>
      <c r="P370" s="168">
        <v>1495.55</v>
      </c>
      <c r="Q370" s="168">
        <v>0</v>
      </c>
    </row>
    <row r="371" spans="2:17" ht="15" customHeight="1" x14ac:dyDescent="0.3">
      <c r="B371" s="431" t="s">
        <v>679</v>
      </c>
      <c r="C371" s="432"/>
      <c r="D371" s="432"/>
      <c r="E371" s="432"/>
      <c r="F371" s="432"/>
      <c r="G371" s="432"/>
      <c r="H371" s="432"/>
      <c r="I371" s="432"/>
      <c r="J371" s="432"/>
      <c r="K371" s="432"/>
      <c r="L371" s="432"/>
      <c r="M371" s="132">
        <v>1268149</v>
      </c>
      <c r="N371" s="132">
        <v>1491231</v>
      </c>
      <c r="O371" s="132">
        <v>1490197.52</v>
      </c>
      <c r="P371" s="132">
        <v>1490197.52</v>
      </c>
      <c r="Q371" s="132">
        <v>0</v>
      </c>
    </row>
    <row r="372" spans="2:17" ht="15" customHeight="1" x14ac:dyDescent="0.3">
      <c r="B372" s="247" t="s">
        <v>6</v>
      </c>
      <c r="C372" s="247" t="s">
        <v>44</v>
      </c>
      <c r="D372" s="122" t="s">
        <v>680</v>
      </c>
      <c r="E372" s="169" t="s">
        <v>669</v>
      </c>
      <c r="F372" s="169" t="s">
        <v>652</v>
      </c>
      <c r="G372" s="154" t="s">
        <v>49</v>
      </c>
      <c r="H372" s="139" t="s">
        <v>5</v>
      </c>
      <c r="I372" s="139" t="s">
        <v>5</v>
      </c>
      <c r="J372" s="139" t="s">
        <v>6</v>
      </c>
      <c r="K372" s="139" t="s">
        <v>261</v>
      </c>
      <c r="L372" s="139" t="s">
        <v>657</v>
      </c>
      <c r="M372" s="125">
        <v>358000</v>
      </c>
      <c r="N372" s="125">
        <v>271109</v>
      </c>
      <c r="O372" s="125">
        <v>271106.42</v>
      </c>
      <c r="P372" s="125">
        <v>271106.42</v>
      </c>
      <c r="Q372" s="125">
        <v>0</v>
      </c>
    </row>
    <row r="373" spans="2:17" ht="15" customHeight="1" x14ac:dyDescent="0.3">
      <c r="B373" s="163"/>
      <c r="C373" s="163"/>
      <c r="D373" s="163"/>
      <c r="E373" s="430" t="s">
        <v>429</v>
      </c>
      <c r="F373" s="430" t="s">
        <v>656</v>
      </c>
      <c r="G373" s="164"/>
      <c r="H373" s="139" t="s">
        <v>5</v>
      </c>
      <c r="I373" s="139" t="s">
        <v>5</v>
      </c>
      <c r="J373" s="139" t="s">
        <v>68</v>
      </c>
      <c r="K373" s="139" t="s">
        <v>261</v>
      </c>
      <c r="L373" s="139" t="s">
        <v>410</v>
      </c>
      <c r="M373" s="125">
        <v>61379</v>
      </c>
      <c r="N373" s="125">
        <v>0</v>
      </c>
      <c r="O373" s="125">
        <v>0</v>
      </c>
      <c r="P373" s="125">
        <v>0</v>
      </c>
      <c r="Q373" s="125">
        <v>0</v>
      </c>
    </row>
    <row r="374" spans="2:17" ht="15" customHeight="1" x14ac:dyDescent="0.3">
      <c r="B374" s="163"/>
      <c r="C374" s="163"/>
      <c r="D374" s="163"/>
      <c r="E374" s="430"/>
      <c r="F374" s="430"/>
      <c r="G374" s="164"/>
      <c r="H374" s="139" t="s">
        <v>5</v>
      </c>
      <c r="I374" s="139" t="s">
        <v>5</v>
      </c>
      <c r="J374" s="139" t="s">
        <v>81</v>
      </c>
      <c r="K374" s="139" t="s">
        <v>261</v>
      </c>
      <c r="L374" s="139" t="s">
        <v>681</v>
      </c>
      <c r="M374" s="125">
        <v>3000</v>
      </c>
      <c r="N374" s="125">
        <v>60</v>
      </c>
      <c r="O374" s="125">
        <v>56.88</v>
      </c>
      <c r="P374" s="125">
        <v>56.88</v>
      </c>
      <c r="Q374" s="125">
        <v>0</v>
      </c>
    </row>
    <row r="375" spans="2:17" ht="15" customHeight="1" x14ac:dyDescent="0.3">
      <c r="B375" s="163"/>
      <c r="C375" s="163"/>
      <c r="D375" s="163"/>
      <c r="E375" s="430"/>
      <c r="F375" s="128"/>
      <c r="G375" s="164"/>
      <c r="H375" s="139" t="s">
        <v>5</v>
      </c>
      <c r="I375" s="139" t="s">
        <v>5</v>
      </c>
      <c r="J375" s="139" t="s">
        <v>58</v>
      </c>
      <c r="K375" s="139" t="s">
        <v>261</v>
      </c>
      <c r="L375" s="139" t="s">
        <v>335</v>
      </c>
      <c r="M375" s="125">
        <v>6200</v>
      </c>
      <c r="N375" s="125">
        <v>6674</v>
      </c>
      <c r="O375" s="125">
        <v>6330.48</v>
      </c>
      <c r="P375" s="125">
        <v>6330.48</v>
      </c>
      <c r="Q375" s="125">
        <v>0</v>
      </c>
    </row>
    <row r="376" spans="2:17" ht="15" customHeight="1" x14ac:dyDescent="0.3">
      <c r="B376" s="163"/>
      <c r="C376" s="163"/>
      <c r="D376" s="163"/>
      <c r="E376" s="163"/>
      <c r="F376" s="163"/>
      <c r="G376" s="164"/>
      <c r="H376" s="139" t="s">
        <v>5</v>
      </c>
      <c r="I376" s="139" t="s">
        <v>5</v>
      </c>
      <c r="J376" s="139" t="s">
        <v>53</v>
      </c>
      <c r="K376" s="139" t="s">
        <v>261</v>
      </c>
      <c r="L376" s="139" t="s">
        <v>419</v>
      </c>
      <c r="M376" s="125">
        <v>31600</v>
      </c>
      <c r="N376" s="125">
        <v>22133</v>
      </c>
      <c r="O376" s="125">
        <v>22131.4</v>
      </c>
      <c r="P376" s="125">
        <v>22131.4</v>
      </c>
      <c r="Q376" s="125">
        <v>0</v>
      </c>
    </row>
    <row r="377" spans="2:17" ht="15" customHeight="1" x14ac:dyDescent="0.3">
      <c r="B377" s="163"/>
      <c r="C377" s="163"/>
      <c r="D377" s="163"/>
      <c r="E377" s="163"/>
      <c r="F377" s="163"/>
      <c r="G377" s="164"/>
      <c r="H377" s="139" t="s">
        <v>5</v>
      </c>
      <c r="I377" s="139" t="s">
        <v>5</v>
      </c>
      <c r="J377" s="139" t="s">
        <v>181</v>
      </c>
      <c r="K377" s="139" t="s">
        <v>261</v>
      </c>
      <c r="L377" s="139" t="s">
        <v>674</v>
      </c>
      <c r="M377" s="125">
        <v>61400</v>
      </c>
      <c r="N377" s="125">
        <v>55986</v>
      </c>
      <c r="O377" s="125">
        <v>51783.25</v>
      </c>
      <c r="P377" s="125">
        <v>51783.25</v>
      </c>
      <c r="Q377" s="125">
        <v>0</v>
      </c>
    </row>
    <row r="378" spans="2:17" ht="15" customHeight="1" x14ac:dyDescent="0.3">
      <c r="B378" s="163"/>
      <c r="C378" s="163"/>
      <c r="D378" s="163"/>
      <c r="E378" s="163"/>
      <c r="F378" s="163"/>
      <c r="G378" s="164"/>
      <c r="H378" s="139" t="s">
        <v>5</v>
      </c>
      <c r="I378" s="139" t="s">
        <v>5</v>
      </c>
      <c r="J378" s="139" t="s">
        <v>47</v>
      </c>
      <c r="K378" s="139" t="s">
        <v>261</v>
      </c>
      <c r="L378" s="139" t="s">
        <v>473</v>
      </c>
      <c r="M378" s="125">
        <v>5000</v>
      </c>
      <c r="N378" s="125">
        <v>11603</v>
      </c>
      <c r="O378" s="125">
        <v>11601.01</v>
      </c>
      <c r="P378" s="125">
        <v>11601.01</v>
      </c>
      <c r="Q378" s="125">
        <v>0</v>
      </c>
    </row>
    <row r="379" spans="2:17" ht="15" customHeight="1" x14ac:dyDescent="0.3">
      <c r="B379" s="163"/>
      <c r="C379" s="163"/>
      <c r="D379" s="163"/>
      <c r="E379" s="163"/>
      <c r="F379" s="163"/>
      <c r="G379" s="164"/>
      <c r="H379" s="428" t="s">
        <v>268</v>
      </c>
      <c r="I379" s="428"/>
      <c r="J379" s="428"/>
      <c r="K379" s="428"/>
      <c r="L379" s="428"/>
      <c r="M379" s="132">
        <v>526579</v>
      </c>
      <c r="N379" s="132">
        <v>367565</v>
      </c>
      <c r="O379" s="132">
        <v>363009.44</v>
      </c>
      <c r="P379" s="132">
        <v>363009.44</v>
      </c>
      <c r="Q379" s="132">
        <v>0</v>
      </c>
    </row>
    <row r="380" spans="2:17" ht="15" customHeight="1" x14ac:dyDescent="0.3">
      <c r="B380" s="163"/>
      <c r="C380" s="163"/>
      <c r="D380" s="163"/>
      <c r="E380" s="163"/>
      <c r="F380" s="163"/>
      <c r="G380" s="164"/>
      <c r="H380" s="139" t="s">
        <v>5</v>
      </c>
      <c r="I380" s="139" t="s">
        <v>38</v>
      </c>
      <c r="J380" s="139" t="s">
        <v>44</v>
      </c>
      <c r="K380" s="139" t="s">
        <v>270</v>
      </c>
      <c r="L380" s="139" t="s">
        <v>343</v>
      </c>
      <c r="M380" s="125">
        <v>500</v>
      </c>
      <c r="N380" s="125">
        <v>288</v>
      </c>
      <c r="O380" s="125">
        <v>138.6</v>
      </c>
      <c r="P380" s="125">
        <v>138.6</v>
      </c>
      <c r="Q380" s="125">
        <v>0</v>
      </c>
    </row>
    <row r="381" spans="2:17" ht="15" customHeight="1" x14ac:dyDescent="0.3">
      <c r="B381" s="163"/>
      <c r="C381" s="163"/>
      <c r="D381" s="163"/>
      <c r="E381" s="163"/>
      <c r="F381" s="163"/>
      <c r="G381" s="164"/>
      <c r="H381" s="139" t="s">
        <v>5</v>
      </c>
      <c r="I381" s="139" t="s">
        <v>38</v>
      </c>
      <c r="J381" s="139" t="s">
        <v>181</v>
      </c>
      <c r="K381" s="139" t="s">
        <v>269</v>
      </c>
      <c r="L381" s="139" t="s">
        <v>345</v>
      </c>
      <c r="M381" s="125">
        <v>10800</v>
      </c>
      <c r="N381" s="125">
        <v>8602</v>
      </c>
      <c r="O381" s="125">
        <v>8597.19</v>
      </c>
      <c r="P381" s="125">
        <v>8597.19</v>
      </c>
      <c r="Q381" s="125">
        <v>0</v>
      </c>
    </row>
    <row r="382" spans="2:17" ht="15" customHeight="1" x14ac:dyDescent="0.3">
      <c r="B382" s="163"/>
      <c r="C382" s="163"/>
      <c r="D382" s="163"/>
      <c r="E382" s="163"/>
      <c r="F382" s="163"/>
      <c r="G382" s="164"/>
      <c r="H382" s="428" t="s">
        <v>272</v>
      </c>
      <c r="I382" s="428"/>
      <c r="J382" s="428"/>
      <c r="K382" s="428"/>
      <c r="L382" s="428"/>
      <c r="M382" s="132">
        <v>11300</v>
      </c>
      <c r="N382" s="132">
        <v>8890</v>
      </c>
      <c r="O382" s="132">
        <v>8735.7900000000009</v>
      </c>
      <c r="P382" s="132">
        <v>8735.7900000000009</v>
      </c>
      <c r="Q382" s="132">
        <v>0</v>
      </c>
    </row>
    <row r="383" spans="2:17" ht="15" customHeight="1" x14ac:dyDescent="0.3">
      <c r="B383" s="163"/>
      <c r="C383" s="163"/>
      <c r="D383" s="163"/>
      <c r="E383" s="163"/>
      <c r="F383" s="163"/>
      <c r="G383" s="164"/>
      <c r="H383" s="139" t="s">
        <v>5</v>
      </c>
      <c r="I383" s="139" t="s">
        <v>6</v>
      </c>
      <c r="J383" s="139" t="s">
        <v>6</v>
      </c>
      <c r="K383" s="139" t="s">
        <v>269</v>
      </c>
      <c r="L383" s="139" t="s">
        <v>347</v>
      </c>
      <c r="M383" s="125">
        <v>1000</v>
      </c>
      <c r="N383" s="125">
        <v>0</v>
      </c>
      <c r="O383" s="125">
        <v>0</v>
      </c>
      <c r="P383" s="125">
        <v>0</v>
      </c>
      <c r="Q383" s="125">
        <v>0</v>
      </c>
    </row>
    <row r="384" spans="2:17" ht="15" customHeight="1" x14ac:dyDescent="0.3">
      <c r="B384" s="163"/>
      <c r="C384" s="163"/>
      <c r="D384" s="163"/>
      <c r="E384" s="163"/>
      <c r="F384" s="163"/>
      <c r="G384" s="164"/>
      <c r="H384" s="139" t="s">
        <v>5</v>
      </c>
      <c r="I384" s="139" t="s">
        <v>6</v>
      </c>
      <c r="J384" s="139" t="s">
        <v>6</v>
      </c>
      <c r="K384" s="139" t="s">
        <v>270</v>
      </c>
      <c r="L384" s="139" t="s">
        <v>348</v>
      </c>
      <c r="M384" s="125">
        <v>120</v>
      </c>
      <c r="N384" s="125">
        <v>0</v>
      </c>
      <c r="O384" s="125">
        <v>0</v>
      </c>
      <c r="P384" s="125">
        <v>0</v>
      </c>
      <c r="Q384" s="125">
        <v>0</v>
      </c>
    </row>
    <row r="385" spans="2:17" ht="15" customHeight="1" x14ac:dyDescent="0.3">
      <c r="B385" s="163"/>
      <c r="C385" s="163"/>
      <c r="D385" s="163"/>
      <c r="E385" s="163"/>
      <c r="F385" s="163"/>
      <c r="G385" s="164"/>
      <c r="H385" s="139" t="s">
        <v>5</v>
      </c>
      <c r="I385" s="139" t="s">
        <v>6</v>
      </c>
      <c r="J385" s="139" t="s">
        <v>44</v>
      </c>
      <c r="K385" s="139" t="s">
        <v>261</v>
      </c>
      <c r="L385" s="139" t="s">
        <v>349</v>
      </c>
      <c r="M385" s="125">
        <v>0</v>
      </c>
      <c r="N385" s="125">
        <v>1450</v>
      </c>
      <c r="O385" s="125">
        <v>1441.29</v>
      </c>
      <c r="P385" s="125">
        <v>1441.29</v>
      </c>
      <c r="Q385" s="125">
        <v>0</v>
      </c>
    </row>
    <row r="386" spans="2:17" ht="15" customHeight="1" x14ac:dyDescent="0.3">
      <c r="B386" s="163"/>
      <c r="C386" s="163"/>
      <c r="D386" s="163"/>
      <c r="E386" s="163"/>
      <c r="F386" s="163"/>
      <c r="G386" s="164"/>
      <c r="H386" s="139" t="s">
        <v>5</v>
      </c>
      <c r="I386" s="139" t="s">
        <v>6</v>
      </c>
      <c r="J386" s="139" t="s">
        <v>63</v>
      </c>
      <c r="K386" s="139" t="s">
        <v>269</v>
      </c>
      <c r="L386" s="139" t="s">
        <v>430</v>
      </c>
      <c r="M386" s="125">
        <v>50300</v>
      </c>
      <c r="N386" s="125">
        <v>37061</v>
      </c>
      <c r="O386" s="125">
        <v>37059.32</v>
      </c>
      <c r="P386" s="125">
        <v>37059.32</v>
      </c>
      <c r="Q386" s="125">
        <v>0</v>
      </c>
    </row>
    <row r="387" spans="2:17" ht="15" customHeight="1" x14ac:dyDescent="0.3">
      <c r="B387" s="163"/>
      <c r="C387" s="163"/>
      <c r="D387" s="163"/>
      <c r="E387" s="163"/>
      <c r="F387" s="163"/>
      <c r="G387" s="164"/>
      <c r="H387" s="139" t="s">
        <v>5</v>
      </c>
      <c r="I387" s="139" t="s">
        <v>6</v>
      </c>
      <c r="J387" s="139" t="s">
        <v>63</v>
      </c>
      <c r="K387" s="139" t="s">
        <v>270</v>
      </c>
      <c r="L387" s="139" t="s">
        <v>411</v>
      </c>
      <c r="M387" s="125">
        <v>54100</v>
      </c>
      <c r="N387" s="125">
        <v>42988</v>
      </c>
      <c r="O387" s="125">
        <v>42986.99</v>
      </c>
      <c r="P387" s="125">
        <v>42986.99</v>
      </c>
      <c r="Q387" s="125">
        <v>0</v>
      </c>
    </row>
    <row r="388" spans="2:17" ht="15" customHeight="1" x14ac:dyDescent="0.3">
      <c r="B388" s="163"/>
      <c r="C388" s="163"/>
      <c r="D388" s="163"/>
      <c r="E388" s="163"/>
      <c r="F388" s="163"/>
      <c r="G388" s="164"/>
      <c r="H388" s="139" t="s">
        <v>5</v>
      </c>
      <c r="I388" s="139" t="s">
        <v>6</v>
      </c>
      <c r="J388" s="139" t="s">
        <v>66</v>
      </c>
      <c r="K388" s="139" t="s">
        <v>273</v>
      </c>
      <c r="L388" s="139" t="s">
        <v>353</v>
      </c>
      <c r="M388" s="125">
        <v>1000</v>
      </c>
      <c r="N388" s="125">
        <v>0</v>
      </c>
      <c r="O388" s="125">
        <v>0</v>
      </c>
      <c r="P388" s="125">
        <v>0</v>
      </c>
      <c r="Q388" s="125">
        <v>0</v>
      </c>
    </row>
    <row r="389" spans="2:17" ht="15" customHeight="1" x14ac:dyDescent="0.3">
      <c r="B389" s="163"/>
      <c r="C389" s="163"/>
      <c r="D389" s="163"/>
      <c r="E389" s="163"/>
      <c r="F389" s="163"/>
      <c r="G389" s="164"/>
      <c r="H389" s="428" t="s">
        <v>274</v>
      </c>
      <c r="I389" s="428"/>
      <c r="J389" s="428"/>
      <c r="K389" s="428"/>
      <c r="L389" s="428"/>
      <c r="M389" s="132">
        <v>106520</v>
      </c>
      <c r="N389" s="132">
        <v>81499</v>
      </c>
      <c r="O389" s="132">
        <v>81487.600000000006</v>
      </c>
      <c r="P389" s="132">
        <v>81487.600000000006</v>
      </c>
      <c r="Q389" s="132">
        <v>0</v>
      </c>
    </row>
    <row r="390" spans="2:17" ht="15" customHeight="1" x14ac:dyDescent="0.3">
      <c r="B390" s="163"/>
      <c r="C390" s="163"/>
      <c r="D390" s="163"/>
      <c r="E390" s="163"/>
      <c r="F390" s="163"/>
      <c r="G390" s="164"/>
      <c r="H390" s="432" t="s">
        <v>275</v>
      </c>
      <c r="I390" s="432"/>
      <c r="J390" s="432"/>
      <c r="K390" s="432"/>
      <c r="L390" s="432"/>
      <c r="M390" s="132">
        <v>644399</v>
      </c>
      <c r="N390" s="132">
        <v>457954</v>
      </c>
      <c r="O390" s="132">
        <v>453232.83</v>
      </c>
      <c r="P390" s="132">
        <v>453232.83</v>
      </c>
      <c r="Q390" s="132">
        <v>0</v>
      </c>
    </row>
    <row r="391" spans="2:17" ht="15" customHeight="1" x14ac:dyDescent="0.3">
      <c r="B391" s="163"/>
      <c r="C391" s="163"/>
      <c r="D391" s="163"/>
      <c r="E391" s="163"/>
      <c r="F391" s="163"/>
      <c r="G391" s="164"/>
      <c r="H391" s="139" t="s">
        <v>38</v>
      </c>
      <c r="I391" s="139" t="s">
        <v>5</v>
      </c>
      <c r="J391" s="139" t="s">
        <v>38</v>
      </c>
      <c r="K391" s="139" t="s">
        <v>261</v>
      </c>
      <c r="L391" s="139" t="s">
        <v>513</v>
      </c>
      <c r="M391" s="125">
        <v>50</v>
      </c>
      <c r="N391" s="125">
        <v>0</v>
      </c>
      <c r="O391" s="125">
        <v>0</v>
      </c>
      <c r="P391" s="125">
        <v>0</v>
      </c>
      <c r="Q391" s="125">
        <v>0</v>
      </c>
    </row>
    <row r="392" spans="2:17" ht="15" customHeight="1" x14ac:dyDescent="0.3">
      <c r="B392" s="163"/>
      <c r="C392" s="163"/>
      <c r="D392" s="163"/>
      <c r="E392" s="163"/>
      <c r="F392" s="163"/>
      <c r="G392" s="164"/>
      <c r="H392" s="139" t="s">
        <v>38</v>
      </c>
      <c r="I392" s="139" t="s">
        <v>5</v>
      </c>
      <c r="J392" s="139" t="s">
        <v>44</v>
      </c>
      <c r="K392" s="139" t="s">
        <v>261</v>
      </c>
      <c r="L392" s="139" t="s">
        <v>355</v>
      </c>
      <c r="M392" s="125">
        <v>1300</v>
      </c>
      <c r="N392" s="125">
        <v>499</v>
      </c>
      <c r="O392" s="125">
        <v>498.15</v>
      </c>
      <c r="P392" s="125">
        <v>498.15</v>
      </c>
      <c r="Q392" s="125">
        <v>0</v>
      </c>
    </row>
    <row r="393" spans="2:17" ht="15" customHeight="1" x14ac:dyDescent="0.3">
      <c r="B393" s="163"/>
      <c r="C393" s="163"/>
      <c r="D393" s="163"/>
      <c r="E393" s="163"/>
      <c r="F393" s="163"/>
      <c r="G393" s="164"/>
      <c r="H393" s="139" t="s">
        <v>38</v>
      </c>
      <c r="I393" s="139" t="s">
        <v>5</v>
      </c>
      <c r="J393" s="139" t="s">
        <v>81</v>
      </c>
      <c r="K393" s="139" t="s">
        <v>261</v>
      </c>
      <c r="L393" s="139" t="s">
        <v>357</v>
      </c>
      <c r="M393" s="125">
        <v>1000</v>
      </c>
      <c r="N393" s="125">
        <v>66</v>
      </c>
      <c r="O393" s="125">
        <v>65.98</v>
      </c>
      <c r="P393" s="125">
        <v>65.98</v>
      </c>
      <c r="Q393" s="125">
        <v>0</v>
      </c>
    </row>
    <row r="394" spans="2:17" ht="15" customHeight="1" x14ac:dyDescent="0.3">
      <c r="B394" s="163"/>
      <c r="C394" s="163"/>
      <c r="D394" s="163"/>
      <c r="E394" s="163"/>
      <c r="F394" s="163"/>
      <c r="G394" s="164"/>
      <c r="H394" s="139" t="s">
        <v>38</v>
      </c>
      <c r="I394" s="139" t="s">
        <v>5</v>
      </c>
      <c r="J394" s="139" t="s">
        <v>58</v>
      </c>
      <c r="K394" s="139" t="s">
        <v>261</v>
      </c>
      <c r="L394" s="139" t="s">
        <v>514</v>
      </c>
      <c r="M394" s="125">
        <v>50</v>
      </c>
      <c r="N394" s="125">
        <v>49</v>
      </c>
      <c r="O394" s="125">
        <v>48.6</v>
      </c>
      <c r="P394" s="125">
        <v>48.6</v>
      </c>
      <c r="Q394" s="125">
        <v>0</v>
      </c>
    </row>
    <row r="395" spans="2:17" ht="15" customHeight="1" x14ac:dyDescent="0.3">
      <c r="B395" s="163"/>
      <c r="C395" s="163"/>
      <c r="D395" s="163"/>
      <c r="E395" s="163"/>
      <c r="F395" s="163"/>
      <c r="G395" s="164"/>
      <c r="H395" s="139" t="s">
        <v>38</v>
      </c>
      <c r="I395" s="139" t="s">
        <v>5</v>
      </c>
      <c r="J395" s="139" t="s">
        <v>181</v>
      </c>
      <c r="K395" s="139" t="s">
        <v>261</v>
      </c>
      <c r="L395" s="139" t="s">
        <v>362</v>
      </c>
      <c r="M395" s="125">
        <v>1000</v>
      </c>
      <c r="N395" s="125">
        <v>257</v>
      </c>
      <c r="O395" s="125">
        <v>256.02999999999997</v>
      </c>
      <c r="P395" s="125">
        <v>256.02999999999997</v>
      </c>
      <c r="Q395" s="125">
        <v>0</v>
      </c>
    </row>
    <row r="396" spans="2:17" ht="15" customHeight="1" x14ac:dyDescent="0.3">
      <c r="B396" s="163"/>
      <c r="C396" s="163"/>
      <c r="D396" s="163"/>
      <c r="E396" s="163"/>
      <c r="F396" s="163"/>
      <c r="G396" s="164"/>
      <c r="H396" s="139" t="s">
        <v>38</v>
      </c>
      <c r="I396" s="139" t="s">
        <v>5</v>
      </c>
      <c r="J396" s="139" t="s">
        <v>35</v>
      </c>
      <c r="K396" s="139" t="s">
        <v>261</v>
      </c>
      <c r="L396" s="139" t="s">
        <v>398</v>
      </c>
      <c r="M396" s="125">
        <v>200</v>
      </c>
      <c r="N396" s="125">
        <v>25</v>
      </c>
      <c r="O396" s="125">
        <v>24.07</v>
      </c>
      <c r="P396" s="125">
        <v>24.07</v>
      </c>
      <c r="Q396" s="125">
        <v>0</v>
      </c>
    </row>
    <row r="397" spans="2:17" ht="15" customHeight="1" x14ac:dyDescent="0.3">
      <c r="B397" s="163"/>
      <c r="C397" s="163"/>
      <c r="D397" s="163"/>
      <c r="E397" s="163"/>
      <c r="F397" s="163"/>
      <c r="G397" s="164"/>
      <c r="H397" s="139" t="s">
        <v>38</v>
      </c>
      <c r="I397" s="139" t="s">
        <v>5</v>
      </c>
      <c r="J397" s="139" t="s">
        <v>174</v>
      </c>
      <c r="K397" s="139" t="s">
        <v>261</v>
      </c>
      <c r="L397" s="139" t="s">
        <v>366</v>
      </c>
      <c r="M397" s="125">
        <v>200</v>
      </c>
      <c r="N397" s="125">
        <v>105</v>
      </c>
      <c r="O397" s="125">
        <v>105</v>
      </c>
      <c r="P397" s="125">
        <v>105</v>
      </c>
      <c r="Q397" s="125">
        <v>0</v>
      </c>
    </row>
    <row r="398" spans="2:17" ht="15" customHeight="1" x14ac:dyDescent="0.3">
      <c r="B398" s="163"/>
      <c r="C398" s="163"/>
      <c r="D398" s="163"/>
      <c r="E398" s="163"/>
      <c r="F398" s="163"/>
      <c r="G398" s="164"/>
      <c r="H398" s="139" t="s">
        <v>38</v>
      </c>
      <c r="I398" s="139" t="s">
        <v>5</v>
      </c>
      <c r="J398" s="139" t="s">
        <v>172</v>
      </c>
      <c r="K398" s="139" t="s">
        <v>261</v>
      </c>
      <c r="L398" s="139" t="s">
        <v>367</v>
      </c>
      <c r="M398" s="125">
        <v>2500</v>
      </c>
      <c r="N398" s="125">
        <v>2520</v>
      </c>
      <c r="O398" s="125">
        <v>2519.56</v>
      </c>
      <c r="P398" s="125">
        <v>2519.56</v>
      </c>
      <c r="Q398" s="125">
        <v>0</v>
      </c>
    </row>
    <row r="399" spans="2:17" ht="15" customHeight="1" x14ac:dyDescent="0.3">
      <c r="B399" s="163"/>
      <c r="C399" s="163"/>
      <c r="D399" s="163"/>
      <c r="E399" s="163"/>
      <c r="F399" s="163"/>
      <c r="G399" s="164"/>
      <c r="H399" s="139" t="s">
        <v>38</v>
      </c>
      <c r="I399" s="139" t="s">
        <v>5</v>
      </c>
      <c r="J399" s="139" t="s">
        <v>170</v>
      </c>
      <c r="K399" s="139" t="s">
        <v>261</v>
      </c>
      <c r="L399" s="139" t="s">
        <v>368</v>
      </c>
      <c r="M399" s="125">
        <v>1000</v>
      </c>
      <c r="N399" s="125">
        <v>298</v>
      </c>
      <c r="O399" s="125">
        <v>297.73</v>
      </c>
      <c r="P399" s="125">
        <v>297.73</v>
      </c>
      <c r="Q399" s="125">
        <v>0</v>
      </c>
    </row>
    <row r="400" spans="2:17" ht="15" customHeight="1" x14ac:dyDescent="0.3">
      <c r="B400" s="163"/>
      <c r="C400" s="163"/>
      <c r="D400" s="163"/>
      <c r="E400" s="163"/>
      <c r="F400" s="163"/>
      <c r="G400" s="164"/>
      <c r="H400" s="428" t="s">
        <v>276</v>
      </c>
      <c r="I400" s="428"/>
      <c r="J400" s="428"/>
      <c r="K400" s="428"/>
      <c r="L400" s="428"/>
      <c r="M400" s="132">
        <v>7300</v>
      </c>
      <c r="N400" s="132">
        <v>3819</v>
      </c>
      <c r="O400" s="132">
        <v>3815.12</v>
      </c>
      <c r="P400" s="132">
        <v>3815.12</v>
      </c>
      <c r="Q400" s="132">
        <v>0</v>
      </c>
    </row>
    <row r="401" spans="2:17" ht="15" customHeight="1" x14ac:dyDescent="0.3">
      <c r="B401" s="163"/>
      <c r="C401" s="163"/>
      <c r="D401" s="163"/>
      <c r="E401" s="163"/>
      <c r="F401" s="163"/>
      <c r="G401" s="164"/>
      <c r="H401" s="139" t="s">
        <v>38</v>
      </c>
      <c r="I401" s="139" t="s">
        <v>38</v>
      </c>
      <c r="J401" s="139" t="s">
        <v>5</v>
      </c>
      <c r="K401" s="139" t="s">
        <v>261</v>
      </c>
      <c r="L401" s="139" t="s">
        <v>369</v>
      </c>
      <c r="M401" s="125">
        <v>8270</v>
      </c>
      <c r="N401" s="125">
        <v>12992</v>
      </c>
      <c r="O401" s="125">
        <v>12991.28</v>
      </c>
      <c r="P401" s="125">
        <v>12991.28</v>
      </c>
      <c r="Q401" s="125">
        <v>0</v>
      </c>
    </row>
    <row r="402" spans="2:17" ht="15" customHeight="1" x14ac:dyDescent="0.3">
      <c r="B402" s="163"/>
      <c r="C402" s="163"/>
      <c r="D402" s="163"/>
      <c r="E402" s="163"/>
      <c r="F402" s="163"/>
      <c r="G402" s="164"/>
      <c r="H402" s="139" t="s">
        <v>38</v>
      </c>
      <c r="I402" s="139" t="s">
        <v>38</v>
      </c>
      <c r="J402" s="139" t="s">
        <v>38</v>
      </c>
      <c r="K402" s="139" t="s">
        <v>261</v>
      </c>
      <c r="L402" s="139" t="s">
        <v>355</v>
      </c>
      <c r="M402" s="125">
        <v>160</v>
      </c>
      <c r="N402" s="125">
        <v>32021</v>
      </c>
      <c r="O402" s="125">
        <v>32020.080000000002</v>
      </c>
      <c r="P402" s="125">
        <v>32020.080000000002</v>
      </c>
      <c r="Q402" s="125">
        <v>0</v>
      </c>
    </row>
    <row r="403" spans="2:17" ht="15" customHeight="1" x14ac:dyDescent="0.3">
      <c r="B403" s="163"/>
      <c r="C403" s="163"/>
      <c r="D403" s="163"/>
      <c r="E403" s="163"/>
      <c r="F403" s="163"/>
      <c r="G403" s="164"/>
      <c r="H403" s="139" t="s">
        <v>38</v>
      </c>
      <c r="I403" s="139" t="s">
        <v>38</v>
      </c>
      <c r="J403" s="139" t="s">
        <v>6</v>
      </c>
      <c r="K403" s="139" t="s">
        <v>261</v>
      </c>
      <c r="L403" s="139" t="s">
        <v>370</v>
      </c>
      <c r="M403" s="125">
        <v>5000</v>
      </c>
      <c r="N403" s="125">
        <v>4110</v>
      </c>
      <c r="O403" s="125">
        <v>4109.84</v>
      </c>
      <c r="P403" s="125">
        <v>4109.84</v>
      </c>
      <c r="Q403" s="125">
        <v>0</v>
      </c>
    </row>
    <row r="404" spans="2:17" ht="15" customHeight="1" x14ac:dyDescent="0.3">
      <c r="B404" s="163"/>
      <c r="C404" s="163"/>
      <c r="D404" s="163"/>
      <c r="E404" s="163"/>
      <c r="F404" s="163"/>
      <c r="G404" s="164"/>
      <c r="H404" s="139" t="s">
        <v>38</v>
      </c>
      <c r="I404" s="139" t="s">
        <v>38</v>
      </c>
      <c r="J404" s="139" t="s">
        <v>66</v>
      </c>
      <c r="K404" s="139" t="s">
        <v>261</v>
      </c>
      <c r="L404" s="139" t="s">
        <v>381</v>
      </c>
      <c r="M404" s="125">
        <v>300</v>
      </c>
      <c r="N404" s="125">
        <v>0</v>
      </c>
      <c r="O404" s="125">
        <v>0</v>
      </c>
      <c r="P404" s="125">
        <v>0</v>
      </c>
      <c r="Q404" s="125">
        <v>0</v>
      </c>
    </row>
    <row r="405" spans="2:17" ht="15" customHeight="1" x14ac:dyDescent="0.3">
      <c r="B405" s="163"/>
      <c r="C405" s="163"/>
      <c r="D405" s="163"/>
      <c r="E405" s="163"/>
      <c r="F405" s="163"/>
      <c r="G405" s="164"/>
      <c r="H405" s="139" t="s">
        <v>38</v>
      </c>
      <c r="I405" s="139" t="s">
        <v>38</v>
      </c>
      <c r="J405" s="139" t="s">
        <v>53</v>
      </c>
      <c r="K405" s="139" t="s">
        <v>270</v>
      </c>
      <c r="L405" s="139" t="s">
        <v>385</v>
      </c>
      <c r="M405" s="125">
        <v>100</v>
      </c>
      <c r="N405" s="125">
        <v>58</v>
      </c>
      <c r="O405" s="125">
        <v>57.19</v>
      </c>
      <c r="P405" s="125">
        <v>57.19</v>
      </c>
      <c r="Q405" s="125">
        <v>0</v>
      </c>
    </row>
    <row r="406" spans="2:17" ht="15" customHeight="1" x14ac:dyDescent="0.3">
      <c r="B406" s="163"/>
      <c r="C406" s="163"/>
      <c r="D406" s="163"/>
      <c r="E406" s="163"/>
      <c r="F406" s="163"/>
      <c r="G406" s="164"/>
      <c r="H406" s="139" t="s">
        <v>38</v>
      </c>
      <c r="I406" s="139" t="s">
        <v>38</v>
      </c>
      <c r="J406" s="139" t="s">
        <v>176</v>
      </c>
      <c r="K406" s="139" t="s">
        <v>261</v>
      </c>
      <c r="L406" s="139" t="s">
        <v>438</v>
      </c>
      <c r="M406" s="125">
        <v>2000</v>
      </c>
      <c r="N406" s="125">
        <v>22424</v>
      </c>
      <c r="O406" s="125">
        <v>22423.51</v>
      </c>
      <c r="P406" s="125">
        <v>22423.51</v>
      </c>
      <c r="Q406" s="125">
        <v>0</v>
      </c>
    </row>
    <row r="407" spans="2:17" ht="15" customHeight="1" x14ac:dyDescent="0.3">
      <c r="B407" s="163"/>
      <c r="C407" s="163"/>
      <c r="D407" s="163"/>
      <c r="E407" s="163"/>
      <c r="F407" s="163"/>
      <c r="G407" s="164"/>
      <c r="H407" s="139" t="s">
        <v>38</v>
      </c>
      <c r="I407" s="139" t="s">
        <v>38</v>
      </c>
      <c r="J407" s="139" t="s">
        <v>174</v>
      </c>
      <c r="K407" s="139" t="s">
        <v>261</v>
      </c>
      <c r="L407" s="139" t="s">
        <v>521</v>
      </c>
      <c r="M407" s="125">
        <v>7</v>
      </c>
      <c r="N407" s="125">
        <v>23717</v>
      </c>
      <c r="O407" s="125">
        <v>23716.01</v>
      </c>
      <c r="P407" s="125">
        <v>23716.01</v>
      </c>
      <c r="Q407" s="125">
        <v>0</v>
      </c>
    </row>
    <row r="408" spans="2:17" ht="15" customHeight="1" x14ac:dyDescent="0.3">
      <c r="B408" s="163"/>
      <c r="C408" s="163"/>
      <c r="D408" s="163"/>
      <c r="E408" s="163"/>
      <c r="F408" s="163"/>
      <c r="G408" s="164"/>
      <c r="H408" s="139" t="s">
        <v>38</v>
      </c>
      <c r="I408" s="139" t="s">
        <v>38</v>
      </c>
      <c r="J408" s="139" t="s">
        <v>172</v>
      </c>
      <c r="K408" s="139" t="s">
        <v>261</v>
      </c>
      <c r="L408" s="139" t="s">
        <v>391</v>
      </c>
      <c r="M408" s="125">
        <v>1000</v>
      </c>
      <c r="N408" s="125">
        <v>7991</v>
      </c>
      <c r="O408" s="125">
        <v>7990.72</v>
      </c>
      <c r="P408" s="125">
        <v>7990.72</v>
      </c>
      <c r="Q408" s="125">
        <v>0</v>
      </c>
    </row>
    <row r="409" spans="2:17" ht="15" customHeight="1" x14ac:dyDescent="0.3">
      <c r="B409" s="163"/>
      <c r="C409" s="163"/>
      <c r="D409" s="163"/>
      <c r="E409" s="163"/>
      <c r="F409" s="163"/>
      <c r="G409" s="164"/>
      <c r="H409" s="139" t="s">
        <v>38</v>
      </c>
      <c r="I409" s="139" t="s">
        <v>38</v>
      </c>
      <c r="J409" s="139" t="s">
        <v>31</v>
      </c>
      <c r="K409" s="139" t="s">
        <v>261</v>
      </c>
      <c r="L409" s="139" t="s">
        <v>393</v>
      </c>
      <c r="M409" s="125">
        <v>300</v>
      </c>
      <c r="N409" s="125">
        <v>265</v>
      </c>
      <c r="O409" s="125">
        <v>265</v>
      </c>
      <c r="P409" s="125">
        <v>265</v>
      </c>
      <c r="Q409" s="125">
        <v>0</v>
      </c>
    </row>
    <row r="410" spans="2:17" ht="15" customHeight="1" x14ac:dyDescent="0.3">
      <c r="B410" s="163"/>
      <c r="C410" s="163"/>
      <c r="D410" s="163"/>
      <c r="E410" s="163"/>
      <c r="F410" s="163"/>
      <c r="G410" s="164"/>
      <c r="H410" s="428" t="s">
        <v>279</v>
      </c>
      <c r="I410" s="428"/>
      <c r="J410" s="428"/>
      <c r="K410" s="428"/>
      <c r="L410" s="428"/>
      <c r="M410" s="132">
        <v>17137</v>
      </c>
      <c r="N410" s="132">
        <v>103578</v>
      </c>
      <c r="O410" s="132">
        <v>103573.63</v>
      </c>
      <c r="P410" s="132">
        <v>103573.63</v>
      </c>
      <c r="Q410" s="132">
        <v>0</v>
      </c>
    </row>
    <row r="411" spans="2:17" ht="15" customHeight="1" x14ac:dyDescent="0.3">
      <c r="B411" s="163"/>
      <c r="C411" s="163"/>
      <c r="D411" s="163"/>
      <c r="E411" s="163"/>
      <c r="F411" s="163"/>
      <c r="G411" s="164"/>
      <c r="H411" s="432" t="s">
        <v>280</v>
      </c>
      <c r="I411" s="432"/>
      <c r="J411" s="432"/>
      <c r="K411" s="432"/>
      <c r="L411" s="432"/>
      <c r="M411" s="218">
        <v>24437</v>
      </c>
      <c r="N411" s="218">
        <v>107397</v>
      </c>
      <c r="O411" s="218">
        <v>107388.75</v>
      </c>
      <c r="P411" s="218">
        <v>107388.75</v>
      </c>
      <c r="Q411" s="218">
        <v>0</v>
      </c>
    </row>
    <row r="412" spans="2:17" ht="15" customHeight="1" x14ac:dyDescent="0.3">
      <c r="B412" s="163"/>
      <c r="C412" s="163"/>
      <c r="D412" s="163"/>
      <c r="E412" s="163"/>
      <c r="F412" s="163"/>
      <c r="G412" s="164"/>
      <c r="H412" s="139" t="s">
        <v>61</v>
      </c>
      <c r="I412" s="139" t="s">
        <v>38</v>
      </c>
      <c r="J412" s="139" t="s">
        <v>6</v>
      </c>
      <c r="K412" s="139" t="s">
        <v>270</v>
      </c>
      <c r="L412" s="139" t="s">
        <v>577</v>
      </c>
      <c r="M412" s="248">
        <v>310</v>
      </c>
      <c r="N412" s="248">
        <v>0</v>
      </c>
      <c r="O412" s="248">
        <v>0</v>
      </c>
      <c r="P412" s="248">
        <v>0</v>
      </c>
      <c r="Q412" s="248">
        <v>0</v>
      </c>
    </row>
    <row r="413" spans="2:17" ht="15" customHeight="1" x14ac:dyDescent="0.3">
      <c r="B413" s="163"/>
      <c r="C413" s="163"/>
      <c r="D413" s="163"/>
      <c r="E413" s="163"/>
      <c r="F413" s="163"/>
      <c r="G413" s="164"/>
      <c r="H413" s="139" t="s">
        <v>61</v>
      </c>
      <c r="I413" s="139" t="s">
        <v>38</v>
      </c>
      <c r="J413" s="139" t="s">
        <v>6</v>
      </c>
      <c r="K413" s="139" t="s">
        <v>293</v>
      </c>
      <c r="L413" s="139" t="s">
        <v>394</v>
      </c>
      <c r="M413" s="248">
        <v>0</v>
      </c>
      <c r="N413" s="248">
        <v>150</v>
      </c>
      <c r="O413" s="248">
        <v>0</v>
      </c>
      <c r="P413" s="248">
        <v>0</v>
      </c>
      <c r="Q413" s="248">
        <v>0</v>
      </c>
    </row>
    <row r="414" spans="2:17" ht="15" customHeight="1" x14ac:dyDescent="0.3">
      <c r="B414" s="163"/>
      <c r="C414" s="163"/>
      <c r="D414" s="163"/>
      <c r="E414" s="163"/>
      <c r="F414" s="163"/>
      <c r="G414" s="164"/>
      <c r="H414" s="139" t="s">
        <v>61</v>
      </c>
      <c r="I414" s="139" t="s">
        <v>38</v>
      </c>
      <c r="J414" s="139" t="s">
        <v>6</v>
      </c>
      <c r="K414" s="139" t="s">
        <v>255</v>
      </c>
      <c r="L414" s="139" t="s">
        <v>49</v>
      </c>
      <c r="M414" s="248">
        <v>250</v>
      </c>
      <c r="N414" s="248">
        <v>50</v>
      </c>
      <c r="O414" s="248">
        <v>50</v>
      </c>
      <c r="P414" s="248">
        <v>50</v>
      </c>
      <c r="Q414" s="248">
        <v>0</v>
      </c>
    </row>
    <row r="415" spans="2:17" ht="15" customHeight="1" x14ac:dyDescent="0.3">
      <c r="B415" s="163"/>
      <c r="C415" s="163"/>
      <c r="D415" s="163"/>
      <c r="E415" s="163"/>
      <c r="F415" s="163"/>
      <c r="G415" s="164"/>
      <c r="H415" s="428" t="s">
        <v>259</v>
      </c>
      <c r="I415" s="428"/>
      <c r="J415" s="428"/>
      <c r="K415" s="428"/>
      <c r="L415" s="428"/>
      <c r="M415" s="218">
        <v>560</v>
      </c>
      <c r="N415" s="249">
        <v>200</v>
      </c>
      <c r="O415" s="249">
        <v>50</v>
      </c>
      <c r="P415" s="249">
        <v>50</v>
      </c>
      <c r="Q415" s="249">
        <v>0</v>
      </c>
    </row>
    <row r="416" spans="2:17" ht="15" customHeight="1" x14ac:dyDescent="0.3">
      <c r="B416" s="163"/>
      <c r="C416" s="163"/>
      <c r="D416" s="163"/>
      <c r="E416" s="163"/>
      <c r="F416" s="163"/>
      <c r="G416" s="164"/>
      <c r="H416" s="432" t="s">
        <v>260</v>
      </c>
      <c r="I416" s="432"/>
      <c r="J416" s="432"/>
      <c r="K416" s="432"/>
      <c r="L416" s="432"/>
      <c r="M416" s="218">
        <v>560</v>
      </c>
      <c r="N416" s="249">
        <v>200</v>
      </c>
      <c r="O416" s="249">
        <v>50</v>
      </c>
      <c r="P416" s="249">
        <v>50</v>
      </c>
      <c r="Q416" s="249">
        <v>0</v>
      </c>
    </row>
    <row r="417" spans="2:17" ht="15" customHeight="1" x14ac:dyDescent="0.3">
      <c r="B417" s="163"/>
      <c r="C417" s="163"/>
      <c r="D417" s="163"/>
      <c r="E417" s="163"/>
      <c r="F417" s="163"/>
      <c r="G417" s="164"/>
      <c r="H417" s="139" t="s">
        <v>68</v>
      </c>
      <c r="I417" s="139" t="s">
        <v>5</v>
      </c>
      <c r="J417" s="139" t="s">
        <v>68</v>
      </c>
      <c r="K417" s="139" t="s">
        <v>261</v>
      </c>
      <c r="L417" s="139" t="s">
        <v>395</v>
      </c>
      <c r="M417" s="248">
        <v>439</v>
      </c>
      <c r="N417" s="248">
        <v>0</v>
      </c>
      <c r="O417" s="248">
        <v>0</v>
      </c>
      <c r="P417" s="248">
        <v>0</v>
      </c>
      <c r="Q417" s="248">
        <v>0</v>
      </c>
    </row>
    <row r="418" spans="2:17" ht="15" customHeight="1" x14ac:dyDescent="0.3">
      <c r="B418" s="163"/>
      <c r="C418" s="163"/>
      <c r="D418" s="163"/>
      <c r="E418" s="163"/>
      <c r="F418" s="163"/>
      <c r="G418" s="164"/>
      <c r="H418" s="139" t="s">
        <v>68</v>
      </c>
      <c r="I418" s="139" t="s">
        <v>5</v>
      </c>
      <c r="J418" s="139" t="s">
        <v>37</v>
      </c>
      <c r="K418" s="139" t="s">
        <v>261</v>
      </c>
      <c r="L418" s="139" t="s">
        <v>682</v>
      </c>
      <c r="M418" s="248">
        <v>10</v>
      </c>
      <c r="N418" s="248">
        <v>405</v>
      </c>
      <c r="O418" s="248">
        <v>404.84</v>
      </c>
      <c r="P418" s="248">
        <v>404.84</v>
      </c>
      <c r="Q418" s="248">
        <v>0</v>
      </c>
    </row>
    <row r="419" spans="2:17" ht="15" customHeight="1" x14ac:dyDescent="0.3">
      <c r="B419" s="163"/>
      <c r="C419" s="163"/>
      <c r="D419" s="163"/>
      <c r="E419" s="163"/>
      <c r="F419" s="163"/>
      <c r="G419" s="164"/>
      <c r="H419" s="139" t="s">
        <v>68</v>
      </c>
      <c r="I419" s="139" t="s">
        <v>5</v>
      </c>
      <c r="J419" s="139" t="s">
        <v>66</v>
      </c>
      <c r="K419" s="139" t="s">
        <v>261</v>
      </c>
      <c r="L419" s="139" t="s">
        <v>397</v>
      </c>
      <c r="M419" s="248">
        <v>631</v>
      </c>
      <c r="N419" s="248">
        <v>0</v>
      </c>
      <c r="O419" s="248">
        <v>0</v>
      </c>
      <c r="P419" s="248">
        <v>0</v>
      </c>
      <c r="Q419" s="248">
        <v>0</v>
      </c>
    </row>
    <row r="420" spans="2:17" ht="15" customHeight="1" x14ac:dyDescent="0.3">
      <c r="B420" s="163"/>
      <c r="C420" s="163"/>
      <c r="D420" s="163"/>
      <c r="E420" s="163"/>
      <c r="F420" s="163"/>
      <c r="G420" s="164"/>
      <c r="H420" s="139" t="s">
        <v>68</v>
      </c>
      <c r="I420" s="139" t="s">
        <v>5</v>
      </c>
      <c r="J420" s="139" t="s">
        <v>58</v>
      </c>
      <c r="K420" s="139" t="s">
        <v>261</v>
      </c>
      <c r="L420" s="139" t="s">
        <v>398</v>
      </c>
      <c r="M420" s="248">
        <v>1000</v>
      </c>
      <c r="N420" s="248">
        <v>0</v>
      </c>
      <c r="O420" s="248">
        <v>0</v>
      </c>
      <c r="P420" s="248">
        <v>0</v>
      </c>
      <c r="Q420" s="248">
        <v>0</v>
      </c>
    </row>
    <row r="421" spans="2:17" ht="15" customHeight="1" x14ac:dyDescent="0.3">
      <c r="B421" s="163"/>
      <c r="C421" s="163"/>
      <c r="D421" s="163"/>
      <c r="E421" s="163"/>
      <c r="F421" s="163"/>
      <c r="G421" s="164"/>
      <c r="H421" s="428" t="s">
        <v>302</v>
      </c>
      <c r="I421" s="428"/>
      <c r="J421" s="428"/>
      <c r="K421" s="428"/>
      <c r="L421" s="428"/>
      <c r="M421" s="218">
        <v>2080</v>
      </c>
      <c r="N421" s="249">
        <v>405</v>
      </c>
      <c r="O421" s="249">
        <v>404.84</v>
      </c>
      <c r="P421" s="249">
        <v>404.84</v>
      </c>
      <c r="Q421" s="249">
        <v>0</v>
      </c>
    </row>
    <row r="422" spans="2:17" ht="15" customHeight="1" x14ac:dyDescent="0.3">
      <c r="B422" s="163"/>
      <c r="C422" s="163"/>
      <c r="D422" s="163"/>
      <c r="E422" s="163"/>
      <c r="F422" s="163"/>
      <c r="G422" s="164"/>
      <c r="H422" s="439" t="s">
        <v>305</v>
      </c>
      <c r="I422" s="439"/>
      <c r="J422" s="439"/>
      <c r="K422" s="439"/>
      <c r="L422" s="439"/>
      <c r="M422" s="250">
        <v>2080</v>
      </c>
      <c r="N422" s="250">
        <v>405</v>
      </c>
      <c r="O422" s="250">
        <v>404.84</v>
      </c>
      <c r="P422" s="250">
        <v>404.84</v>
      </c>
      <c r="Q422" s="250">
        <v>0</v>
      </c>
    </row>
    <row r="423" spans="2:17" ht="15" customHeight="1" x14ac:dyDescent="0.3">
      <c r="B423" s="431" t="s">
        <v>683</v>
      </c>
      <c r="C423" s="432"/>
      <c r="D423" s="432"/>
      <c r="E423" s="432"/>
      <c r="F423" s="432"/>
      <c r="G423" s="432"/>
      <c r="H423" s="432"/>
      <c r="I423" s="432"/>
      <c r="J423" s="432"/>
      <c r="K423" s="432"/>
      <c r="L423" s="432"/>
      <c r="M423" s="218">
        <v>671476</v>
      </c>
      <c r="N423" s="218">
        <v>565956</v>
      </c>
      <c r="O423" s="218">
        <v>561076.42000000004</v>
      </c>
      <c r="P423" s="218">
        <v>561076.42000000004</v>
      </c>
      <c r="Q423" s="218">
        <v>0</v>
      </c>
    </row>
    <row r="424" spans="2:17" ht="15" customHeight="1" x14ac:dyDescent="0.3">
      <c r="B424" s="169" t="s">
        <v>6</v>
      </c>
      <c r="C424" s="169" t="s">
        <v>63</v>
      </c>
      <c r="D424" s="461" t="s">
        <v>684</v>
      </c>
      <c r="E424" s="169" t="s">
        <v>669</v>
      </c>
      <c r="F424" s="169" t="s">
        <v>652</v>
      </c>
      <c r="G424" s="251" t="s">
        <v>49</v>
      </c>
      <c r="H424" s="139" t="s">
        <v>5</v>
      </c>
      <c r="I424" s="139" t="s">
        <v>5</v>
      </c>
      <c r="J424" s="139" t="s">
        <v>6</v>
      </c>
      <c r="K424" s="139" t="s">
        <v>261</v>
      </c>
      <c r="L424" s="139" t="s">
        <v>657</v>
      </c>
      <c r="M424" s="248">
        <v>391433</v>
      </c>
      <c r="N424" s="248">
        <v>737124</v>
      </c>
      <c r="O424" s="248">
        <v>737123.46</v>
      </c>
      <c r="P424" s="248">
        <v>737123.46</v>
      </c>
      <c r="Q424" s="248">
        <v>0</v>
      </c>
    </row>
    <row r="425" spans="2:17" ht="15" customHeight="1" x14ac:dyDescent="0.3">
      <c r="B425" s="124"/>
      <c r="C425" s="124"/>
      <c r="D425" s="459"/>
      <c r="E425" s="430" t="s">
        <v>429</v>
      </c>
      <c r="F425" s="430" t="s">
        <v>656</v>
      </c>
      <c r="G425" s="170"/>
      <c r="H425" s="139" t="s">
        <v>5</v>
      </c>
      <c r="I425" s="139" t="s">
        <v>5</v>
      </c>
      <c r="J425" s="139" t="s">
        <v>61</v>
      </c>
      <c r="K425" s="139" t="s">
        <v>261</v>
      </c>
      <c r="L425" s="139" t="s">
        <v>409</v>
      </c>
      <c r="M425" s="248">
        <v>15370</v>
      </c>
      <c r="N425" s="248">
        <v>0</v>
      </c>
      <c r="O425" s="248">
        <v>0</v>
      </c>
      <c r="P425" s="248">
        <v>0</v>
      </c>
      <c r="Q425" s="248">
        <v>0</v>
      </c>
    </row>
    <row r="426" spans="2:17" ht="15" customHeight="1" x14ac:dyDescent="0.3">
      <c r="B426" s="124"/>
      <c r="C426" s="124"/>
      <c r="D426" s="124"/>
      <c r="E426" s="430"/>
      <c r="F426" s="430"/>
      <c r="G426" s="170"/>
      <c r="H426" s="139" t="s">
        <v>5</v>
      </c>
      <c r="I426" s="139" t="s">
        <v>5</v>
      </c>
      <c r="J426" s="139" t="s">
        <v>68</v>
      </c>
      <c r="K426" s="139" t="s">
        <v>261</v>
      </c>
      <c r="L426" s="139" t="s">
        <v>410</v>
      </c>
      <c r="M426" s="248">
        <v>797</v>
      </c>
      <c r="N426" s="248">
        <v>0</v>
      </c>
      <c r="O426" s="248">
        <v>0</v>
      </c>
      <c r="P426" s="248">
        <v>0</v>
      </c>
      <c r="Q426" s="248">
        <v>0</v>
      </c>
    </row>
    <row r="427" spans="2:17" ht="15" customHeight="1" x14ac:dyDescent="0.3">
      <c r="B427" s="163"/>
      <c r="C427" s="163"/>
      <c r="D427" s="163"/>
      <c r="E427" s="430"/>
      <c r="F427" s="128"/>
      <c r="G427" s="164"/>
      <c r="H427" s="139" t="s">
        <v>5</v>
      </c>
      <c r="I427" s="139" t="s">
        <v>5</v>
      </c>
      <c r="J427" s="139" t="s">
        <v>58</v>
      </c>
      <c r="K427" s="139" t="s">
        <v>261</v>
      </c>
      <c r="L427" s="139" t="s">
        <v>335</v>
      </c>
      <c r="M427" s="248">
        <v>3800</v>
      </c>
      <c r="N427" s="248">
        <v>3900</v>
      </c>
      <c r="O427" s="248">
        <v>3893.52</v>
      </c>
      <c r="P427" s="248">
        <v>3893.52</v>
      </c>
      <c r="Q427" s="248">
        <v>0</v>
      </c>
    </row>
    <row r="428" spans="2:17" ht="15" customHeight="1" x14ac:dyDescent="0.3">
      <c r="B428" s="163"/>
      <c r="C428" s="163"/>
      <c r="D428" s="163"/>
      <c r="E428" s="163"/>
      <c r="F428" s="128"/>
      <c r="G428" s="164"/>
      <c r="H428" s="139" t="s">
        <v>5</v>
      </c>
      <c r="I428" s="139" t="s">
        <v>5</v>
      </c>
      <c r="J428" s="139" t="s">
        <v>53</v>
      </c>
      <c r="K428" s="139" t="s">
        <v>261</v>
      </c>
      <c r="L428" s="139" t="s">
        <v>419</v>
      </c>
      <c r="M428" s="248">
        <v>56736</v>
      </c>
      <c r="N428" s="248">
        <v>65044</v>
      </c>
      <c r="O428" s="248">
        <v>65043.41</v>
      </c>
      <c r="P428" s="248">
        <v>65043.41</v>
      </c>
      <c r="Q428" s="248">
        <v>0</v>
      </c>
    </row>
    <row r="429" spans="2:17" ht="15" customHeight="1" x14ac:dyDescent="0.3">
      <c r="B429" s="163"/>
      <c r="C429" s="163"/>
      <c r="D429" s="163"/>
      <c r="E429" s="163"/>
      <c r="F429" s="163"/>
      <c r="G429" s="164"/>
      <c r="H429" s="139" t="s">
        <v>5</v>
      </c>
      <c r="I429" s="139" t="s">
        <v>5</v>
      </c>
      <c r="J429" s="139" t="s">
        <v>181</v>
      </c>
      <c r="K429" s="139" t="s">
        <v>261</v>
      </c>
      <c r="L429" s="139" t="s">
        <v>674</v>
      </c>
      <c r="M429" s="248">
        <v>65869</v>
      </c>
      <c r="N429" s="248">
        <v>126769</v>
      </c>
      <c r="O429" s="248">
        <v>125853.26</v>
      </c>
      <c r="P429" s="248">
        <v>125853.26</v>
      </c>
      <c r="Q429" s="248">
        <v>0</v>
      </c>
    </row>
    <row r="430" spans="2:17" ht="15" customHeight="1" x14ac:dyDescent="0.3">
      <c r="B430" s="163"/>
      <c r="C430" s="163"/>
      <c r="D430" s="163"/>
      <c r="E430" s="163"/>
      <c r="F430" s="163"/>
      <c r="G430" s="164"/>
      <c r="H430" s="139" t="s">
        <v>5</v>
      </c>
      <c r="I430" s="139" t="s">
        <v>5</v>
      </c>
      <c r="J430" s="139" t="s">
        <v>47</v>
      </c>
      <c r="K430" s="139" t="s">
        <v>261</v>
      </c>
      <c r="L430" s="139" t="s">
        <v>473</v>
      </c>
      <c r="M430" s="248">
        <v>17578</v>
      </c>
      <c r="N430" s="248">
        <v>15312</v>
      </c>
      <c r="O430" s="248">
        <v>15311.31</v>
      </c>
      <c r="P430" s="248">
        <v>15311.31</v>
      </c>
      <c r="Q430" s="248">
        <v>0</v>
      </c>
    </row>
    <row r="431" spans="2:17" ht="15" customHeight="1" x14ac:dyDescent="0.3">
      <c r="B431" s="163"/>
      <c r="C431" s="163"/>
      <c r="D431" s="163"/>
      <c r="E431" s="163"/>
      <c r="F431" s="163"/>
      <c r="G431" s="164"/>
      <c r="H431" s="428" t="s">
        <v>268</v>
      </c>
      <c r="I431" s="428"/>
      <c r="J431" s="428"/>
      <c r="K431" s="428"/>
      <c r="L431" s="428"/>
      <c r="M431" s="218">
        <v>551583</v>
      </c>
      <c r="N431" s="218">
        <v>948149</v>
      </c>
      <c r="O431" s="218">
        <v>947224.96</v>
      </c>
      <c r="P431" s="218">
        <v>947224.96</v>
      </c>
      <c r="Q431" s="218">
        <v>0</v>
      </c>
    </row>
    <row r="432" spans="2:17" ht="15" customHeight="1" x14ac:dyDescent="0.3">
      <c r="B432" s="163"/>
      <c r="C432" s="163"/>
      <c r="D432" s="163"/>
      <c r="E432" s="163"/>
      <c r="F432" s="163"/>
      <c r="G432" s="164"/>
      <c r="H432" s="139" t="s">
        <v>5</v>
      </c>
      <c r="I432" s="139" t="s">
        <v>38</v>
      </c>
      <c r="J432" s="139" t="s">
        <v>44</v>
      </c>
      <c r="K432" s="139" t="s">
        <v>270</v>
      </c>
      <c r="L432" s="139" t="s">
        <v>343</v>
      </c>
      <c r="M432" s="248">
        <v>300</v>
      </c>
      <c r="N432" s="248">
        <v>0</v>
      </c>
      <c r="O432" s="248">
        <v>0</v>
      </c>
      <c r="P432" s="248">
        <v>0</v>
      </c>
      <c r="Q432" s="248">
        <v>0</v>
      </c>
    </row>
    <row r="433" spans="2:17" ht="15" customHeight="1" x14ac:dyDescent="0.3">
      <c r="B433" s="163"/>
      <c r="C433" s="163"/>
      <c r="D433" s="163"/>
      <c r="E433" s="163"/>
      <c r="F433" s="163"/>
      <c r="G433" s="164"/>
      <c r="H433" s="139" t="s">
        <v>5</v>
      </c>
      <c r="I433" s="139" t="s">
        <v>38</v>
      </c>
      <c r="J433" s="139" t="s">
        <v>63</v>
      </c>
      <c r="K433" s="139" t="s">
        <v>261</v>
      </c>
      <c r="L433" s="139" t="s">
        <v>344</v>
      </c>
      <c r="M433" s="248">
        <v>0</v>
      </c>
      <c r="N433" s="248">
        <v>400</v>
      </c>
      <c r="O433" s="248">
        <v>0</v>
      </c>
      <c r="P433" s="248">
        <v>0</v>
      </c>
      <c r="Q433" s="248">
        <v>0</v>
      </c>
    </row>
    <row r="434" spans="2:17" ht="15" customHeight="1" x14ac:dyDescent="0.3">
      <c r="B434" s="163"/>
      <c r="C434" s="163"/>
      <c r="D434" s="163"/>
      <c r="E434" s="163"/>
      <c r="F434" s="163"/>
      <c r="G434" s="164"/>
      <c r="H434" s="139" t="s">
        <v>5</v>
      </c>
      <c r="I434" s="139" t="s">
        <v>38</v>
      </c>
      <c r="J434" s="139" t="s">
        <v>181</v>
      </c>
      <c r="K434" s="139" t="s">
        <v>269</v>
      </c>
      <c r="L434" s="139" t="s">
        <v>345</v>
      </c>
      <c r="M434" s="248">
        <v>24767</v>
      </c>
      <c r="N434" s="248">
        <v>31023</v>
      </c>
      <c r="O434" s="248">
        <v>31021.67</v>
      </c>
      <c r="P434" s="248">
        <v>31021.67</v>
      </c>
      <c r="Q434" s="248">
        <v>0</v>
      </c>
    </row>
    <row r="435" spans="2:17" ht="15" customHeight="1" x14ac:dyDescent="0.3">
      <c r="B435" s="163"/>
      <c r="C435" s="163"/>
      <c r="D435" s="163"/>
      <c r="E435" s="163"/>
      <c r="F435" s="163"/>
      <c r="G435" s="164"/>
      <c r="H435" s="428" t="s">
        <v>272</v>
      </c>
      <c r="I435" s="428"/>
      <c r="J435" s="428"/>
      <c r="K435" s="428"/>
      <c r="L435" s="428"/>
      <c r="M435" s="218">
        <v>25067</v>
      </c>
      <c r="N435" s="218">
        <v>31423</v>
      </c>
      <c r="O435" s="218">
        <v>31021.67</v>
      </c>
      <c r="P435" s="218">
        <v>31021.67</v>
      </c>
      <c r="Q435" s="218">
        <v>0</v>
      </c>
    </row>
    <row r="436" spans="2:17" ht="15" customHeight="1" x14ac:dyDescent="0.3">
      <c r="B436" s="163"/>
      <c r="C436" s="163"/>
      <c r="D436" s="163"/>
      <c r="E436" s="163"/>
      <c r="F436" s="163"/>
      <c r="G436" s="164"/>
      <c r="H436" s="139" t="s">
        <v>5</v>
      </c>
      <c r="I436" s="139" t="s">
        <v>6</v>
      </c>
      <c r="J436" s="139" t="s">
        <v>6</v>
      </c>
      <c r="K436" s="139" t="s">
        <v>269</v>
      </c>
      <c r="L436" s="139" t="s">
        <v>347</v>
      </c>
      <c r="M436" s="248">
        <v>745</v>
      </c>
      <c r="N436" s="248">
        <v>1245</v>
      </c>
      <c r="O436" s="248">
        <v>1235.6400000000001</v>
      </c>
      <c r="P436" s="248">
        <v>1235.6400000000001</v>
      </c>
      <c r="Q436" s="248">
        <v>0</v>
      </c>
    </row>
    <row r="437" spans="2:17" ht="15" customHeight="1" x14ac:dyDescent="0.3">
      <c r="B437" s="163"/>
      <c r="C437" s="163"/>
      <c r="D437" s="163"/>
      <c r="E437" s="163"/>
      <c r="F437" s="163"/>
      <c r="G437" s="164"/>
      <c r="H437" s="139" t="s">
        <v>5</v>
      </c>
      <c r="I437" s="139" t="s">
        <v>6</v>
      </c>
      <c r="J437" s="139" t="s">
        <v>6</v>
      </c>
      <c r="K437" s="139" t="s">
        <v>270</v>
      </c>
      <c r="L437" s="139" t="s">
        <v>348</v>
      </c>
      <c r="M437" s="248">
        <v>120</v>
      </c>
      <c r="N437" s="248">
        <v>520</v>
      </c>
      <c r="O437" s="248">
        <v>114.24</v>
      </c>
      <c r="P437" s="248">
        <v>114.24</v>
      </c>
      <c r="Q437" s="248">
        <v>0</v>
      </c>
    </row>
    <row r="438" spans="2:17" ht="15" customHeight="1" x14ac:dyDescent="0.3">
      <c r="B438" s="163"/>
      <c r="C438" s="163"/>
      <c r="D438" s="163"/>
      <c r="E438" s="163"/>
      <c r="F438" s="163"/>
      <c r="G438" s="164"/>
      <c r="H438" s="139" t="s">
        <v>5</v>
      </c>
      <c r="I438" s="139" t="s">
        <v>6</v>
      </c>
      <c r="J438" s="139" t="s">
        <v>63</v>
      </c>
      <c r="K438" s="139" t="s">
        <v>269</v>
      </c>
      <c r="L438" s="139" t="s">
        <v>430</v>
      </c>
      <c r="M438" s="248">
        <v>113810</v>
      </c>
      <c r="N438" s="248">
        <v>108694</v>
      </c>
      <c r="O438" s="248">
        <v>108693.5</v>
      </c>
      <c r="P438" s="248">
        <v>108693.5</v>
      </c>
      <c r="Q438" s="248">
        <v>0</v>
      </c>
    </row>
    <row r="439" spans="2:17" ht="15" customHeight="1" x14ac:dyDescent="0.3">
      <c r="B439" s="163"/>
      <c r="C439" s="163"/>
      <c r="D439" s="163"/>
      <c r="E439" s="163"/>
      <c r="F439" s="163"/>
      <c r="G439" s="164"/>
      <c r="H439" s="139" t="s">
        <v>5</v>
      </c>
      <c r="I439" s="139" t="s">
        <v>6</v>
      </c>
      <c r="J439" s="139" t="s">
        <v>63</v>
      </c>
      <c r="K439" s="139" t="s">
        <v>270</v>
      </c>
      <c r="L439" s="139" t="s">
        <v>411</v>
      </c>
      <c r="M439" s="248">
        <v>119530</v>
      </c>
      <c r="N439" s="248">
        <v>104615</v>
      </c>
      <c r="O439" s="248">
        <v>104611.34</v>
      </c>
      <c r="P439" s="248">
        <v>104611.34</v>
      </c>
      <c r="Q439" s="248">
        <v>0</v>
      </c>
    </row>
    <row r="440" spans="2:17" ht="15" customHeight="1" x14ac:dyDescent="0.3">
      <c r="B440" s="163"/>
      <c r="C440" s="163"/>
      <c r="D440" s="163"/>
      <c r="E440" s="163"/>
      <c r="F440" s="163"/>
      <c r="G440" s="164"/>
      <c r="H440" s="139" t="s">
        <v>5</v>
      </c>
      <c r="I440" s="139" t="s">
        <v>6</v>
      </c>
      <c r="J440" s="139" t="s">
        <v>61</v>
      </c>
      <c r="K440" s="139" t="s">
        <v>261</v>
      </c>
      <c r="L440" s="139" t="s">
        <v>412</v>
      </c>
      <c r="M440" s="248">
        <v>0</v>
      </c>
      <c r="N440" s="248">
        <v>1000</v>
      </c>
      <c r="O440" s="248">
        <v>468.2</v>
      </c>
      <c r="P440" s="248">
        <v>468.2</v>
      </c>
      <c r="Q440" s="248">
        <v>0</v>
      </c>
    </row>
    <row r="441" spans="2:17" ht="15" customHeight="1" x14ac:dyDescent="0.3">
      <c r="B441" s="163"/>
      <c r="C441" s="163"/>
      <c r="D441" s="163"/>
      <c r="E441" s="163"/>
      <c r="F441" s="163"/>
      <c r="G441" s="164"/>
      <c r="H441" s="139" t="s">
        <v>5</v>
      </c>
      <c r="I441" s="139" t="s">
        <v>6</v>
      </c>
      <c r="J441" s="139" t="s">
        <v>66</v>
      </c>
      <c r="K441" s="139" t="s">
        <v>273</v>
      </c>
      <c r="L441" s="139" t="s">
        <v>353</v>
      </c>
      <c r="M441" s="248">
        <v>2000</v>
      </c>
      <c r="N441" s="248">
        <v>1648</v>
      </c>
      <c r="O441" s="248">
        <v>1172.28</v>
      </c>
      <c r="P441" s="248">
        <v>1172.28</v>
      </c>
      <c r="Q441" s="248">
        <v>0</v>
      </c>
    </row>
    <row r="442" spans="2:17" ht="15" customHeight="1" x14ac:dyDescent="0.3">
      <c r="B442" s="163"/>
      <c r="C442" s="163"/>
      <c r="D442" s="163"/>
      <c r="E442" s="163"/>
      <c r="F442" s="163"/>
      <c r="G442" s="164"/>
      <c r="H442" s="428" t="s">
        <v>274</v>
      </c>
      <c r="I442" s="428"/>
      <c r="J442" s="428"/>
      <c r="K442" s="428"/>
      <c r="L442" s="428"/>
      <c r="M442" s="218">
        <v>236205</v>
      </c>
      <c r="N442" s="218">
        <v>217722</v>
      </c>
      <c r="O442" s="218">
        <v>216295.2</v>
      </c>
      <c r="P442" s="218">
        <v>216295.2</v>
      </c>
      <c r="Q442" s="218">
        <v>0</v>
      </c>
    </row>
    <row r="443" spans="2:17" ht="15" customHeight="1" x14ac:dyDescent="0.3">
      <c r="B443" s="163"/>
      <c r="C443" s="163"/>
      <c r="D443" s="163"/>
      <c r="E443" s="163"/>
      <c r="F443" s="163"/>
      <c r="G443" s="164"/>
      <c r="H443" s="432" t="s">
        <v>275</v>
      </c>
      <c r="I443" s="432"/>
      <c r="J443" s="432"/>
      <c r="K443" s="432"/>
      <c r="L443" s="432"/>
      <c r="M443" s="218">
        <v>812855</v>
      </c>
      <c r="N443" s="218">
        <v>1197294</v>
      </c>
      <c r="O443" s="218">
        <v>1194541.83</v>
      </c>
      <c r="P443" s="218">
        <v>1194541.83</v>
      </c>
      <c r="Q443" s="218">
        <v>0</v>
      </c>
    </row>
    <row r="444" spans="2:17" ht="15" customHeight="1" x14ac:dyDescent="0.3">
      <c r="B444" s="163"/>
      <c r="C444" s="163"/>
      <c r="D444" s="163"/>
      <c r="E444" s="163"/>
      <c r="F444" s="163"/>
      <c r="G444" s="164"/>
      <c r="H444" s="139" t="s">
        <v>38</v>
      </c>
      <c r="I444" s="139" t="s">
        <v>5</v>
      </c>
      <c r="J444" s="139" t="s">
        <v>38</v>
      </c>
      <c r="K444" s="139" t="s">
        <v>261</v>
      </c>
      <c r="L444" s="139" t="s">
        <v>513</v>
      </c>
      <c r="M444" s="248">
        <v>1000</v>
      </c>
      <c r="N444" s="248">
        <v>1044</v>
      </c>
      <c r="O444" s="248">
        <v>828.6</v>
      </c>
      <c r="P444" s="248">
        <v>828.6</v>
      </c>
      <c r="Q444" s="248">
        <v>0</v>
      </c>
    </row>
    <row r="445" spans="2:17" ht="15" customHeight="1" x14ac:dyDescent="0.3">
      <c r="B445" s="163"/>
      <c r="C445" s="163"/>
      <c r="D445" s="163"/>
      <c r="E445" s="163"/>
      <c r="F445" s="163"/>
      <c r="G445" s="164"/>
      <c r="H445" s="139" t="s">
        <v>38</v>
      </c>
      <c r="I445" s="139" t="s">
        <v>5</v>
      </c>
      <c r="J445" s="139" t="s">
        <v>44</v>
      </c>
      <c r="K445" s="139" t="s">
        <v>261</v>
      </c>
      <c r="L445" s="139" t="s">
        <v>355</v>
      </c>
      <c r="M445" s="248">
        <v>961</v>
      </c>
      <c r="N445" s="248">
        <v>706</v>
      </c>
      <c r="O445" s="248">
        <v>705.15</v>
      </c>
      <c r="P445" s="248">
        <v>705.15</v>
      </c>
      <c r="Q445" s="248">
        <v>0</v>
      </c>
    </row>
    <row r="446" spans="2:17" ht="15" customHeight="1" x14ac:dyDescent="0.3">
      <c r="B446" s="163"/>
      <c r="C446" s="163"/>
      <c r="D446" s="163"/>
      <c r="E446" s="163"/>
      <c r="F446" s="163"/>
      <c r="G446" s="164"/>
      <c r="H446" s="139" t="s">
        <v>38</v>
      </c>
      <c r="I446" s="139" t="s">
        <v>5</v>
      </c>
      <c r="J446" s="139" t="s">
        <v>68</v>
      </c>
      <c r="K446" s="139" t="s">
        <v>261</v>
      </c>
      <c r="L446" s="139" t="s">
        <v>499</v>
      </c>
      <c r="M446" s="248">
        <v>42</v>
      </c>
      <c r="N446" s="248">
        <v>0</v>
      </c>
      <c r="O446" s="248">
        <v>0</v>
      </c>
      <c r="P446" s="248">
        <v>0</v>
      </c>
      <c r="Q446" s="248">
        <v>0</v>
      </c>
    </row>
    <row r="447" spans="2:17" ht="15" customHeight="1" x14ac:dyDescent="0.3">
      <c r="B447" s="163"/>
      <c r="C447" s="163"/>
      <c r="D447" s="163"/>
      <c r="E447" s="163"/>
      <c r="F447" s="163"/>
      <c r="G447" s="164"/>
      <c r="H447" s="139" t="s">
        <v>38</v>
      </c>
      <c r="I447" s="139" t="s">
        <v>5</v>
      </c>
      <c r="J447" s="139" t="s">
        <v>81</v>
      </c>
      <c r="K447" s="139" t="s">
        <v>261</v>
      </c>
      <c r="L447" s="139" t="s">
        <v>357</v>
      </c>
      <c r="M447" s="248">
        <v>1000</v>
      </c>
      <c r="N447" s="248">
        <v>1537</v>
      </c>
      <c r="O447" s="248">
        <v>1536.77</v>
      </c>
      <c r="P447" s="248">
        <v>1536.77</v>
      </c>
      <c r="Q447" s="248">
        <v>0</v>
      </c>
    </row>
    <row r="448" spans="2:17" ht="15" customHeight="1" x14ac:dyDescent="0.3">
      <c r="B448" s="163"/>
      <c r="C448" s="163"/>
      <c r="D448" s="163"/>
      <c r="E448" s="163"/>
      <c r="F448" s="163"/>
      <c r="G448" s="164"/>
      <c r="H448" s="139" t="s">
        <v>38</v>
      </c>
      <c r="I448" s="139" t="s">
        <v>5</v>
      </c>
      <c r="J448" s="139" t="s">
        <v>181</v>
      </c>
      <c r="K448" s="139" t="s">
        <v>261</v>
      </c>
      <c r="L448" s="139" t="s">
        <v>362</v>
      </c>
      <c r="M448" s="248">
        <v>1033</v>
      </c>
      <c r="N448" s="248">
        <v>776</v>
      </c>
      <c r="O448" s="248">
        <v>775.87</v>
      </c>
      <c r="P448" s="248">
        <v>775.87</v>
      </c>
      <c r="Q448" s="248">
        <v>0</v>
      </c>
    </row>
    <row r="449" spans="2:17" ht="15" customHeight="1" x14ac:dyDescent="0.3">
      <c r="B449" s="163"/>
      <c r="C449" s="163"/>
      <c r="D449" s="163"/>
      <c r="E449" s="163"/>
      <c r="F449" s="163"/>
      <c r="G449" s="164"/>
      <c r="H449" s="139" t="s">
        <v>38</v>
      </c>
      <c r="I449" s="139" t="s">
        <v>5</v>
      </c>
      <c r="J449" s="139" t="s">
        <v>35</v>
      </c>
      <c r="K449" s="139" t="s">
        <v>261</v>
      </c>
      <c r="L449" s="139" t="s">
        <v>398</v>
      </c>
      <c r="M449" s="248">
        <v>1000</v>
      </c>
      <c r="N449" s="248">
        <v>1028</v>
      </c>
      <c r="O449" s="248">
        <v>1027.75</v>
      </c>
      <c r="P449" s="248">
        <v>1027.75</v>
      </c>
      <c r="Q449" s="248">
        <v>0</v>
      </c>
    </row>
    <row r="450" spans="2:17" ht="15" customHeight="1" x14ac:dyDescent="0.3">
      <c r="B450" s="163"/>
      <c r="C450" s="163"/>
      <c r="D450" s="163"/>
      <c r="E450" s="163"/>
      <c r="F450" s="163"/>
      <c r="G450" s="164"/>
      <c r="H450" s="139" t="s">
        <v>38</v>
      </c>
      <c r="I450" s="139" t="s">
        <v>5</v>
      </c>
      <c r="J450" s="139" t="s">
        <v>170</v>
      </c>
      <c r="K450" s="170" t="s">
        <v>261</v>
      </c>
      <c r="L450" s="139" t="s">
        <v>368</v>
      </c>
      <c r="M450" s="248">
        <v>4081</v>
      </c>
      <c r="N450" s="248">
        <v>6789</v>
      </c>
      <c r="O450" s="248">
        <v>6705.62</v>
      </c>
      <c r="P450" s="248">
        <v>6705.62</v>
      </c>
      <c r="Q450" s="248">
        <v>0</v>
      </c>
    </row>
    <row r="451" spans="2:17" ht="15" customHeight="1" x14ac:dyDescent="0.3">
      <c r="B451" s="163"/>
      <c r="C451" s="163"/>
      <c r="D451" s="163"/>
      <c r="E451" s="163"/>
      <c r="F451" s="163"/>
      <c r="G451" s="164"/>
      <c r="H451" s="428" t="s">
        <v>276</v>
      </c>
      <c r="I451" s="428"/>
      <c r="J451" s="428"/>
      <c r="K451" s="428"/>
      <c r="L451" s="428"/>
      <c r="M451" s="218">
        <v>9117</v>
      </c>
      <c r="N451" s="218">
        <v>11880</v>
      </c>
      <c r="O451" s="218">
        <v>11579.76</v>
      </c>
      <c r="P451" s="218">
        <v>11579.76</v>
      </c>
      <c r="Q451" s="218">
        <v>0</v>
      </c>
    </row>
    <row r="452" spans="2:17" ht="15" customHeight="1" x14ac:dyDescent="0.3">
      <c r="B452" s="163"/>
      <c r="C452" s="163"/>
      <c r="D452" s="163"/>
      <c r="E452" s="163"/>
      <c r="F452" s="163"/>
      <c r="G452" s="164"/>
      <c r="H452" s="139" t="s">
        <v>38</v>
      </c>
      <c r="I452" s="139" t="s">
        <v>38</v>
      </c>
      <c r="J452" s="139" t="s">
        <v>5</v>
      </c>
      <c r="K452" s="139" t="s">
        <v>261</v>
      </c>
      <c r="L452" s="139" t="s">
        <v>369</v>
      </c>
      <c r="M452" s="248">
        <v>4954</v>
      </c>
      <c r="N452" s="248">
        <v>43945</v>
      </c>
      <c r="O452" s="248">
        <v>43944.800000000003</v>
      </c>
      <c r="P452" s="248">
        <v>43944.800000000003</v>
      </c>
      <c r="Q452" s="248">
        <v>0</v>
      </c>
    </row>
    <row r="453" spans="2:17" ht="15" customHeight="1" x14ac:dyDescent="0.3">
      <c r="B453" s="163"/>
      <c r="C453" s="163"/>
      <c r="D453" s="163"/>
      <c r="E453" s="163"/>
      <c r="F453" s="163"/>
      <c r="G453" s="164"/>
      <c r="H453" s="139" t="s">
        <v>38</v>
      </c>
      <c r="I453" s="139" t="s">
        <v>38</v>
      </c>
      <c r="J453" s="139" t="s">
        <v>38</v>
      </c>
      <c r="K453" s="139" t="s">
        <v>261</v>
      </c>
      <c r="L453" s="139" t="s">
        <v>355</v>
      </c>
      <c r="M453" s="248">
        <v>1389</v>
      </c>
      <c r="N453" s="248">
        <v>39580</v>
      </c>
      <c r="O453" s="248">
        <v>39579.97</v>
      </c>
      <c r="P453" s="248">
        <v>39579.97</v>
      </c>
      <c r="Q453" s="248">
        <v>0</v>
      </c>
    </row>
    <row r="454" spans="2:17" ht="15" customHeight="1" x14ac:dyDescent="0.3">
      <c r="B454" s="163"/>
      <c r="C454" s="163"/>
      <c r="D454" s="163"/>
      <c r="E454" s="163"/>
      <c r="F454" s="163"/>
      <c r="G454" s="164"/>
      <c r="H454" s="139" t="s">
        <v>38</v>
      </c>
      <c r="I454" s="139" t="s">
        <v>38</v>
      </c>
      <c r="J454" s="139" t="s">
        <v>6</v>
      </c>
      <c r="K454" s="139" t="s">
        <v>261</v>
      </c>
      <c r="L454" s="139" t="s">
        <v>370</v>
      </c>
      <c r="M454" s="248">
        <v>1051</v>
      </c>
      <c r="N454" s="248">
        <v>718</v>
      </c>
      <c r="O454" s="248">
        <v>717.42</v>
      </c>
      <c r="P454" s="248">
        <v>717.42</v>
      </c>
      <c r="Q454" s="248">
        <v>0</v>
      </c>
    </row>
    <row r="455" spans="2:17" ht="15" customHeight="1" x14ac:dyDescent="0.3">
      <c r="B455" s="163"/>
      <c r="C455" s="163"/>
      <c r="D455" s="163"/>
      <c r="E455" s="163"/>
      <c r="F455" s="163"/>
      <c r="G455" s="164"/>
      <c r="H455" s="139" t="s">
        <v>38</v>
      </c>
      <c r="I455" s="139" t="s">
        <v>38</v>
      </c>
      <c r="J455" s="139" t="s">
        <v>44</v>
      </c>
      <c r="K455" s="139" t="s">
        <v>255</v>
      </c>
      <c r="L455" s="139" t="s">
        <v>413</v>
      </c>
      <c r="M455" s="248">
        <v>4895</v>
      </c>
      <c r="N455" s="248">
        <v>8993</v>
      </c>
      <c r="O455" s="248">
        <v>8992.35</v>
      </c>
      <c r="P455" s="248">
        <v>8992.35</v>
      </c>
      <c r="Q455" s="248">
        <v>0</v>
      </c>
    </row>
    <row r="456" spans="2:17" ht="15" customHeight="1" x14ac:dyDescent="0.3">
      <c r="B456" s="163"/>
      <c r="C456" s="163"/>
      <c r="D456" s="163"/>
      <c r="E456" s="163"/>
      <c r="F456" s="163"/>
      <c r="G456" s="164"/>
      <c r="H456" s="139" t="s">
        <v>38</v>
      </c>
      <c r="I456" s="139" t="s">
        <v>38</v>
      </c>
      <c r="J456" s="139" t="s">
        <v>66</v>
      </c>
      <c r="K456" s="139" t="s">
        <v>261</v>
      </c>
      <c r="L456" s="139" t="s">
        <v>381</v>
      </c>
      <c r="M456" s="248">
        <v>143</v>
      </c>
      <c r="N456" s="248">
        <v>0</v>
      </c>
      <c r="O456" s="248">
        <v>0</v>
      </c>
      <c r="P456" s="248">
        <v>0</v>
      </c>
      <c r="Q456" s="248">
        <v>0</v>
      </c>
    </row>
    <row r="457" spans="2:17" ht="15" customHeight="1" x14ac:dyDescent="0.3">
      <c r="B457" s="163"/>
      <c r="C457" s="163"/>
      <c r="D457" s="163"/>
      <c r="E457" s="163"/>
      <c r="F457" s="163"/>
      <c r="G457" s="164"/>
      <c r="H457" s="139" t="s">
        <v>38</v>
      </c>
      <c r="I457" s="139" t="s">
        <v>38</v>
      </c>
      <c r="J457" s="139" t="s">
        <v>56</v>
      </c>
      <c r="K457" s="139" t="s">
        <v>261</v>
      </c>
      <c r="L457" s="139" t="s">
        <v>383</v>
      </c>
      <c r="M457" s="248">
        <v>1671</v>
      </c>
      <c r="N457" s="248">
        <v>997</v>
      </c>
      <c r="O457" s="248">
        <v>996.42</v>
      </c>
      <c r="P457" s="248">
        <v>996.42</v>
      </c>
      <c r="Q457" s="248">
        <v>0</v>
      </c>
    </row>
    <row r="458" spans="2:17" ht="15" customHeight="1" x14ac:dyDescent="0.3">
      <c r="B458" s="163"/>
      <c r="C458" s="163"/>
      <c r="D458" s="163"/>
      <c r="E458" s="163"/>
      <c r="F458" s="163"/>
      <c r="G458" s="164"/>
      <c r="H458" s="139" t="s">
        <v>38</v>
      </c>
      <c r="I458" s="139" t="s">
        <v>38</v>
      </c>
      <c r="J458" s="139" t="s">
        <v>53</v>
      </c>
      <c r="K458" s="139" t="s">
        <v>270</v>
      </c>
      <c r="L458" s="139" t="s">
        <v>385</v>
      </c>
      <c r="M458" s="248">
        <v>4</v>
      </c>
      <c r="N458" s="248">
        <v>0</v>
      </c>
      <c r="O458" s="248">
        <v>0</v>
      </c>
      <c r="P458" s="248">
        <v>0</v>
      </c>
      <c r="Q458" s="248">
        <v>0</v>
      </c>
    </row>
    <row r="459" spans="2:17" ht="15" customHeight="1" x14ac:dyDescent="0.3">
      <c r="B459" s="163"/>
      <c r="C459" s="163"/>
      <c r="D459" s="163"/>
      <c r="E459" s="163"/>
      <c r="F459" s="163"/>
      <c r="G459" s="164"/>
      <c r="H459" s="139" t="s">
        <v>38</v>
      </c>
      <c r="I459" s="139" t="s">
        <v>38</v>
      </c>
      <c r="J459" s="139" t="s">
        <v>176</v>
      </c>
      <c r="K459" s="139" t="s">
        <v>261</v>
      </c>
      <c r="L459" s="139" t="s">
        <v>438</v>
      </c>
      <c r="M459" s="248">
        <v>3505</v>
      </c>
      <c r="N459" s="248">
        <v>107709</v>
      </c>
      <c r="O459" s="248">
        <v>107707.5</v>
      </c>
      <c r="P459" s="248">
        <v>72252.12</v>
      </c>
      <c r="Q459" s="248">
        <v>35455.379999999997</v>
      </c>
    </row>
    <row r="460" spans="2:17" ht="15" customHeight="1" x14ac:dyDescent="0.3">
      <c r="B460" s="163"/>
      <c r="C460" s="163"/>
      <c r="D460" s="163"/>
      <c r="E460" s="163"/>
      <c r="F460" s="163"/>
      <c r="G460" s="164"/>
      <c r="H460" s="139" t="s">
        <v>38</v>
      </c>
      <c r="I460" s="139" t="s">
        <v>38</v>
      </c>
      <c r="J460" s="139" t="s">
        <v>174</v>
      </c>
      <c r="K460" s="139" t="s">
        <v>261</v>
      </c>
      <c r="L460" s="139" t="s">
        <v>521</v>
      </c>
      <c r="M460" s="248">
        <v>0</v>
      </c>
      <c r="N460" s="248">
        <v>21742</v>
      </c>
      <c r="O460" s="248">
        <v>20885.330000000002</v>
      </c>
      <c r="P460" s="248">
        <v>20885.330000000002</v>
      </c>
      <c r="Q460" s="248">
        <v>0</v>
      </c>
    </row>
    <row r="461" spans="2:17" ht="15" customHeight="1" x14ac:dyDescent="0.3">
      <c r="B461" s="163"/>
      <c r="C461" s="163"/>
      <c r="D461" s="163"/>
      <c r="E461" s="163"/>
      <c r="F461" s="163"/>
      <c r="G461" s="164"/>
      <c r="H461" s="139" t="s">
        <v>38</v>
      </c>
      <c r="I461" s="139" t="s">
        <v>38</v>
      </c>
      <c r="J461" s="139" t="s">
        <v>172</v>
      </c>
      <c r="K461" s="139" t="s">
        <v>261</v>
      </c>
      <c r="L461" s="139" t="s">
        <v>391</v>
      </c>
      <c r="M461" s="248">
        <v>4261</v>
      </c>
      <c r="N461" s="248">
        <v>1260</v>
      </c>
      <c r="O461" s="248">
        <v>1259.76</v>
      </c>
      <c r="P461" s="248">
        <v>1259.76</v>
      </c>
      <c r="Q461" s="248">
        <v>0</v>
      </c>
    </row>
    <row r="462" spans="2:17" ht="15" customHeight="1" x14ac:dyDescent="0.3">
      <c r="B462" s="163"/>
      <c r="C462" s="163"/>
      <c r="D462" s="163"/>
      <c r="E462" s="163"/>
      <c r="F462" s="163"/>
      <c r="G462" s="164"/>
      <c r="H462" s="139" t="s">
        <v>38</v>
      </c>
      <c r="I462" s="139" t="s">
        <v>38</v>
      </c>
      <c r="J462" s="139" t="s">
        <v>31</v>
      </c>
      <c r="K462" s="139" t="s">
        <v>261</v>
      </c>
      <c r="L462" s="139" t="s">
        <v>393</v>
      </c>
      <c r="M462" s="248">
        <v>1515</v>
      </c>
      <c r="N462" s="248">
        <v>2230</v>
      </c>
      <c r="O462" s="248">
        <v>1992.85</v>
      </c>
      <c r="P462" s="248">
        <v>1992.85</v>
      </c>
      <c r="Q462" s="248">
        <v>0</v>
      </c>
    </row>
    <row r="463" spans="2:17" ht="15" customHeight="1" x14ac:dyDescent="0.3">
      <c r="B463" s="163"/>
      <c r="C463" s="163"/>
      <c r="D463" s="163"/>
      <c r="E463" s="163"/>
      <c r="F463" s="163"/>
      <c r="G463" s="164"/>
      <c r="H463" s="428" t="s">
        <v>279</v>
      </c>
      <c r="I463" s="428"/>
      <c r="J463" s="428"/>
      <c r="K463" s="428"/>
      <c r="L463" s="428"/>
      <c r="M463" s="218">
        <v>23388</v>
      </c>
      <c r="N463" s="218">
        <v>227174</v>
      </c>
      <c r="O463" s="218">
        <v>226076.4</v>
      </c>
      <c r="P463" s="218">
        <v>190621.02</v>
      </c>
      <c r="Q463" s="218">
        <v>35455.379999999997</v>
      </c>
    </row>
    <row r="464" spans="2:17" ht="15" customHeight="1" x14ac:dyDescent="0.3">
      <c r="B464" s="163"/>
      <c r="C464" s="163"/>
      <c r="D464" s="163"/>
      <c r="E464" s="163"/>
      <c r="F464" s="163"/>
      <c r="G464" s="164"/>
      <c r="H464" s="432" t="s">
        <v>280</v>
      </c>
      <c r="I464" s="432"/>
      <c r="J464" s="432"/>
      <c r="K464" s="432"/>
      <c r="L464" s="432"/>
      <c r="M464" s="218">
        <v>32505</v>
      </c>
      <c r="N464" s="218">
        <v>239054</v>
      </c>
      <c r="O464" s="218">
        <v>237656.16</v>
      </c>
      <c r="P464" s="218">
        <v>202200.78</v>
      </c>
      <c r="Q464" s="218">
        <v>35455.379999999997</v>
      </c>
    </row>
    <row r="465" spans="2:17" ht="15" customHeight="1" x14ac:dyDescent="0.3">
      <c r="B465" s="163"/>
      <c r="C465" s="163"/>
      <c r="D465" s="163"/>
      <c r="E465" s="163"/>
      <c r="F465" s="163"/>
      <c r="G465" s="164"/>
      <c r="H465" s="139" t="s">
        <v>61</v>
      </c>
      <c r="I465" s="139" t="s">
        <v>38</v>
      </c>
      <c r="J465" s="139" t="s">
        <v>6</v>
      </c>
      <c r="K465" s="139" t="s">
        <v>293</v>
      </c>
      <c r="L465" s="139" t="s">
        <v>394</v>
      </c>
      <c r="M465" s="248">
        <v>764</v>
      </c>
      <c r="N465" s="248">
        <v>764</v>
      </c>
      <c r="O465" s="248">
        <v>0</v>
      </c>
      <c r="P465" s="248">
        <v>0</v>
      </c>
      <c r="Q465" s="248">
        <v>0</v>
      </c>
    </row>
    <row r="466" spans="2:17" ht="15" customHeight="1" x14ac:dyDescent="0.3">
      <c r="B466" s="163"/>
      <c r="C466" s="163"/>
      <c r="D466" s="163"/>
      <c r="E466" s="163"/>
      <c r="F466" s="163"/>
      <c r="G466" s="164"/>
      <c r="H466" s="428" t="s">
        <v>259</v>
      </c>
      <c r="I466" s="428"/>
      <c r="J466" s="428"/>
      <c r="K466" s="428"/>
      <c r="L466" s="428"/>
      <c r="M466" s="218">
        <v>764</v>
      </c>
      <c r="N466" s="218">
        <v>764</v>
      </c>
      <c r="O466" s="218">
        <v>0</v>
      </c>
      <c r="P466" s="218">
        <v>0</v>
      </c>
      <c r="Q466" s="218">
        <v>0</v>
      </c>
    </row>
    <row r="467" spans="2:17" ht="15" customHeight="1" x14ac:dyDescent="0.3">
      <c r="B467" s="163"/>
      <c r="C467" s="163"/>
      <c r="D467" s="163"/>
      <c r="E467" s="163"/>
      <c r="F467" s="163"/>
      <c r="G467" s="164"/>
      <c r="H467" s="432" t="s">
        <v>260</v>
      </c>
      <c r="I467" s="432"/>
      <c r="J467" s="432"/>
      <c r="K467" s="432"/>
      <c r="L467" s="432"/>
      <c r="M467" s="218">
        <v>764</v>
      </c>
      <c r="N467" s="218">
        <v>764</v>
      </c>
      <c r="O467" s="218">
        <v>0</v>
      </c>
      <c r="P467" s="218">
        <v>0</v>
      </c>
      <c r="Q467" s="218">
        <v>0</v>
      </c>
    </row>
    <row r="468" spans="2:17" ht="15" customHeight="1" x14ac:dyDescent="0.3">
      <c r="B468" s="163"/>
      <c r="C468" s="163"/>
      <c r="D468" s="163"/>
      <c r="E468" s="163"/>
      <c r="F468" s="163"/>
      <c r="G468" s="164"/>
      <c r="H468" s="139" t="s">
        <v>68</v>
      </c>
      <c r="I468" s="139" t="s">
        <v>5</v>
      </c>
      <c r="J468" s="139" t="s">
        <v>68</v>
      </c>
      <c r="K468" s="139" t="s">
        <v>261</v>
      </c>
      <c r="L468" s="139" t="s">
        <v>395</v>
      </c>
      <c r="M468" s="248">
        <v>1060</v>
      </c>
      <c r="N468" s="248">
        <v>1458</v>
      </c>
      <c r="O468" s="248">
        <v>1457.37</v>
      </c>
      <c r="P468" s="248">
        <v>1457.37</v>
      </c>
      <c r="Q468" s="248">
        <v>0</v>
      </c>
    </row>
    <row r="469" spans="2:17" ht="15" customHeight="1" x14ac:dyDescent="0.3">
      <c r="B469" s="163"/>
      <c r="C469" s="163"/>
      <c r="D469" s="163"/>
      <c r="E469" s="163"/>
      <c r="F469" s="163"/>
      <c r="G469" s="164"/>
      <c r="H469" s="139" t="s">
        <v>68</v>
      </c>
      <c r="I469" s="139" t="s">
        <v>5</v>
      </c>
      <c r="J469" s="139" t="s">
        <v>37</v>
      </c>
      <c r="K469" s="139" t="s">
        <v>261</v>
      </c>
      <c r="L469" s="139" t="s">
        <v>396</v>
      </c>
      <c r="M469" s="248">
        <v>440</v>
      </c>
      <c r="N469" s="248">
        <v>0</v>
      </c>
      <c r="O469" s="248">
        <v>0</v>
      </c>
      <c r="P469" s="248">
        <v>0</v>
      </c>
      <c r="Q469" s="248">
        <v>0</v>
      </c>
    </row>
    <row r="470" spans="2:17" ht="15" customHeight="1" x14ac:dyDescent="0.3">
      <c r="B470" s="163"/>
      <c r="C470" s="163"/>
      <c r="D470" s="163"/>
      <c r="E470" s="163"/>
      <c r="F470" s="163"/>
      <c r="G470" s="164"/>
      <c r="H470" s="428" t="s">
        <v>302</v>
      </c>
      <c r="I470" s="428"/>
      <c r="J470" s="428"/>
      <c r="K470" s="428"/>
      <c r="L470" s="428"/>
      <c r="M470" s="250">
        <v>1500</v>
      </c>
      <c r="N470" s="250">
        <v>1458</v>
      </c>
      <c r="O470" s="250">
        <v>1457.37</v>
      </c>
      <c r="P470" s="250">
        <v>1457.37</v>
      </c>
      <c r="Q470" s="250">
        <v>0</v>
      </c>
    </row>
    <row r="471" spans="2:17" ht="15" customHeight="1" x14ac:dyDescent="0.3">
      <c r="B471" s="163"/>
      <c r="C471" s="163"/>
      <c r="D471" s="163"/>
      <c r="E471" s="163"/>
      <c r="F471" s="163"/>
      <c r="G471" s="164"/>
      <c r="H471" s="439" t="s">
        <v>305</v>
      </c>
      <c r="I471" s="439"/>
      <c r="J471" s="439"/>
      <c r="K471" s="439"/>
      <c r="L471" s="439"/>
      <c r="M471" s="250">
        <v>1500</v>
      </c>
      <c r="N471" s="250">
        <v>1458</v>
      </c>
      <c r="O471" s="250">
        <v>1457.37</v>
      </c>
      <c r="P471" s="250">
        <v>1457.37</v>
      </c>
      <c r="Q471" s="250">
        <v>0</v>
      </c>
    </row>
    <row r="472" spans="2:17" ht="15" customHeight="1" x14ac:dyDescent="0.3">
      <c r="B472" s="431" t="s">
        <v>685</v>
      </c>
      <c r="C472" s="432"/>
      <c r="D472" s="432"/>
      <c r="E472" s="432"/>
      <c r="F472" s="432"/>
      <c r="G472" s="432"/>
      <c r="H472" s="252"/>
      <c r="I472" s="252"/>
      <c r="J472" s="252"/>
      <c r="K472" s="252"/>
      <c r="L472" s="252"/>
      <c r="M472" s="218">
        <v>847624</v>
      </c>
      <c r="N472" s="218">
        <v>1438570</v>
      </c>
      <c r="O472" s="218">
        <v>1433655.36</v>
      </c>
      <c r="P472" s="218">
        <v>1398199.98</v>
      </c>
      <c r="Q472" s="218">
        <v>35455.379999999997</v>
      </c>
    </row>
    <row r="473" spans="2:17" ht="15" customHeight="1" x14ac:dyDescent="0.3">
      <c r="B473" s="247"/>
      <c r="C473" s="247"/>
      <c r="D473" s="246" t="s">
        <v>686</v>
      </c>
      <c r="E473" s="169" t="s">
        <v>669</v>
      </c>
      <c r="F473" s="169" t="s">
        <v>652</v>
      </c>
      <c r="G473" s="154" t="s">
        <v>49</v>
      </c>
      <c r="H473" s="221" t="s">
        <v>5</v>
      </c>
      <c r="I473" s="221" t="s">
        <v>5</v>
      </c>
      <c r="J473" s="221" t="s">
        <v>6</v>
      </c>
      <c r="K473" s="221" t="s">
        <v>261</v>
      </c>
      <c r="L473" s="139" t="s">
        <v>657</v>
      </c>
      <c r="M473" s="248">
        <v>394870</v>
      </c>
      <c r="N473" s="248">
        <v>714683</v>
      </c>
      <c r="O473" s="248">
        <v>714682.59</v>
      </c>
      <c r="P473" s="248">
        <v>714682.59</v>
      </c>
      <c r="Q473" s="248">
        <v>0</v>
      </c>
    </row>
    <row r="474" spans="2:17" ht="15" customHeight="1" x14ac:dyDescent="0.3">
      <c r="B474" s="163"/>
      <c r="C474" s="163"/>
      <c r="D474" s="163"/>
      <c r="E474" s="430" t="s">
        <v>429</v>
      </c>
      <c r="F474" s="430" t="s">
        <v>656</v>
      </c>
      <c r="G474" s="164"/>
      <c r="H474" s="221" t="s">
        <v>5</v>
      </c>
      <c r="I474" s="221" t="s">
        <v>5</v>
      </c>
      <c r="J474" s="221" t="s">
        <v>68</v>
      </c>
      <c r="K474" s="221" t="s">
        <v>261</v>
      </c>
      <c r="L474" s="139" t="s">
        <v>410</v>
      </c>
      <c r="M474" s="248">
        <v>152530</v>
      </c>
      <c r="N474" s="248">
        <v>0</v>
      </c>
      <c r="O474" s="248">
        <v>0</v>
      </c>
      <c r="P474" s="248">
        <v>0</v>
      </c>
      <c r="Q474" s="248">
        <v>0</v>
      </c>
    </row>
    <row r="475" spans="2:17" ht="15" customHeight="1" x14ac:dyDescent="0.3">
      <c r="B475" s="163"/>
      <c r="C475" s="163"/>
      <c r="D475" s="163"/>
      <c r="E475" s="430"/>
      <c r="F475" s="430"/>
      <c r="G475" s="164"/>
      <c r="H475" s="221" t="s">
        <v>5</v>
      </c>
      <c r="I475" s="221" t="s">
        <v>5</v>
      </c>
      <c r="J475" s="221" t="s">
        <v>81</v>
      </c>
      <c r="K475" s="221" t="s">
        <v>261</v>
      </c>
      <c r="L475" s="139" t="s">
        <v>332</v>
      </c>
      <c r="M475" s="248">
        <v>2160</v>
      </c>
      <c r="N475" s="248">
        <v>768</v>
      </c>
      <c r="O475" s="248">
        <v>767.78</v>
      </c>
      <c r="P475" s="248">
        <v>767.78</v>
      </c>
      <c r="Q475" s="248">
        <v>0</v>
      </c>
    </row>
    <row r="476" spans="2:17" ht="15" customHeight="1" x14ac:dyDescent="0.3">
      <c r="B476" s="163"/>
      <c r="C476" s="163"/>
      <c r="D476" s="163"/>
      <c r="E476" s="430"/>
      <c r="F476" s="128"/>
      <c r="G476" s="164"/>
      <c r="H476" s="221" t="s">
        <v>5</v>
      </c>
      <c r="I476" s="221" t="s">
        <v>5</v>
      </c>
      <c r="J476" s="221" t="s">
        <v>37</v>
      </c>
      <c r="K476" s="221" t="s">
        <v>261</v>
      </c>
      <c r="L476" s="139" t="s">
        <v>333</v>
      </c>
      <c r="M476" s="248">
        <v>32730</v>
      </c>
      <c r="N476" s="248">
        <v>0</v>
      </c>
      <c r="O476" s="248">
        <v>0</v>
      </c>
      <c r="P476" s="248">
        <v>0</v>
      </c>
      <c r="Q476" s="248">
        <v>0</v>
      </c>
    </row>
    <row r="477" spans="2:17" ht="15" customHeight="1" x14ac:dyDescent="0.3">
      <c r="B477" s="163"/>
      <c r="C477" s="163"/>
      <c r="D477" s="163"/>
      <c r="E477" s="163"/>
      <c r="F477" s="163"/>
      <c r="G477" s="164"/>
      <c r="H477" s="221" t="s">
        <v>5</v>
      </c>
      <c r="I477" s="221" t="s">
        <v>5</v>
      </c>
      <c r="J477" s="221" t="s">
        <v>58</v>
      </c>
      <c r="K477" s="221" t="s">
        <v>261</v>
      </c>
      <c r="L477" s="139" t="s">
        <v>335</v>
      </c>
      <c r="M477" s="248">
        <v>3800</v>
      </c>
      <c r="N477" s="248">
        <v>3894</v>
      </c>
      <c r="O477" s="248">
        <v>3893.52</v>
      </c>
      <c r="P477" s="248">
        <v>3893.52</v>
      </c>
      <c r="Q477" s="248">
        <v>0</v>
      </c>
    </row>
    <row r="478" spans="2:17" ht="15" customHeight="1" x14ac:dyDescent="0.3">
      <c r="B478" s="163"/>
      <c r="C478" s="163"/>
      <c r="D478" s="163"/>
      <c r="E478" s="163"/>
      <c r="F478" s="163"/>
      <c r="G478" s="164"/>
      <c r="H478" s="221" t="s">
        <v>5</v>
      </c>
      <c r="I478" s="221" t="s">
        <v>5</v>
      </c>
      <c r="J478" s="221" t="s">
        <v>53</v>
      </c>
      <c r="K478" s="221" t="s">
        <v>261</v>
      </c>
      <c r="L478" s="139" t="s">
        <v>419</v>
      </c>
      <c r="M478" s="248">
        <v>56960</v>
      </c>
      <c r="N478" s="248">
        <v>65620</v>
      </c>
      <c r="O478" s="248">
        <v>65619.09</v>
      </c>
      <c r="P478" s="248">
        <v>65619.09</v>
      </c>
      <c r="Q478" s="248">
        <v>0</v>
      </c>
    </row>
    <row r="479" spans="2:17" ht="15" customHeight="1" x14ac:dyDescent="0.3">
      <c r="B479" s="163"/>
      <c r="C479" s="163"/>
      <c r="D479" s="163"/>
      <c r="E479" s="163"/>
      <c r="F479" s="163"/>
      <c r="G479" s="164"/>
      <c r="H479" s="221" t="s">
        <v>5</v>
      </c>
      <c r="I479" s="221" t="s">
        <v>5</v>
      </c>
      <c r="J479" s="221" t="s">
        <v>181</v>
      </c>
      <c r="K479" s="221" t="s">
        <v>261</v>
      </c>
      <c r="L479" s="139" t="s">
        <v>420</v>
      </c>
      <c r="M479" s="248">
        <v>97600</v>
      </c>
      <c r="N479" s="248">
        <v>130513</v>
      </c>
      <c r="O479" s="248">
        <v>130511.48</v>
      </c>
      <c r="P479" s="248">
        <v>130511.48</v>
      </c>
      <c r="Q479" s="248">
        <v>0</v>
      </c>
    </row>
    <row r="480" spans="2:17" ht="15" customHeight="1" x14ac:dyDescent="0.3">
      <c r="B480" s="163"/>
      <c r="C480" s="163"/>
      <c r="D480" s="163"/>
      <c r="E480" s="163"/>
      <c r="F480" s="163"/>
      <c r="G480" s="164"/>
      <c r="H480" s="221" t="s">
        <v>5</v>
      </c>
      <c r="I480" s="221" t="s">
        <v>5</v>
      </c>
      <c r="J480" s="221" t="s">
        <v>47</v>
      </c>
      <c r="K480" s="221" t="s">
        <v>261</v>
      </c>
      <c r="L480" s="139" t="s">
        <v>473</v>
      </c>
      <c r="M480" s="248">
        <v>18190</v>
      </c>
      <c r="N480" s="248">
        <v>16688</v>
      </c>
      <c r="O480" s="248">
        <v>16687.490000000002</v>
      </c>
      <c r="P480" s="248">
        <v>16687.490000000002</v>
      </c>
      <c r="Q480" s="248">
        <v>0</v>
      </c>
    </row>
    <row r="481" spans="2:17" ht="15" customHeight="1" x14ac:dyDescent="0.3">
      <c r="B481" s="163"/>
      <c r="C481" s="163"/>
      <c r="D481" s="163"/>
      <c r="E481" s="163"/>
      <c r="F481" s="163"/>
      <c r="G481" s="164"/>
      <c r="H481" s="428" t="s">
        <v>268</v>
      </c>
      <c r="I481" s="428"/>
      <c r="J481" s="428"/>
      <c r="K481" s="428"/>
      <c r="L481" s="428"/>
      <c r="M481" s="218">
        <v>758840</v>
      </c>
      <c r="N481" s="218">
        <v>932166</v>
      </c>
      <c r="O481" s="218">
        <v>932161.95</v>
      </c>
      <c r="P481" s="218">
        <v>932161.95</v>
      </c>
      <c r="Q481" s="218">
        <v>0</v>
      </c>
    </row>
    <row r="482" spans="2:17" ht="15" customHeight="1" x14ac:dyDescent="0.3">
      <c r="B482" s="163"/>
      <c r="C482" s="163"/>
      <c r="D482" s="163"/>
      <c r="E482" s="163"/>
      <c r="F482" s="163"/>
      <c r="G482" s="164"/>
      <c r="H482" s="139" t="s">
        <v>5</v>
      </c>
      <c r="I482" s="139" t="s">
        <v>38</v>
      </c>
      <c r="J482" s="139" t="s">
        <v>38</v>
      </c>
      <c r="K482" s="139" t="s">
        <v>261</v>
      </c>
      <c r="L482" s="139" t="s">
        <v>474</v>
      </c>
      <c r="M482" s="248">
        <v>5400</v>
      </c>
      <c r="N482" s="248">
        <v>4034</v>
      </c>
      <c r="O482" s="248">
        <v>4033.04</v>
      </c>
      <c r="P482" s="248">
        <v>4033.04</v>
      </c>
      <c r="Q482" s="248">
        <v>0</v>
      </c>
    </row>
    <row r="483" spans="2:17" ht="15" customHeight="1" x14ac:dyDescent="0.3">
      <c r="B483" s="163"/>
      <c r="C483" s="163"/>
      <c r="D483" s="163"/>
      <c r="E483" s="163"/>
      <c r="F483" s="163"/>
      <c r="G483" s="164"/>
      <c r="H483" s="139" t="s">
        <v>5</v>
      </c>
      <c r="I483" s="139" t="s">
        <v>38</v>
      </c>
      <c r="J483" s="139" t="s">
        <v>44</v>
      </c>
      <c r="K483" s="139" t="s">
        <v>270</v>
      </c>
      <c r="L483" s="139" t="s">
        <v>343</v>
      </c>
      <c r="M483" s="248">
        <v>1000</v>
      </c>
      <c r="N483" s="248">
        <v>202</v>
      </c>
      <c r="O483" s="248">
        <v>201.9</v>
      </c>
      <c r="P483" s="248">
        <v>201.9</v>
      </c>
      <c r="Q483" s="248">
        <v>0</v>
      </c>
    </row>
    <row r="484" spans="2:17" ht="15" customHeight="1" x14ac:dyDescent="0.3">
      <c r="B484" s="163"/>
      <c r="C484" s="163"/>
      <c r="D484" s="163"/>
      <c r="E484" s="163"/>
      <c r="F484" s="163"/>
      <c r="G484" s="164"/>
      <c r="H484" s="139" t="s">
        <v>5</v>
      </c>
      <c r="I484" s="139" t="s">
        <v>38</v>
      </c>
      <c r="J484" s="139" t="s">
        <v>63</v>
      </c>
      <c r="K484" s="139" t="s">
        <v>261</v>
      </c>
      <c r="L484" s="139" t="s">
        <v>344</v>
      </c>
      <c r="M484" s="248">
        <v>0</v>
      </c>
      <c r="N484" s="248">
        <v>697</v>
      </c>
      <c r="O484" s="248">
        <v>696.95</v>
      </c>
      <c r="P484" s="248">
        <v>696.95</v>
      </c>
      <c r="Q484" s="248">
        <v>0</v>
      </c>
    </row>
    <row r="485" spans="2:17" ht="15" customHeight="1" x14ac:dyDescent="0.3">
      <c r="B485" s="163"/>
      <c r="C485" s="163"/>
      <c r="D485" s="163"/>
      <c r="E485" s="163"/>
      <c r="F485" s="163"/>
      <c r="G485" s="164"/>
      <c r="H485" s="139" t="s">
        <v>5</v>
      </c>
      <c r="I485" s="139" t="s">
        <v>38</v>
      </c>
      <c r="J485" s="139" t="s">
        <v>181</v>
      </c>
      <c r="K485" s="139" t="s">
        <v>269</v>
      </c>
      <c r="L485" s="139" t="s">
        <v>345</v>
      </c>
      <c r="M485" s="248">
        <v>23200</v>
      </c>
      <c r="N485" s="248">
        <v>31637</v>
      </c>
      <c r="O485" s="248">
        <v>31636.14</v>
      </c>
      <c r="P485" s="248">
        <v>31636.14</v>
      </c>
      <c r="Q485" s="248">
        <v>0</v>
      </c>
    </row>
    <row r="486" spans="2:17" ht="15" customHeight="1" x14ac:dyDescent="0.3">
      <c r="B486" s="163"/>
      <c r="C486" s="163"/>
      <c r="D486" s="163"/>
      <c r="E486" s="163"/>
      <c r="F486" s="163"/>
      <c r="G486" s="164"/>
      <c r="H486" s="428" t="s">
        <v>272</v>
      </c>
      <c r="I486" s="428"/>
      <c r="J486" s="428"/>
      <c r="K486" s="428"/>
      <c r="L486" s="428"/>
      <c r="M486" s="218">
        <v>29600</v>
      </c>
      <c r="N486" s="218">
        <v>36570</v>
      </c>
      <c r="O486" s="218">
        <v>36568.03</v>
      </c>
      <c r="P486" s="218">
        <v>36568.03</v>
      </c>
      <c r="Q486" s="218">
        <v>0</v>
      </c>
    </row>
    <row r="487" spans="2:17" ht="15" customHeight="1" x14ac:dyDescent="0.3">
      <c r="B487" s="163"/>
      <c r="C487" s="163"/>
      <c r="D487" s="163"/>
      <c r="E487" s="163"/>
      <c r="F487" s="163"/>
      <c r="G487" s="164"/>
      <c r="H487" s="139" t="s">
        <v>5</v>
      </c>
      <c r="I487" s="139" t="s">
        <v>6</v>
      </c>
      <c r="J487" s="139" t="s">
        <v>63</v>
      </c>
      <c r="K487" s="170" t="s">
        <v>269</v>
      </c>
      <c r="L487" s="139" t="s">
        <v>430</v>
      </c>
      <c r="M487" s="248">
        <v>84000</v>
      </c>
      <c r="N487" s="248">
        <v>77521</v>
      </c>
      <c r="O487" s="248">
        <v>77520.149999999994</v>
      </c>
      <c r="P487" s="248">
        <v>77520.149999999994</v>
      </c>
      <c r="Q487" s="248">
        <v>0</v>
      </c>
    </row>
    <row r="488" spans="2:17" ht="15" customHeight="1" x14ac:dyDescent="0.3">
      <c r="B488" s="163"/>
      <c r="C488" s="163"/>
      <c r="D488" s="163"/>
      <c r="E488" s="163"/>
      <c r="F488" s="163"/>
      <c r="G488" s="164"/>
      <c r="H488" s="139" t="s">
        <v>5</v>
      </c>
      <c r="I488" s="139" t="s">
        <v>6</v>
      </c>
      <c r="J488" s="139" t="s">
        <v>63</v>
      </c>
      <c r="K488" s="139" t="s">
        <v>270</v>
      </c>
      <c r="L488" s="139" t="s">
        <v>411</v>
      </c>
      <c r="M488" s="248">
        <v>104100</v>
      </c>
      <c r="N488" s="248">
        <v>132305</v>
      </c>
      <c r="O488" s="248">
        <v>132304.45000000001</v>
      </c>
      <c r="P488" s="248">
        <v>132304.45000000001</v>
      </c>
      <c r="Q488" s="248">
        <v>0</v>
      </c>
    </row>
    <row r="489" spans="2:17" ht="15" customHeight="1" x14ac:dyDescent="0.3">
      <c r="B489" s="163"/>
      <c r="C489" s="163"/>
      <c r="D489" s="163"/>
      <c r="E489" s="163"/>
      <c r="F489" s="163"/>
      <c r="G489" s="164"/>
      <c r="H489" s="139" t="s">
        <v>5</v>
      </c>
      <c r="I489" s="139" t="s">
        <v>6</v>
      </c>
      <c r="J489" s="139" t="s">
        <v>61</v>
      </c>
      <c r="K489" s="139" t="s">
        <v>261</v>
      </c>
      <c r="L489" s="139" t="s">
        <v>412</v>
      </c>
      <c r="M489" s="248">
        <v>0</v>
      </c>
      <c r="N489" s="248">
        <v>125</v>
      </c>
      <c r="O489" s="248">
        <v>124.07</v>
      </c>
      <c r="P489" s="248">
        <v>124.07</v>
      </c>
      <c r="Q489" s="248">
        <v>0</v>
      </c>
    </row>
    <row r="490" spans="2:17" ht="15" customHeight="1" x14ac:dyDescent="0.3">
      <c r="B490" s="163"/>
      <c r="C490" s="163"/>
      <c r="D490" s="163"/>
      <c r="E490" s="163"/>
      <c r="F490" s="163"/>
      <c r="G490" s="164"/>
      <c r="H490" s="139" t="s">
        <v>5</v>
      </c>
      <c r="I490" s="139" t="s">
        <v>6</v>
      </c>
      <c r="J490" s="139" t="s">
        <v>81</v>
      </c>
      <c r="K490" s="139" t="s">
        <v>261</v>
      </c>
      <c r="L490" s="139" t="s">
        <v>476</v>
      </c>
      <c r="M490" s="248">
        <v>5390</v>
      </c>
      <c r="N490" s="248">
        <v>0</v>
      </c>
      <c r="O490" s="248">
        <v>0</v>
      </c>
      <c r="P490" s="248">
        <v>0</v>
      </c>
      <c r="Q490" s="248">
        <v>0</v>
      </c>
    </row>
    <row r="491" spans="2:17" ht="15" customHeight="1" x14ac:dyDescent="0.3">
      <c r="B491" s="163"/>
      <c r="C491" s="163"/>
      <c r="D491" s="163"/>
      <c r="E491" s="163"/>
      <c r="F491" s="163"/>
      <c r="G491" s="164"/>
      <c r="H491" s="139" t="s">
        <v>5</v>
      </c>
      <c r="I491" s="139" t="s">
        <v>6</v>
      </c>
      <c r="J491" s="139" t="s">
        <v>66</v>
      </c>
      <c r="K491" s="139" t="s">
        <v>273</v>
      </c>
      <c r="L491" s="139" t="s">
        <v>353</v>
      </c>
      <c r="M491" s="248">
        <v>0</v>
      </c>
      <c r="N491" s="248">
        <v>410</v>
      </c>
      <c r="O491" s="248">
        <v>409.11</v>
      </c>
      <c r="P491" s="248">
        <v>409.11</v>
      </c>
      <c r="Q491" s="248">
        <v>0</v>
      </c>
    </row>
    <row r="492" spans="2:17" ht="15" customHeight="1" x14ac:dyDescent="0.3">
      <c r="B492" s="163"/>
      <c r="C492" s="163"/>
      <c r="D492" s="163"/>
      <c r="E492" s="163"/>
      <c r="F492" s="163"/>
      <c r="G492" s="164"/>
      <c r="H492" s="428" t="s">
        <v>274</v>
      </c>
      <c r="I492" s="428"/>
      <c r="J492" s="428"/>
      <c r="K492" s="428"/>
      <c r="L492" s="428"/>
      <c r="M492" s="218">
        <v>193490</v>
      </c>
      <c r="N492" s="218">
        <v>210361</v>
      </c>
      <c r="O492" s="218">
        <v>210357.78</v>
      </c>
      <c r="P492" s="218">
        <v>210357.78</v>
      </c>
      <c r="Q492" s="218">
        <v>0</v>
      </c>
    </row>
    <row r="493" spans="2:17" ht="15" customHeight="1" x14ac:dyDescent="0.3">
      <c r="B493" s="163"/>
      <c r="C493" s="163"/>
      <c r="D493" s="163"/>
      <c r="E493" s="163"/>
      <c r="F493" s="163"/>
      <c r="G493" s="164"/>
      <c r="H493" s="432" t="s">
        <v>275</v>
      </c>
      <c r="I493" s="432"/>
      <c r="J493" s="432"/>
      <c r="K493" s="432"/>
      <c r="L493" s="432"/>
      <c r="M493" s="218">
        <v>981930</v>
      </c>
      <c r="N493" s="218">
        <v>1179097</v>
      </c>
      <c r="O493" s="218">
        <v>1179087.76</v>
      </c>
      <c r="P493" s="218">
        <v>1179087.76</v>
      </c>
      <c r="Q493" s="218">
        <v>0</v>
      </c>
    </row>
    <row r="494" spans="2:17" ht="15" customHeight="1" x14ac:dyDescent="0.3">
      <c r="B494" s="163"/>
      <c r="C494" s="163"/>
      <c r="D494" s="163"/>
      <c r="E494" s="163"/>
      <c r="F494" s="163"/>
      <c r="G494" s="164"/>
      <c r="H494" s="139" t="s">
        <v>38</v>
      </c>
      <c r="I494" s="139" t="s">
        <v>5</v>
      </c>
      <c r="J494" s="139" t="s">
        <v>38</v>
      </c>
      <c r="K494" s="139" t="s">
        <v>261</v>
      </c>
      <c r="L494" s="139" t="s">
        <v>513</v>
      </c>
      <c r="M494" s="248">
        <v>1000</v>
      </c>
      <c r="N494" s="248">
        <v>1153</v>
      </c>
      <c r="O494" s="248">
        <v>1072.33</v>
      </c>
      <c r="P494" s="248">
        <v>1072.33</v>
      </c>
      <c r="Q494" s="248">
        <v>0</v>
      </c>
    </row>
    <row r="495" spans="2:17" ht="15" customHeight="1" x14ac:dyDescent="0.3">
      <c r="B495" s="163"/>
      <c r="C495" s="163"/>
      <c r="D495" s="163"/>
      <c r="E495" s="163"/>
      <c r="F495" s="163"/>
      <c r="G495" s="164"/>
      <c r="H495" s="139" t="s">
        <v>38</v>
      </c>
      <c r="I495" s="139" t="s">
        <v>5</v>
      </c>
      <c r="J495" s="139" t="s">
        <v>44</v>
      </c>
      <c r="K495" s="139" t="s">
        <v>261</v>
      </c>
      <c r="L495" s="139" t="s">
        <v>355</v>
      </c>
      <c r="M495" s="248">
        <v>1400</v>
      </c>
      <c r="N495" s="248">
        <v>3873</v>
      </c>
      <c r="O495" s="248">
        <v>3872.9</v>
      </c>
      <c r="P495" s="248">
        <v>3872.9</v>
      </c>
      <c r="Q495" s="248">
        <v>0</v>
      </c>
    </row>
    <row r="496" spans="2:17" ht="15" customHeight="1" x14ac:dyDescent="0.3">
      <c r="B496" s="163"/>
      <c r="C496" s="163"/>
      <c r="D496" s="163"/>
      <c r="E496" s="163"/>
      <c r="F496" s="163"/>
      <c r="G496" s="164"/>
      <c r="H496" s="139" t="s">
        <v>38</v>
      </c>
      <c r="I496" s="139" t="s">
        <v>5</v>
      </c>
      <c r="J496" s="139" t="s">
        <v>68</v>
      </c>
      <c r="K496" s="139" t="s">
        <v>261</v>
      </c>
      <c r="L496" s="139" t="s">
        <v>499</v>
      </c>
      <c r="M496" s="248">
        <v>260</v>
      </c>
      <c r="N496" s="248">
        <v>0</v>
      </c>
      <c r="O496" s="248">
        <v>0</v>
      </c>
      <c r="P496" s="248">
        <v>0</v>
      </c>
      <c r="Q496" s="248">
        <v>0</v>
      </c>
    </row>
    <row r="497" spans="2:17" ht="15" customHeight="1" x14ac:dyDescent="0.3">
      <c r="B497" s="163"/>
      <c r="C497" s="163"/>
      <c r="D497" s="163"/>
      <c r="E497" s="163"/>
      <c r="F497" s="163"/>
      <c r="G497" s="164"/>
      <c r="H497" s="139" t="s">
        <v>38</v>
      </c>
      <c r="I497" s="139" t="s">
        <v>5</v>
      </c>
      <c r="J497" s="139" t="s">
        <v>81</v>
      </c>
      <c r="K497" s="139" t="s">
        <v>261</v>
      </c>
      <c r="L497" s="139" t="s">
        <v>357</v>
      </c>
      <c r="M497" s="248">
        <v>990</v>
      </c>
      <c r="N497" s="248">
        <v>1202</v>
      </c>
      <c r="O497" s="248">
        <v>1201.2</v>
      </c>
      <c r="P497" s="248">
        <v>1201.2</v>
      </c>
      <c r="Q497" s="248">
        <v>0</v>
      </c>
    </row>
    <row r="498" spans="2:17" ht="15" customHeight="1" x14ac:dyDescent="0.3">
      <c r="B498" s="163"/>
      <c r="C498" s="163"/>
      <c r="D498" s="163"/>
      <c r="E498" s="163"/>
      <c r="F498" s="163"/>
      <c r="G498" s="164"/>
      <c r="H498" s="139" t="s">
        <v>38</v>
      </c>
      <c r="I498" s="139" t="s">
        <v>5</v>
      </c>
      <c r="J498" s="139" t="s">
        <v>58</v>
      </c>
      <c r="K498" s="139" t="s">
        <v>261</v>
      </c>
      <c r="L498" s="139" t="s">
        <v>359</v>
      </c>
      <c r="M498" s="248">
        <v>200</v>
      </c>
      <c r="N498" s="248">
        <v>0</v>
      </c>
      <c r="O498" s="248">
        <v>0</v>
      </c>
      <c r="P498" s="248">
        <v>0</v>
      </c>
      <c r="Q498" s="248">
        <v>0</v>
      </c>
    </row>
    <row r="499" spans="2:17" ht="15" customHeight="1" x14ac:dyDescent="0.3">
      <c r="B499" s="163"/>
      <c r="C499" s="163"/>
      <c r="D499" s="163"/>
      <c r="E499" s="163"/>
      <c r="F499" s="163"/>
      <c r="G499" s="164"/>
      <c r="H499" s="139" t="s">
        <v>38</v>
      </c>
      <c r="I499" s="139" t="s">
        <v>5</v>
      </c>
      <c r="J499" s="139" t="s">
        <v>181</v>
      </c>
      <c r="K499" s="139" t="s">
        <v>261</v>
      </c>
      <c r="L499" s="139" t="s">
        <v>362</v>
      </c>
      <c r="M499" s="248">
        <v>1500</v>
      </c>
      <c r="N499" s="248">
        <v>2777</v>
      </c>
      <c r="O499" s="248">
        <v>2776.27</v>
      </c>
      <c r="P499" s="248">
        <v>2776.27</v>
      </c>
      <c r="Q499" s="248">
        <v>0</v>
      </c>
    </row>
    <row r="500" spans="2:17" ht="15" customHeight="1" x14ac:dyDescent="0.3">
      <c r="B500" s="163"/>
      <c r="C500" s="163"/>
      <c r="D500" s="163"/>
      <c r="E500" s="163"/>
      <c r="F500" s="163"/>
      <c r="G500" s="164"/>
      <c r="H500" s="139" t="s">
        <v>38</v>
      </c>
      <c r="I500" s="139" t="s">
        <v>5</v>
      </c>
      <c r="J500" s="139" t="s">
        <v>47</v>
      </c>
      <c r="K500" s="139" t="s">
        <v>261</v>
      </c>
      <c r="L500" s="139" t="s">
        <v>363</v>
      </c>
      <c r="M500" s="248">
        <v>400</v>
      </c>
      <c r="N500" s="248">
        <v>600</v>
      </c>
      <c r="O500" s="248">
        <v>600</v>
      </c>
      <c r="P500" s="248">
        <v>600</v>
      </c>
      <c r="Q500" s="248">
        <v>0</v>
      </c>
    </row>
    <row r="501" spans="2:17" ht="15" customHeight="1" x14ac:dyDescent="0.3">
      <c r="B501" s="163"/>
      <c r="C501" s="163"/>
      <c r="D501" s="163"/>
      <c r="E501" s="163"/>
      <c r="F501" s="163"/>
      <c r="G501" s="164"/>
      <c r="H501" s="139" t="s">
        <v>38</v>
      </c>
      <c r="I501" s="139" t="s">
        <v>5</v>
      </c>
      <c r="J501" s="139" t="s">
        <v>35</v>
      </c>
      <c r="K501" s="139" t="s">
        <v>261</v>
      </c>
      <c r="L501" s="139" t="s">
        <v>398</v>
      </c>
      <c r="M501" s="248">
        <v>1300</v>
      </c>
      <c r="N501" s="248">
        <v>49</v>
      </c>
      <c r="O501" s="248">
        <v>48.3</v>
      </c>
      <c r="P501" s="248">
        <v>48.3</v>
      </c>
      <c r="Q501" s="248">
        <v>0</v>
      </c>
    </row>
    <row r="502" spans="2:17" ht="15" customHeight="1" x14ac:dyDescent="0.3">
      <c r="B502" s="163"/>
      <c r="C502" s="163"/>
      <c r="D502" s="163"/>
      <c r="E502" s="163"/>
      <c r="F502" s="163"/>
      <c r="G502" s="164"/>
      <c r="H502" s="139" t="s">
        <v>38</v>
      </c>
      <c r="I502" s="139" t="s">
        <v>5</v>
      </c>
      <c r="J502" s="139" t="s">
        <v>174</v>
      </c>
      <c r="K502" s="139" t="s">
        <v>261</v>
      </c>
      <c r="L502" s="139" t="s">
        <v>366</v>
      </c>
      <c r="M502" s="248">
        <v>100</v>
      </c>
      <c r="N502" s="248">
        <v>0</v>
      </c>
      <c r="O502" s="248">
        <v>0</v>
      </c>
      <c r="P502" s="248">
        <v>0</v>
      </c>
      <c r="Q502" s="248">
        <v>0</v>
      </c>
    </row>
    <row r="503" spans="2:17" ht="15" customHeight="1" x14ac:dyDescent="0.3">
      <c r="B503" s="163"/>
      <c r="C503" s="163"/>
      <c r="D503" s="163"/>
      <c r="E503" s="163"/>
      <c r="F503" s="163"/>
      <c r="G503" s="164"/>
      <c r="H503" s="139" t="s">
        <v>38</v>
      </c>
      <c r="I503" s="139" t="s">
        <v>5</v>
      </c>
      <c r="J503" s="139" t="s">
        <v>172</v>
      </c>
      <c r="K503" s="139" t="s">
        <v>261</v>
      </c>
      <c r="L503" s="139" t="s">
        <v>367</v>
      </c>
      <c r="M503" s="248">
        <v>1300</v>
      </c>
      <c r="N503" s="248">
        <v>0</v>
      </c>
      <c r="O503" s="248">
        <v>0</v>
      </c>
      <c r="P503" s="248">
        <v>0</v>
      </c>
      <c r="Q503" s="248">
        <v>0</v>
      </c>
    </row>
    <row r="504" spans="2:17" ht="15" customHeight="1" x14ac:dyDescent="0.3">
      <c r="B504" s="163"/>
      <c r="C504" s="163"/>
      <c r="D504" s="163"/>
      <c r="E504" s="163"/>
      <c r="F504" s="163"/>
      <c r="G504" s="164"/>
      <c r="H504" s="139" t="s">
        <v>38</v>
      </c>
      <c r="I504" s="139" t="s">
        <v>5</v>
      </c>
      <c r="J504" s="139" t="s">
        <v>170</v>
      </c>
      <c r="K504" s="139" t="s">
        <v>261</v>
      </c>
      <c r="L504" s="139" t="s">
        <v>368</v>
      </c>
      <c r="M504" s="248">
        <v>1400</v>
      </c>
      <c r="N504" s="248">
        <v>1400</v>
      </c>
      <c r="O504" s="248">
        <v>1399.13</v>
      </c>
      <c r="P504" s="248">
        <v>1399.13</v>
      </c>
      <c r="Q504" s="248">
        <v>0</v>
      </c>
    </row>
    <row r="505" spans="2:17" ht="15" customHeight="1" x14ac:dyDescent="0.3">
      <c r="B505" s="163"/>
      <c r="C505" s="163"/>
      <c r="D505" s="163"/>
      <c r="E505" s="163"/>
      <c r="F505" s="163"/>
      <c r="G505" s="164"/>
      <c r="H505" s="428" t="s">
        <v>276</v>
      </c>
      <c r="I505" s="428"/>
      <c r="J505" s="428"/>
      <c r="K505" s="428"/>
      <c r="L505" s="428"/>
      <c r="M505" s="218">
        <v>9850</v>
      </c>
      <c r="N505" s="218">
        <v>11054</v>
      </c>
      <c r="O505" s="218">
        <v>10970.13</v>
      </c>
      <c r="P505" s="218">
        <v>10970.13</v>
      </c>
      <c r="Q505" s="218">
        <v>0</v>
      </c>
    </row>
    <row r="506" spans="2:17" ht="15" customHeight="1" x14ac:dyDescent="0.3">
      <c r="B506" s="163"/>
      <c r="C506" s="163"/>
      <c r="D506" s="163"/>
      <c r="E506" s="163"/>
      <c r="F506" s="163"/>
      <c r="G506" s="164"/>
      <c r="H506" s="139" t="s">
        <v>38</v>
      </c>
      <c r="I506" s="139" t="s">
        <v>38</v>
      </c>
      <c r="J506" s="139" t="s">
        <v>5</v>
      </c>
      <c r="K506" s="139" t="s">
        <v>261</v>
      </c>
      <c r="L506" s="139" t="s">
        <v>369</v>
      </c>
      <c r="M506" s="248">
        <v>7450</v>
      </c>
      <c r="N506" s="248">
        <v>9833</v>
      </c>
      <c r="O506" s="248">
        <v>9832.19</v>
      </c>
      <c r="P506" s="248">
        <v>9832.19</v>
      </c>
      <c r="Q506" s="248">
        <v>0</v>
      </c>
    </row>
    <row r="507" spans="2:17" ht="15" customHeight="1" x14ac:dyDescent="0.3">
      <c r="B507" s="163"/>
      <c r="C507" s="163"/>
      <c r="D507" s="163"/>
      <c r="E507" s="163"/>
      <c r="F507" s="163"/>
      <c r="G507" s="164"/>
      <c r="H507" s="139" t="s">
        <v>38</v>
      </c>
      <c r="I507" s="139" t="s">
        <v>38</v>
      </c>
      <c r="J507" s="139" t="s">
        <v>6</v>
      </c>
      <c r="K507" s="139" t="s">
        <v>261</v>
      </c>
      <c r="L507" s="139" t="s">
        <v>370</v>
      </c>
      <c r="M507" s="248">
        <v>1000</v>
      </c>
      <c r="N507" s="248">
        <v>899</v>
      </c>
      <c r="O507" s="248">
        <v>898.76</v>
      </c>
      <c r="P507" s="248">
        <v>898.76</v>
      </c>
      <c r="Q507" s="248">
        <v>0</v>
      </c>
    </row>
    <row r="508" spans="2:17" ht="15" customHeight="1" x14ac:dyDescent="0.3">
      <c r="B508" s="163"/>
      <c r="C508" s="163"/>
      <c r="D508" s="163"/>
      <c r="E508" s="163"/>
      <c r="F508" s="163"/>
      <c r="G508" s="164"/>
      <c r="H508" s="139" t="s">
        <v>38</v>
      </c>
      <c r="I508" s="139" t="s">
        <v>38</v>
      </c>
      <c r="J508" s="139" t="s">
        <v>66</v>
      </c>
      <c r="K508" s="139" t="s">
        <v>261</v>
      </c>
      <c r="L508" s="139" t="s">
        <v>381</v>
      </c>
      <c r="M508" s="248">
        <v>1500</v>
      </c>
      <c r="N508" s="248">
        <v>214</v>
      </c>
      <c r="O508" s="248">
        <v>213.35</v>
      </c>
      <c r="P508" s="248">
        <v>213.35</v>
      </c>
      <c r="Q508" s="248">
        <v>0</v>
      </c>
    </row>
    <row r="509" spans="2:17" ht="15" customHeight="1" x14ac:dyDescent="0.3">
      <c r="B509" s="163"/>
      <c r="C509" s="163"/>
      <c r="D509" s="163"/>
      <c r="E509" s="163"/>
      <c r="F509" s="163"/>
      <c r="G509" s="164"/>
      <c r="H509" s="139" t="s">
        <v>38</v>
      </c>
      <c r="I509" s="139" t="s">
        <v>38</v>
      </c>
      <c r="J509" s="139" t="s">
        <v>56</v>
      </c>
      <c r="K509" s="139" t="s">
        <v>261</v>
      </c>
      <c r="L509" s="139" t="s">
        <v>383</v>
      </c>
      <c r="M509" s="248">
        <v>300</v>
      </c>
      <c r="N509" s="248">
        <v>567</v>
      </c>
      <c r="O509" s="248">
        <v>566.24</v>
      </c>
      <c r="P509" s="248">
        <v>566.24</v>
      </c>
      <c r="Q509" s="248">
        <v>0</v>
      </c>
    </row>
    <row r="510" spans="2:17" ht="15" customHeight="1" x14ac:dyDescent="0.3">
      <c r="B510" s="163"/>
      <c r="C510" s="163"/>
      <c r="D510" s="163"/>
      <c r="E510" s="163"/>
      <c r="F510" s="163"/>
      <c r="G510" s="164"/>
      <c r="H510" s="139" t="s">
        <v>38</v>
      </c>
      <c r="I510" s="139" t="s">
        <v>38</v>
      </c>
      <c r="J510" s="139" t="s">
        <v>53</v>
      </c>
      <c r="K510" s="139" t="s">
        <v>270</v>
      </c>
      <c r="L510" s="139" t="s">
        <v>385</v>
      </c>
      <c r="M510" s="248">
        <v>600</v>
      </c>
      <c r="N510" s="248">
        <v>220</v>
      </c>
      <c r="O510" s="248">
        <v>219.43</v>
      </c>
      <c r="P510" s="248">
        <v>219.43</v>
      </c>
      <c r="Q510" s="248">
        <v>0</v>
      </c>
    </row>
    <row r="511" spans="2:17" ht="15" customHeight="1" x14ac:dyDescent="0.3">
      <c r="B511" s="163"/>
      <c r="C511" s="163"/>
      <c r="D511" s="163"/>
      <c r="E511" s="163"/>
      <c r="F511" s="163"/>
      <c r="G511" s="164"/>
      <c r="H511" s="139" t="s">
        <v>38</v>
      </c>
      <c r="I511" s="139" t="s">
        <v>38</v>
      </c>
      <c r="J511" s="139" t="s">
        <v>176</v>
      </c>
      <c r="K511" s="139" t="s">
        <v>261</v>
      </c>
      <c r="L511" s="139" t="s">
        <v>438</v>
      </c>
      <c r="M511" s="248">
        <v>200</v>
      </c>
      <c r="N511" s="248">
        <v>0</v>
      </c>
      <c r="O511" s="248">
        <v>0</v>
      </c>
      <c r="P511" s="248">
        <v>0</v>
      </c>
      <c r="Q511" s="248">
        <v>0</v>
      </c>
    </row>
    <row r="512" spans="2:17" ht="15" customHeight="1" x14ac:dyDescent="0.3">
      <c r="B512" s="163"/>
      <c r="C512" s="163"/>
      <c r="D512" s="163"/>
      <c r="E512" s="163"/>
      <c r="F512" s="163"/>
      <c r="G512" s="164"/>
      <c r="H512" s="139" t="s">
        <v>38</v>
      </c>
      <c r="I512" s="139" t="s">
        <v>38</v>
      </c>
      <c r="J512" s="139" t="s">
        <v>174</v>
      </c>
      <c r="K512" s="139" t="s">
        <v>261</v>
      </c>
      <c r="L512" s="139" t="s">
        <v>521</v>
      </c>
      <c r="M512" s="248">
        <v>4946</v>
      </c>
      <c r="N512" s="248">
        <v>22523</v>
      </c>
      <c r="O512" s="248">
        <v>22522.16</v>
      </c>
      <c r="P512" s="248">
        <v>22522.16</v>
      </c>
      <c r="Q512" s="248">
        <v>0</v>
      </c>
    </row>
    <row r="513" spans="2:17" ht="15" customHeight="1" x14ac:dyDescent="0.3">
      <c r="B513" s="163"/>
      <c r="C513" s="163"/>
      <c r="D513" s="163"/>
      <c r="E513" s="163"/>
      <c r="F513" s="163"/>
      <c r="G513" s="164"/>
      <c r="H513" s="139" t="s">
        <v>38</v>
      </c>
      <c r="I513" s="139" t="s">
        <v>38</v>
      </c>
      <c r="J513" s="139" t="s">
        <v>172</v>
      </c>
      <c r="K513" s="139" t="s">
        <v>261</v>
      </c>
      <c r="L513" s="139" t="s">
        <v>391</v>
      </c>
      <c r="M513" s="248">
        <v>1000</v>
      </c>
      <c r="N513" s="248">
        <v>2199</v>
      </c>
      <c r="O513" s="248">
        <v>2198.2800000000002</v>
      </c>
      <c r="P513" s="248">
        <v>2198.2800000000002</v>
      </c>
      <c r="Q513" s="248">
        <v>0</v>
      </c>
    </row>
    <row r="514" spans="2:17" ht="15" customHeight="1" x14ac:dyDescent="0.3">
      <c r="B514" s="163"/>
      <c r="C514" s="163"/>
      <c r="D514" s="163"/>
      <c r="E514" s="163"/>
      <c r="F514" s="163"/>
      <c r="G514" s="164"/>
      <c r="H514" s="139" t="s">
        <v>38</v>
      </c>
      <c r="I514" s="139" t="s">
        <v>38</v>
      </c>
      <c r="J514" s="139" t="s">
        <v>31</v>
      </c>
      <c r="K514" s="139" t="s">
        <v>261</v>
      </c>
      <c r="L514" s="139" t="s">
        <v>393</v>
      </c>
      <c r="M514" s="248">
        <v>100</v>
      </c>
      <c r="N514" s="248">
        <v>0</v>
      </c>
      <c r="O514" s="248">
        <v>0</v>
      </c>
      <c r="P514" s="248">
        <v>0</v>
      </c>
      <c r="Q514" s="248">
        <v>0</v>
      </c>
    </row>
    <row r="515" spans="2:17" ht="15" customHeight="1" x14ac:dyDescent="0.3">
      <c r="B515" s="163"/>
      <c r="C515" s="163"/>
      <c r="D515" s="163"/>
      <c r="E515" s="163"/>
      <c r="F515" s="163"/>
      <c r="G515" s="164"/>
      <c r="H515" s="428" t="s">
        <v>279</v>
      </c>
      <c r="I515" s="428"/>
      <c r="J515" s="428"/>
      <c r="K515" s="428"/>
      <c r="L515" s="428"/>
      <c r="M515" s="218">
        <v>17096</v>
      </c>
      <c r="N515" s="218">
        <v>36455</v>
      </c>
      <c r="O515" s="218">
        <v>36450.410000000003</v>
      </c>
      <c r="P515" s="218">
        <v>36450.410000000003</v>
      </c>
      <c r="Q515" s="218">
        <v>0</v>
      </c>
    </row>
    <row r="516" spans="2:17" ht="15" customHeight="1" x14ac:dyDescent="0.3">
      <c r="B516" s="163"/>
      <c r="C516" s="163"/>
      <c r="D516" s="163"/>
      <c r="E516" s="163"/>
      <c r="F516" s="163"/>
      <c r="G516" s="164"/>
      <c r="H516" s="432" t="s">
        <v>280</v>
      </c>
      <c r="I516" s="432"/>
      <c r="J516" s="432"/>
      <c r="K516" s="432"/>
      <c r="L516" s="432"/>
      <c r="M516" s="218">
        <v>26946</v>
      </c>
      <c r="N516" s="218">
        <v>47509</v>
      </c>
      <c r="O516" s="218">
        <v>47420.54</v>
      </c>
      <c r="P516" s="218">
        <v>47420.54</v>
      </c>
      <c r="Q516" s="218">
        <v>0</v>
      </c>
    </row>
    <row r="517" spans="2:17" ht="15" customHeight="1" x14ac:dyDescent="0.3">
      <c r="B517" s="163"/>
      <c r="C517" s="163"/>
      <c r="D517" s="163"/>
      <c r="E517" s="163"/>
      <c r="F517" s="163"/>
      <c r="G517" s="164"/>
      <c r="H517" s="139" t="s">
        <v>61</v>
      </c>
      <c r="I517" s="139" t="s">
        <v>38</v>
      </c>
      <c r="J517" s="139" t="s">
        <v>6</v>
      </c>
      <c r="K517" s="139" t="s">
        <v>293</v>
      </c>
      <c r="L517" s="139" t="s">
        <v>394</v>
      </c>
      <c r="M517" s="248">
        <v>900</v>
      </c>
      <c r="N517" s="248">
        <v>800</v>
      </c>
      <c r="O517" s="248">
        <v>0</v>
      </c>
      <c r="P517" s="248">
        <v>0</v>
      </c>
      <c r="Q517" s="248">
        <v>0</v>
      </c>
    </row>
    <row r="518" spans="2:17" ht="15" customHeight="1" x14ac:dyDescent="0.3">
      <c r="B518" s="163"/>
      <c r="C518" s="163"/>
      <c r="D518" s="163"/>
      <c r="E518" s="163"/>
      <c r="F518" s="163"/>
      <c r="G518" s="164"/>
      <c r="H518" s="428" t="s">
        <v>259</v>
      </c>
      <c r="I518" s="428"/>
      <c r="J518" s="428"/>
      <c r="K518" s="428"/>
      <c r="L518" s="428"/>
      <c r="M518" s="218">
        <v>900</v>
      </c>
      <c r="N518" s="218">
        <v>800</v>
      </c>
      <c r="O518" s="218">
        <v>0</v>
      </c>
      <c r="P518" s="218">
        <v>0</v>
      </c>
      <c r="Q518" s="218">
        <v>0</v>
      </c>
    </row>
    <row r="519" spans="2:17" ht="15" customHeight="1" x14ac:dyDescent="0.3">
      <c r="B519" s="163"/>
      <c r="C519" s="163"/>
      <c r="D519" s="163"/>
      <c r="E519" s="163"/>
      <c r="F519" s="163"/>
      <c r="G519" s="164"/>
      <c r="H519" s="432" t="s">
        <v>260</v>
      </c>
      <c r="I519" s="432"/>
      <c r="J519" s="432"/>
      <c r="K519" s="432"/>
      <c r="L519" s="432"/>
      <c r="M519" s="218">
        <v>900</v>
      </c>
      <c r="N519" s="218">
        <v>800</v>
      </c>
      <c r="O519" s="218">
        <v>0</v>
      </c>
      <c r="P519" s="218">
        <v>0</v>
      </c>
      <c r="Q519" s="218">
        <v>0</v>
      </c>
    </row>
    <row r="520" spans="2:17" ht="15" customHeight="1" x14ac:dyDescent="0.3">
      <c r="B520" s="163"/>
      <c r="C520" s="163"/>
      <c r="D520" s="163"/>
      <c r="E520" s="163"/>
      <c r="F520" s="163"/>
      <c r="G520" s="164"/>
      <c r="H520" s="139" t="s">
        <v>68</v>
      </c>
      <c r="I520" s="139" t="s">
        <v>5</v>
      </c>
      <c r="J520" s="139" t="s">
        <v>68</v>
      </c>
      <c r="K520" s="139" t="s">
        <v>261</v>
      </c>
      <c r="L520" s="221" t="s">
        <v>395</v>
      </c>
      <c r="M520" s="248">
        <v>1000</v>
      </c>
      <c r="N520" s="248">
        <v>2200</v>
      </c>
      <c r="O520" s="248">
        <v>2200</v>
      </c>
      <c r="P520" s="248">
        <v>2200</v>
      </c>
      <c r="Q520" s="248">
        <v>0</v>
      </c>
    </row>
    <row r="521" spans="2:17" ht="15" customHeight="1" x14ac:dyDescent="0.3">
      <c r="B521" s="163"/>
      <c r="C521" s="163"/>
      <c r="D521" s="163"/>
      <c r="E521" s="163"/>
      <c r="F521" s="163"/>
      <c r="G521" s="164"/>
      <c r="H521" s="139" t="s">
        <v>68</v>
      </c>
      <c r="I521" s="139" t="s">
        <v>5</v>
      </c>
      <c r="J521" s="139" t="s">
        <v>37</v>
      </c>
      <c r="K521" s="139" t="s">
        <v>261</v>
      </c>
      <c r="L521" s="221" t="s">
        <v>396</v>
      </c>
      <c r="M521" s="248">
        <v>200</v>
      </c>
      <c r="N521" s="248">
        <v>0</v>
      </c>
      <c r="O521" s="248">
        <v>0</v>
      </c>
      <c r="P521" s="248">
        <v>0</v>
      </c>
      <c r="Q521" s="248">
        <v>0</v>
      </c>
    </row>
    <row r="522" spans="2:17" ht="15" customHeight="1" x14ac:dyDescent="0.3">
      <c r="B522" s="163"/>
      <c r="C522" s="163"/>
      <c r="D522" s="163"/>
      <c r="E522" s="163"/>
      <c r="F522" s="163"/>
      <c r="G522" s="164"/>
      <c r="H522" s="139" t="s">
        <v>68</v>
      </c>
      <c r="I522" s="139" t="s">
        <v>5</v>
      </c>
      <c r="J522" s="139" t="s">
        <v>58</v>
      </c>
      <c r="K522" s="139" t="s">
        <v>261</v>
      </c>
      <c r="L522" s="221" t="s">
        <v>398</v>
      </c>
      <c r="M522" s="248">
        <v>1000</v>
      </c>
      <c r="N522" s="248">
        <v>0</v>
      </c>
      <c r="O522" s="248">
        <v>0</v>
      </c>
      <c r="P522" s="248">
        <v>0</v>
      </c>
      <c r="Q522" s="248">
        <v>0</v>
      </c>
    </row>
    <row r="523" spans="2:17" ht="15" customHeight="1" x14ac:dyDescent="0.3">
      <c r="B523" s="163"/>
      <c r="C523" s="163"/>
      <c r="D523" s="163"/>
      <c r="E523" s="163"/>
      <c r="F523" s="163"/>
      <c r="G523" s="164"/>
      <c r="H523" s="428" t="s">
        <v>302</v>
      </c>
      <c r="I523" s="428"/>
      <c r="J523" s="428"/>
      <c r="K523" s="428"/>
      <c r="L523" s="428"/>
      <c r="M523" s="218">
        <v>2200</v>
      </c>
      <c r="N523" s="218">
        <v>2200</v>
      </c>
      <c r="O523" s="218">
        <v>2200</v>
      </c>
      <c r="P523" s="218">
        <v>2200</v>
      </c>
      <c r="Q523" s="218">
        <v>0</v>
      </c>
    </row>
    <row r="524" spans="2:17" ht="15" customHeight="1" x14ac:dyDescent="0.3">
      <c r="B524" s="163"/>
      <c r="C524" s="163"/>
      <c r="D524" s="163"/>
      <c r="E524" s="163"/>
      <c r="F524" s="163"/>
      <c r="G524" s="164"/>
      <c r="H524" s="432" t="s">
        <v>305</v>
      </c>
      <c r="I524" s="432"/>
      <c r="J524" s="432"/>
      <c r="K524" s="432"/>
      <c r="L524" s="432"/>
      <c r="M524" s="253">
        <v>2200</v>
      </c>
      <c r="N524" s="253">
        <v>2200</v>
      </c>
      <c r="O524" s="253">
        <v>2200</v>
      </c>
      <c r="P524" s="253">
        <v>2200</v>
      </c>
      <c r="Q524" s="253">
        <v>0</v>
      </c>
    </row>
    <row r="525" spans="2:17" ht="15" customHeight="1" x14ac:dyDescent="0.3">
      <c r="B525" s="431" t="s">
        <v>687</v>
      </c>
      <c r="C525" s="432"/>
      <c r="D525" s="432"/>
      <c r="E525" s="432"/>
      <c r="F525" s="432"/>
      <c r="G525" s="432"/>
      <c r="H525" s="432"/>
      <c r="I525" s="432"/>
      <c r="J525" s="432"/>
      <c r="K525" s="432"/>
      <c r="L525" s="432"/>
      <c r="M525" s="218">
        <v>1011976</v>
      </c>
      <c r="N525" s="218">
        <v>1229606</v>
      </c>
      <c r="O525" s="218">
        <v>1228708.3</v>
      </c>
      <c r="P525" s="218">
        <v>1228708.3</v>
      </c>
      <c r="Q525" s="218">
        <v>0</v>
      </c>
    </row>
    <row r="526" spans="2:17" ht="15" customHeight="1" x14ac:dyDescent="0.3">
      <c r="B526" s="169" t="s">
        <v>6</v>
      </c>
      <c r="C526" s="169" t="s">
        <v>68</v>
      </c>
      <c r="D526" s="461" t="s">
        <v>688</v>
      </c>
      <c r="E526" s="169" t="s">
        <v>669</v>
      </c>
      <c r="F526" s="169" t="s">
        <v>652</v>
      </c>
      <c r="G526" s="251" t="s">
        <v>49</v>
      </c>
      <c r="H526" s="221" t="s">
        <v>5</v>
      </c>
      <c r="I526" s="221" t="s">
        <v>5</v>
      </c>
      <c r="J526" s="221" t="s">
        <v>6</v>
      </c>
      <c r="K526" s="139" t="s">
        <v>261</v>
      </c>
      <c r="L526" s="139" t="s">
        <v>331</v>
      </c>
      <c r="M526" s="248">
        <v>216100</v>
      </c>
      <c r="N526" s="248">
        <v>250928</v>
      </c>
      <c r="O526" s="248">
        <v>250925.7</v>
      </c>
      <c r="P526" s="248">
        <v>250925.7</v>
      </c>
      <c r="Q526" s="248">
        <v>0</v>
      </c>
    </row>
    <row r="527" spans="2:17" ht="15" customHeight="1" x14ac:dyDescent="0.3">
      <c r="B527" s="163"/>
      <c r="C527" s="163"/>
      <c r="D527" s="459"/>
      <c r="E527" s="430" t="s">
        <v>429</v>
      </c>
      <c r="F527" s="430" t="s">
        <v>656</v>
      </c>
      <c r="G527" s="164"/>
      <c r="H527" s="139" t="s">
        <v>5</v>
      </c>
      <c r="I527" s="139" t="s">
        <v>5</v>
      </c>
      <c r="J527" s="139" t="s">
        <v>81</v>
      </c>
      <c r="K527" s="139" t="s">
        <v>261</v>
      </c>
      <c r="L527" s="139" t="s">
        <v>332</v>
      </c>
      <c r="M527" s="248">
        <v>521</v>
      </c>
      <c r="N527" s="248">
        <v>1</v>
      </c>
      <c r="O527" s="248">
        <v>0</v>
      </c>
      <c r="P527" s="248">
        <v>0</v>
      </c>
      <c r="Q527" s="248">
        <v>0</v>
      </c>
    </row>
    <row r="528" spans="2:17" ht="15" customHeight="1" x14ac:dyDescent="0.3">
      <c r="B528" s="163"/>
      <c r="C528" s="163"/>
      <c r="D528" s="163"/>
      <c r="E528" s="430"/>
      <c r="F528" s="430"/>
      <c r="G528" s="164"/>
      <c r="H528" s="139" t="s">
        <v>5</v>
      </c>
      <c r="I528" s="139" t="s">
        <v>5</v>
      </c>
      <c r="J528" s="139" t="s">
        <v>58</v>
      </c>
      <c r="K528" s="139" t="s">
        <v>261</v>
      </c>
      <c r="L528" s="139" t="s">
        <v>335</v>
      </c>
      <c r="M528" s="248">
        <v>3800</v>
      </c>
      <c r="N528" s="248">
        <v>3775</v>
      </c>
      <c r="O528" s="248">
        <v>3774.55</v>
      </c>
      <c r="P528" s="248">
        <v>3774.55</v>
      </c>
      <c r="Q528" s="248">
        <v>0</v>
      </c>
    </row>
    <row r="529" spans="2:17" ht="15" customHeight="1" x14ac:dyDescent="0.3">
      <c r="B529" s="163"/>
      <c r="C529" s="163"/>
      <c r="D529" s="163"/>
      <c r="E529" s="430"/>
      <c r="F529" s="128"/>
      <c r="G529" s="164"/>
      <c r="H529" s="139" t="s">
        <v>5</v>
      </c>
      <c r="I529" s="139" t="s">
        <v>5</v>
      </c>
      <c r="J529" s="139" t="s">
        <v>53</v>
      </c>
      <c r="K529" s="139" t="s">
        <v>261</v>
      </c>
      <c r="L529" s="139" t="s">
        <v>419</v>
      </c>
      <c r="M529" s="248">
        <v>19600</v>
      </c>
      <c r="N529" s="248">
        <v>21164</v>
      </c>
      <c r="O529" s="248">
        <v>21157.73</v>
      </c>
      <c r="P529" s="248">
        <v>21157.73</v>
      </c>
      <c r="Q529" s="248">
        <v>0</v>
      </c>
    </row>
    <row r="530" spans="2:17" ht="15" customHeight="1" x14ac:dyDescent="0.3">
      <c r="B530" s="163"/>
      <c r="C530" s="163"/>
      <c r="D530" s="163"/>
      <c r="E530" s="163"/>
      <c r="F530" s="163"/>
      <c r="G530" s="164"/>
      <c r="H530" s="139" t="s">
        <v>5</v>
      </c>
      <c r="I530" s="139" t="s">
        <v>5</v>
      </c>
      <c r="J530" s="139" t="s">
        <v>181</v>
      </c>
      <c r="K530" s="139" t="s">
        <v>261</v>
      </c>
      <c r="L530" s="139" t="s">
        <v>420</v>
      </c>
      <c r="M530" s="248">
        <v>53000</v>
      </c>
      <c r="N530" s="248">
        <v>46229</v>
      </c>
      <c r="O530" s="248">
        <v>46228.26</v>
      </c>
      <c r="P530" s="248">
        <v>46228.26</v>
      </c>
      <c r="Q530" s="248">
        <v>0</v>
      </c>
    </row>
    <row r="531" spans="2:17" ht="15" customHeight="1" x14ac:dyDescent="0.3">
      <c r="B531" s="163"/>
      <c r="C531" s="163"/>
      <c r="D531" s="163"/>
      <c r="E531" s="163"/>
      <c r="F531" s="163"/>
      <c r="G531" s="164"/>
      <c r="H531" s="139" t="s">
        <v>5</v>
      </c>
      <c r="I531" s="139" t="s">
        <v>5</v>
      </c>
      <c r="J531" s="139" t="s">
        <v>47</v>
      </c>
      <c r="K531" s="139" t="s">
        <v>261</v>
      </c>
      <c r="L531" s="139" t="s">
        <v>677</v>
      </c>
      <c r="M531" s="248">
        <v>13000</v>
      </c>
      <c r="N531" s="248">
        <v>31391</v>
      </c>
      <c r="O531" s="248">
        <v>31389.98</v>
      </c>
      <c r="P531" s="248">
        <v>31389.98</v>
      </c>
      <c r="Q531" s="248">
        <v>0</v>
      </c>
    </row>
    <row r="532" spans="2:17" ht="15" customHeight="1" x14ac:dyDescent="0.3">
      <c r="B532" s="163"/>
      <c r="C532" s="163"/>
      <c r="D532" s="163"/>
      <c r="E532" s="163"/>
      <c r="F532" s="163"/>
      <c r="G532" s="164"/>
      <c r="H532" s="428" t="s">
        <v>268</v>
      </c>
      <c r="I532" s="428"/>
      <c r="J532" s="428"/>
      <c r="K532" s="428"/>
      <c r="L532" s="428"/>
      <c r="M532" s="218">
        <v>306021</v>
      </c>
      <c r="N532" s="218">
        <v>353488</v>
      </c>
      <c r="O532" s="218">
        <v>353476.22</v>
      </c>
      <c r="P532" s="218">
        <v>353476.22</v>
      </c>
      <c r="Q532" s="218">
        <v>0</v>
      </c>
    </row>
    <row r="533" spans="2:17" ht="15" customHeight="1" x14ac:dyDescent="0.3">
      <c r="B533" s="163"/>
      <c r="C533" s="163"/>
      <c r="D533" s="163"/>
      <c r="E533" s="163"/>
      <c r="F533" s="163"/>
      <c r="G533" s="164"/>
      <c r="H533" s="139" t="s">
        <v>5</v>
      </c>
      <c r="I533" s="139" t="s">
        <v>38</v>
      </c>
      <c r="J533" s="139" t="s">
        <v>44</v>
      </c>
      <c r="K533" s="139" t="s">
        <v>270</v>
      </c>
      <c r="L533" s="139" t="s">
        <v>343</v>
      </c>
      <c r="M533" s="248">
        <v>1000</v>
      </c>
      <c r="N533" s="248">
        <v>531</v>
      </c>
      <c r="O533" s="248">
        <v>530.6</v>
      </c>
      <c r="P533" s="248">
        <v>530.6</v>
      </c>
      <c r="Q533" s="248">
        <v>0</v>
      </c>
    </row>
    <row r="534" spans="2:17" ht="15" customHeight="1" x14ac:dyDescent="0.3">
      <c r="B534" s="163"/>
      <c r="C534" s="163"/>
      <c r="D534" s="163"/>
      <c r="E534" s="163"/>
      <c r="F534" s="163"/>
      <c r="G534" s="164"/>
      <c r="H534" s="139" t="s">
        <v>5</v>
      </c>
      <c r="I534" s="139" t="s">
        <v>38</v>
      </c>
      <c r="J534" s="139" t="s">
        <v>181</v>
      </c>
      <c r="K534" s="139" t="s">
        <v>269</v>
      </c>
      <c r="L534" s="139" t="s">
        <v>345</v>
      </c>
      <c r="M534" s="248">
        <v>11200</v>
      </c>
      <c r="N534" s="248">
        <v>8042</v>
      </c>
      <c r="O534" s="248">
        <v>8041.85</v>
      </c>
      <c r="P534" s="248">
        <v>8041.85</v>
      </c>
      <c r="Q534" s="248">
        <v>0</v>
      </c>
    </row>
    <row r="535" spans="2:17" ht="15" customHeight="1" x14ac:dyDescent="0.3">
      <c r="B535" s="163"/>
      <c r="C535" s="163"/>
      <c r="D535" s="163"/>
      <c r="E535" s="163"/>
      <c r="F535" s="163"/>
      <c r="G535" s="164"/>
      <c r="H535" s="428" t="s">
        <v>272</v>
      </c>
      <c r="I535" s="428"/>
      <c r="J535" s="428"/>
      <c r="K535" s="428"/>
      <c r="L535" s="428"/>
      <c r="M535" s="218">
        <v>12200</v>
      </c>
      <c r="N535" s="218">
        <v>8573</v>
      </c>
      <c r="O535" s="218">
        <v>8572.4500000000007</v>
      </c>
      <c r="P535" s="218">
        <v>8572.4500000000007</v>
      </c>
      <c r="Q535" s="218">
        <v>0</v>
      </c>
    </row>
    <row r="536" spans="2:17" ht="15" customHeight="1" x14ac:dyDescent="0.3">
      <c r="B536" s="163"/>
      <c r="C536" s="163"/>
      <c r="D536" s="163"/>
      <c r="E536" s="163"/>
      <c r="F536" s="163"/>
      <c r="G536" s="164"/>
      <c r="H536" s="139" t="s">
        <v>5</v>
      </c>
      <c r="I536" s="139" t="s">
        <v>6</v>
      </c>
      <c r="J536" s="139" t="s">
        <v>6</v>
      </c>
      <c r="K536" s="139" t="s">
        <v>269</v>
      </c>
      <c r="L536" s="139" t="s">
        <v>347</v>
      </c>
      <c r="M536" s="248">
        <v>2300</v>
      </c>
      <c r="N536" s="248">
        <v>1413</v>
      </c>
      <c r="O536" s="248">
        <v>1412.79</v>
      </c>
      <c r="P536" s="248">
        <v>1412.79</v>
      </c>
      <c r="Q536" s="248">
        <v>0</v>
      </c>
    </row>
    <row r="537" spans="2:17" ht="15" customHeight="1" x14ac:dyDescent="0.3">
      <c r="B537" s="163"/>
      <c r="C537" s="163"/>
      <c r="D537" s="163"/>
      <c r="E537" s="163"/>
      <c r="F537" s="163"/>
      <c r="G537" s="164"/>
      <c r="H537" s="139" t="s">
        <v>5</v>
      </c>
      <c r="I537" s="139" t="s">
        <v>6</v>
      </c>
      <c r="J537" s="139" t="s">
        <v>6</v>
      </c>
      <c r="K537" s="139" t="s">
        <v>270</v>
      </c>
      <c r="L537" s="139" t="s">
        <v>348</v>
      </c>
      <c r="M537" s="248">
        <v>285</v>
      </c>
      <c r="N537" s="248">
        <v>148</v>
      </c>
      <c r="O537" s="248">
        <v>147.56</v>
      </c>
      <c r="P537" s="248">
        <v>147.56</v>
      </c>
      <c r="Q537" s="248">
        <v>0</v>
      </c>
    </row>
    <row r="538" spans="2:17" ht="15" customHeight="1" x14ac:dyDescent="0.3">
      <c r="B538" s="163"/>
      <c r="C538" s="163"/>
      <c r="D538" s="163"/>
      <c r="E538" s="163"/>
      <c r="F538" s="163"/>
      <c r="G538" s="164"/>
      <c r="H538" s="139" t="s">
        <v>5</v>
      </c>
      <c r="I538" s="139" t="s">
        <v>6</v>
      </c>
      <c r="J538" s="139" t="s">
        <v>63</v>
      </c>
      <c r="K538" s="139" t="s">
        <v>269</v>
      </c>
      <c r="L538" s="139" t="s">
        <v>430</v>
      </c>
      <c r="M538" s="248">
        <v>69000</v>
      </c>
      <c r="N538" s="248">
        <v>68599</v>
      </c>
      <c r="O538" s="248">
        <v>68597.63</v>
      </c>
      <c r="P538" s="248">
        <v>68597.63</v>
      </c>
      <c r="Q538" s="248">
        <v>0</v>
      </c>
    </row>
    <row r="539" spans="2:17" ht="15" customHeight="1" x14ac:dyDescent="0.3">
      <c r="B539" s="163"/>
      <c r="C539" s="163"/>
      <c r="D539" s="163"/>
      <c r="E539" s="163"/>
      <c r="F539" s="163"/>
      <c r="G539" s="164"/>
      <c r="H539" s="139" t="s">
        <v>5</v>
      </c>
      <c r="I539" s="139" t="s">
        <v>6</v>
      </c>
      <c r="J539" s="139" t="s">
        <v>63</v>
      </c>
      <c r="K539" s="139" t="s">
        <v>270</v>
      </c>
      <c r="L539" s="139" t="s">
        <v>411</v>
      </c>
      <c r="M539" s="248">
        <v>30000</v>
      </c>
      <c r="N539" s="248">
        <v>24879</v>
      </c>
      <c r="O539" s="248">
        <v>24877.59</v>
      </c>
      <c r="P539" s="248">
        <v>24877.59</v>
      </c>
      <c r="Q539" s="248">
        <v>0</v>
      </c>
    </row>
    <row r="540" spans="2:17" ht="15" customHeight="1" x14ac:dyDescent="0.3">
      <c r="B540" s="163"/>
      <c r="C540" s="163"/>
      <c r="D540" s="163"/>
      <c r="E540" s="163"/>
      <c r="F540" s="163"/>
      <c r="G540" s="164"/>
      <c r="H540" s="139" t="s">
        <v>5</v>
      </c>
      <c r="I540" s="139" t="s">
        <v>6</v>
      </c>
      <c r="J540" s="139" t="s">
        <v>81</v>
      </c>
      <c r="K540" s="139" t="s">
        <v>261</v>
      </c>
      <c r="L540" s="139" t="s">
        <v>476</v>
      </c>
      <c r="M540" s="248">
        <v>17079</v>
      </c>
      <c r="N540" s="248">
        <v>26260</v>
      </c>
      <c r="O540" s="248">
        <v>26259.66</v>
      </c>
      <c r="P540" s="248">
        <v>26259.66</v>
      </c>
      <c r="Q540" s="248">
        <v>0</v>
      </c>
    </row>
    <row r="541" spans="2:17" ht="15" customHeight="1" x14ac:dyDescent="0.3">
      <c r="B541" s="163"/>
      <c r="C541" s="163"/>
      <c r="D541" s="163"/>
      <c r="E541" s="163"/>
      <c r="F541" s="163"/>
      <c r="G541" s="164"/>
      <c r="H541" s="139" t="s">
        <v>5</v>
      </c>
      <c r="I541" s="139" t="s">
        <v>6</v>
      </c>
      <c r="J541" s="139" t="s">
        <v>66</v>
      </c>
      <c r="K541" s="139" t="s">
        <v>273</v>
      </c>
      <c r="L541" s="139" t="s">
        <v>353</v>
      </c>
      <c r="M541" s="248">
        <v>4000</v>
      </c>
      <c r="N541" s="248">
        <v>840</v>
      </c>
      <c r="O541" s="248">
        <v>839.26</v>
      </c>
      <c r="P541" s="248">
        <v>839.26</v>
      </c>
      <c r="Q541" s="248">
        <v>0</v>
      </c>
    </row>
    <row r="542" spans="2:17" ht="15" customHeight="1" x14ac:dyDescent="0.3">
      <c r="B542" s="163"/>
      <c r="C542" s="163"/>
      <c r="D542" s="163"/>
      <c r="E542" s="163"/>
      <c r="F542" s="163"/>
      <c r="G542" s="164"/>
      <c r="H542" s="428" t="s">
        <v>274</v>
      </c>
      <c r="I542" s="428"/>
      <c r="J542" s="428"/>
      <c r="K542" s="428"/>
      <c r="L542" s="428"/>
      <c r="M542" s="218">
        <v>122664</v>
      </c>
      <c r="N542" s="218">
        <v>122139</v>
      </c>
      <c r="O542" s="218">
        <v>122134.49</v>
      </c>
      <c r="P542" s="218">
        <v>122134.49</v>
      </c>
      <c r="Q542" s="218">
        <v>0</v>
      </c>
    </row>
    <row r="543" spans="2:17" ht="15" customHeight="1" x14ac:dyDescent="0.3">
      <c r="B543" s="163"/>
      <c r="C543" s="163"/>
      <c r="D543" s="163"/>
      <c r="E543" s="163"/>
      <c r="F543" s="163"/>
      <c r="G543" s="164"/>
      <c r="H543" s="432" t="s">
        <v>275</v>
      </c>
      <c r="I543" s="432"/>
      <c r="J543" s="432"/>
      <c r="K543" s="432"/>
      <c r="L543" s="432"/>
      <c r="M543" s="218">
        <v>440885</v>
      </c>
      <c r="N543" s="218">
        <v>484200</v>
      </c>
      <c r="O543" s="218">
        <v>484183.16</v>
      </c>
      <c r="P543" s="218">
        <v>484183.16</v>
      </c>
      <c r="Q543" s="218">
        <v>0</v>
      </c>
    </row>
    <row r="544" spans="2:17" ht="15" customHeight="1" x14ac:dyDescent="0.3">
      <c r="B544" s="163"/>
      <c r="C544" s="163"/>
      <c r="D544" s="163"/>
      <c r="E544" s="163"/>
      <c r="F544" s="163"/>
      <c r="G544" s="164"/>
      <c r="H544" s="139" t="s">
        <v>38</v>
      </c>
      <c r="I544" s="139" t="s">
        <v>5</v>
      </c>
      <c r="J544" s="139" t="s">
        <v>38</v>
      </c>
      <c r="K544" s="139" t="s">
        <v>261</v>
      </c>
      <c r="L544" s="139" t="s">
        <v>513</v>
      </c>
      <c r="M544" s="248">
        <v>294</v>
      </c>
      <c r="N544" s="248">
        <v>1</v>
      </c>
      <c r="O544" s="248">
        <v>0</v>
      </c>
      <c r="P544" s="248">
        <v>0</v>
      </c>
      <c r="Q544" s="248">
        <v>0</v>
      </c>
    </row>
    <row r="545" spans="2:17" ht="15" customHeight="1" x14ac:dyDescent="0.3">
      <c r="B545" s="163"/>
      <c r="C545" s="163"/>
      <c r="D545" s="163"/>
      <c r="E545" s="163"/>
      <c r="F545" s="163"/>
      <c r="G545" s="164"/>
      <c r="H545" s="139" t="s">
        <v>38</v>
      </c>
      <c r="I545" s="139" t="s">
        <v>5</v>
      </c>
      <c r="J545" s="139" t="s">
        <v>44</v>
      </c>
      <c r="K545" s="139" t="s">
        <v>261</v>
      </c>
      <c r="L545" s="139" t="s">
        <v>355</v>
      </c>
      <c r="M545" s="248">
        <v>1500</v>
      </c>
      <c r="N545" s="248">
        <v>12</v>
      </c>
      <c r="O545" s="248">
        <v>11.25</v>
      </c>
      <c r="P545" s="248">
        <v>11.25</v>
      </c>
      <c r="Q545" s="248">
        <v>0</v>
      </c>
    </row>
    <row r="546" spans="2:17" ht="15" customHeight="1" x14ac:dyDescent="0.3">
      <c r="B546" s="163"/>
      <c r="C546" s="163"/>
      <c r="D546" s="163"/>
      <c r="E546" s="163"/>
      <c r="F546" s="163"/>
      <c r="G546" s="164"/>
      <c r="H546" s="139" t="s">
        <v>38</v>
      </c>
      <c r="I546" s="139" t="s">
        <v>5</v>
      </c>
      <c r="J546" s="139" t="s">
        <v>81</v>
      </c>
      <c r="K546" s="139" t="s">
        <v>261</v>
      </c>
      <c r="L546" s="139" t="s">
        <v>357</v>
      </c>
      <c r="M546" s="248">
        <v>1500</v>
      </c>
      <c r="N546" s="248">
        <v>1500</v>
      </c>
      <c r="O546" s="248">
        <v>1498.85</v>
      </c>
      <c r="P546" s="248">
        <v>1498.85</v>
      </c>
      <c r="Q546" s="248">
        <v>0</v>
      </c>
    </row>
    <row r="547" spans="2:17" ht="15" customHeight="1" x14ac:dyDescent="0.3">
      <c r="B547" s="163"/>
      <c r="C547" s="163"/>
      <c r="D547" s="163"/>
      <c r="E547" s="163"/>
      <c r="F547" s="163"/>
      <c r="G547" s="164"/>
      <c r="H547" s="139" t="s">
        <v>38</v>
      </c>
      <c r="I547" s="139" t="s">
        <v>5</v>
      </c>
      <c r="J547" s="139" t="s">
        <v>58</v>
      </c>
      <c r="K547" s="139" t="s">
        <v>261</v>
      </c>
      <c r="L547" s="139" t="s">
        <v>359</v>
      </c>
      <c r="M547" s="125">
        <v>45</v>
      </c>
      <c r="N547" s="125">
        <v>45</v>
      </c>
      <c r="O547" s="125">
        <v>44.65</v>
      </c>
      <c r="P547" s="125">
        <v>44.65</v>
      </c>
      <c r="Q547" s="125">
        <v>0</v>
      </c>
    </row>
    <row r="548" spans="2:17" ht="15" customHeight="1" x14ac:dyDescent="0.3">
      <c r="B548" s="163"/>
      <c r="C548" s="163"/>
      <c r="D548" s="163"/>
      <c r="E548" s="163"/>
      <c r="F548" s="163"/>
      <c r="G548" s="164"/>
      <c r="H548" s="139" t="s">
        <v>38</v>
      </c>
      <c r="I548" s="139" t="s">
        <v>5</v>
      </c>
      <c r="J548" s="139" t="s">
        <v>181</v>
      </c>
      <c r="K548" s="139" t="s">
        <v>261</v>
      </c>
      <c r="L548" s="139" t="s">
        <v>362</v>
      </c>
      <c r="M548" s="125">
        <v>1000</v>
      </c>
      <c r="N548" s="125">
        <v>575</v>
      </c>
      <c r="O548" s="125">
        <v>574.35</v>
      </c>
      <c r="P548" s="125">
        <v>574.35</v>
      </c>
      <c r="Q548" s="125">
        <v>0</v>
      </c>
    </row>
    <row r="549" spans="2:17" ht="15" customHeight="1" x14ac:dyDescent="0.3">
      <c r="B549" s="163"/>
      <c r="C549" s="163"/>
      <c r="D549" s="163"/>
      <c r="E549" s="163"/>
      <c r="F549" s="163"/>
      <c r="G549" s="164"/>
      <c r="H549" s="139" t="s">
        <v>38</v>
      </c>
      <c r="I549" s="139" t="s">
        <v>5</v>
      </c>
      <c r="J549" s="139" t="s">
        <v>47</v>
      </c>
      <c r="K549" s="139" t="s">
        <v>261</v>
      </c>
      <c r="L549" s="139" t="s">
        <v>363</v>
      </c>
      <c r="M549" s="125">
        <v>221</v>
      </c>
      <c r="N549" s="125">
        <v>1</v>
      </c>
      <c r="O549" s="125">
        <v>0</v>
      </c>
      <c r="P549" s="125">
        <v>0</v>
      </c>
      <c r="Q549" s="125">
        <v>0</v>
      </c>
    </row>
    <row r="550" spans="2:17" ht="15" customHeight="1" x14ac:dyDescent="0.3">
      <c r="B550" s="163"/>
      <c r="C550" s="163"/>
      <c r="D550" s="163"/>
      <c r="E550" s="163"/>
      <c r="F550" s="163"/>
      <c r="G550" s="164"/>
      <c r="H550" s="139" t="s">
        <v>38</v>
      </c>
      <c r="I550" s="139" t="s">
        <v>5</v>
      </c>
      <c r="J550" s="139" t="s">
        <v>35</v>
      </c>
      <c r="K550" s="139" t="s">
        <v>261</v>
      </c>
      <c r="L550" s="139" t="s">
        <v>398</v>
      </c>
      <c r="M550" s="125">
        <v>500</v>
      </c>
      <c r="N550" s="125">
        <v>100</v>
      </c>
      <c r="O550" s="125">
        <v>97.99</v>
      </c>
      <c r="P550" s="125">
        <v>97.99</v>
      </c>
      <c r="Q550" s="125">
        <v>0</v>
      </c>
    </row>
    <row r="551" spans="2:17" ht="15" customHeight="1" x14ac:dyDescent="0.3">
      <c r="B551" s="163"/>
      <c r="C551" s="163"/>
      <c r="D551" s="163"/>
      <c r="E551" s="163"/>
      <c r="F551" s="163"/>
      <c r="G551" s="164"/>
      <c r="H551" s="139" t="s">
        <v>38</v>
      </c>
      <c r="I551" s="139" t="s">
        <v>5</v>
      </c>
      <c r="J551" s="139" t="s">
        <v>172</v>
      </c>
      <c r="K551" s="139" t="s">
        <v>261</v>
      </c>
      <c r="L551" s="139" t="s">
        <v>367</v>
      </c>
      <c r="M551" s="125">
        <v>291</v>
      </c>
      <c r="N551" s="125">
        <v>721</v>
      </c>
      <c r="O551" s="125">
        <v>720</v>
      </c>
      <c r="P551" s="125">
        <v>720</v>
      </c>
      <c r="Q551" s="125">
        <v>0</v>
      </c>
    </row>
    <row r="552" spans="2:17" ht="15" customHeight="1" x14ac:dyDescent="0.3">
      <c r="B552" s="163"/>
      <c r="C552" s="163"/>
      <c r="D552" s="163"/>
      <c r="E552" s="163"/>
      <c r="F552" s="163"/>
      <c r="G552" s="164"/>
      <c r="H552" s="139" t="s">
        <v>38</v>
      </c>
      <c r="I552" s="139" t="s">
        <v>5</v>
      </c>
      <c r="J552" s="139" t="s">
        <v>170</v>
      </c>
      <c r="K552" s="139" t="s">
        <v>261</v>
      </c>
      <c r="L552" s="139" t="s">
        <v>368</v>
      </c>
      <c r="M552" s="125">
        <v>2000</v>
      </c>
      <c r="N552" s="125">
        <v>2582</v>
      </c>
      <c r="O552" s="125">
        <v>2580.9699999999998</v>
      </c>
      <c r="P552" s="125">
        <v>2580.9699999999998</v>
      </c>
      <c r="Q552" s="125">
        <v>0</v>
      </c>
    </row>
    <row r="553" spans="2:17" ht="15" customHeight="1" x14ac:dyDescent="0.3">
      <c r="B553" s="163"/>
      <c r="C553" s="163"/>
      <c r="D553" s="163"/>
      <c r="E553" s="163"/>
      <c r="F553" s="163"/>
      <c r="G553" s="164"/>
      <c r="H553" s="428" t="s">
        <v>276</v>
      </c>
      <c r="I553" s="428"/>
      <c r="J553" s="428"/>
      <c r="K553" s="428"/>
      <c r="L553" s="428"/>
      <c r="M553" s="132">
        <v>7351</v>
      </c>
      <c r="N553" s="132">
        <v>5537</v>
      </c>
      <c r="O553" s="132">
        <v>5528.06</v>
      </c>
      <c r="P553" s="132">
        <v>5528.06</v>
      </c>
      <c r="Q553" s="132">
        <v>0</v>
      </c>
    </row>
    <row r="554" spans="2:17" ht="15" customHeight="1" x14ac:dyDescent="0.3">
      <c r="B554" s="163"/>
      <c r="C554" s="163"/>
      <c r="D554" s="163"/>
      <c r="E554" s="163"/>
      <c r="F554" s="163"/>
      <c r="G554" s="164"/>
      <c r="H554" s="139" t="s">
        <v>38</v>
      </c>
      <c r="I554" s="139" t="s">
        <v>38</v>
      </c>
      <c r="J554" s="139" t="s">
        <v>5</v>
      </c>
      <c r="K554" s="139" t="s">
        <v>261</v>
      </c>
      <c r="L554" s="221" t="s">
        <v>369</v>
      </c>
      <c r="M554" s="125">
        <v>4271</v>
      </c>
      <c r="N554" s="125">
        <v>10294</v>
      </c>
      <c r="O554" s="125">
        <v>9741.02</v>
      </c>
      <c r="P554" s="125">
        <v>9741.02</v>
      </c>
      <c r="Q554" s="125">
        <v>0</v>
      </c>
    </row>
    <row r="555" spans="2:17" ht="15" customHeight="1" x14ac:dyDescent="0.3">
      <c r="B555" s="163"/>
      <c r="C555" s="163"/>
      <c r="D555" s="163"/>
      <c r="E555" s="163"/>
      <c r="F555" s="163"/>
      <c r="G555" s="164"/>
      <c r="H555" s="139" t="s">
        <v>38</v>
      </c>
      <c r="I555" s="139" t="s">
        <v>38</v>
      </c>
      <c r="J555" s="139" t="s">
        <v>38</v>
      </c>
      <c r="K555" s="139" t="s">
        <v>261</v>
      </c>
      <c r="L555" s="221" t="s">
        <v>355</v>
      </c>
      <c r="M555" s="125">
        <v>0</v>
      </c>
      <c r="N555" s="125">
        <v>12751</v>
      </c>
      <c r="O555" s="125">
        <v>12750.72</v>
      </c>
      <c r="P555" s="125">
        <v>12750.72</v>
      </c>
      <c r="Q555" s="125">
        <v>0</v>
      </c>
    </row>
    <row r="556" spans="2:17" ht="15" customHeight="1" x14ac:dyDescent="0.3">
      <c r="B556" s="163"/>
      <c r="C556" s="163"/>
      <c r="D556" s="163"/>
      <c r="E556" s="163"/>
      <c r="F556" s="163"/>
      <c r="G556" s="164"/>
      <c r="H556" s="139" t="s">
        <v>38</v>
      </c>
      <c r="I556" s="139" t="s">
        <v>38</v>
      </c>
      <c r="J556" s="139" t="s">
        <v>6</v>
      </c>
      <c r="K556" s="139" t="s">
        <v>261</v>
      </c>
      <c r="L556" s="221" t="s">
        <v>370</v>
      </c>
      <c r="M556" s="125">
        <v>294</v>
      </c>
      <c r="N556" s="125">
        <v>1</v>
      </c>
      <c r="O556" s="125">
        <v>0</v>
      </c>
      <c r="P556" s="125">
        <v>0</v>
      </c>
      <c r="Q556" s="125">
        <v>0</v>
      </c>
    </row>
    <row r="557" spans="2:17" ht="15" customHeight="1" x14ac:dyDescent="0.3">
      <c r="B557" s="163"/>
      <c r="C557" s="163"/>
      <c r="D557" s="163"/>
      <c r="E557" s="163"/>
      <c r="F557" s="163"/>
      <c r="G557" s="164"/>
      <c r="H557" s="139" t="s">
        <v>38</v>
      </c>
      <c r="I557" s="139" t="s">
        <v>38</v>
      </c>
      <c r="J557" s="139" t="s">
        <v>44</v>
      </c>
      <c r="K557" s="139" t="s">
        <v>255</v>
      </c>
      <c r="L557" s="221" t="s">
        <v>413</v>
      </c>
      <c r="M557" s="125">
        <v>3107</v>
      </c>
      <c r="N557" s="125">
        <v>3153</v>
      </c>
      <c r="O557" s="125">
        <v>3151.86</v>
      </c>
      <c r="P557" s="125">
        <v>3151.86</v>
      </c>
      <c r="Q557" s="125">
        <v>0</v>
      </c>
    </row>
    <row r="558" spans="2:17" ht="15" customHeight="1" x14ac:dyDescent="0.3">
      <c r="B558" s="163"/>
      <c r="C558" s="163"/>
      <c r="D558" s="163"/>
      <c r="E558" s="163"/>
      <c r="F558" s="163"/>
      <c r="G558" s="164"/>
      <c r="H558" s="139" t="s">
        <v>38</v>
      </c>
      <c r="I558" s="139" t="s">
        <v>38</v>
      </c>
      <c r="J558" s="139" t="s">
        <v>66</v>
      </c>
      <c r="K558" s="139" t="s">
        <v>261</v>
      </c>
      <c r="L558" s="221" t="s">
        <v>381</v>
      </c>
      <c r="M558" s="125">
        <v>1000</v>
      </c>
      <c r="N558" s="125">
        <v>55</v>
      </c>
      <c r="O558" s="125">
        <v>54.8</v>
      </c>
      <c r="P558" s="125">
        <v>54.8</v>
      </c>
      <c r="Q558" s="125">
        <v>0</v>
      </c>
    </row>
    <row r="559" spans="2:17" ht="15" customHeight="1" x14ac:dyDescent="0.3">
      <c r="B559" s="163"/>
      <c r="C559" s="163"/>
      <c r="D559" s="163"/>
      <c r="E559" s="163"/>
      <c r="F559" s="163"/>
      <c r="G559" s="164"/>
      <c r="H559" s="139" t="s">
        <v>38</v>
      </c>
      <c r="I559" s="139" t="s">
        <v>38</v>
      </c>
      <c r="J559" s="139" t="s">
        <v>56</v>
      </c>
      <c r="K559" s="139" t="s">
        <v>261</v>
      </c>
      <c r="L559" s="221" t="s">
        <v>383</v>
      </c>
      <c r="M559" s="125">
        <v>250</v>
      </c>
      <c r="N559" s="125">
        <v>112</v>
      </c>
      <c r="O559" s="125">
        <v>111.39</v>
      </c>
      <c r="P559" s="125">
        <v>111.39</v>
      </c>
      <c r="Q559" s="125">
        <v>0</v>
      </c>
    </row>
    <row r="560" spans="2:17" ht="15" customHeight="1" x14ac:dyDescent="0.3">
      <c r="B560" s="163"/>
      <c r="C560" s="163"/>
      <c r="D560" s="163"/>
      <c r="E560" s="163"/>
      <c r="F560" s="163"/>
      <c r="G560" s="164"/>
      <c r="H560" s="139" t="s">
        <v>38</v>
      </c>
      <c r="I560" s="139" t="s">
        <v>38</v>
      </c>
      <c r="J560" s="139" t="s">
        <v>53</v>
      </c>
      <c r="K560" s="139" t="s">
        <v>270</v>
      </c>
      <c r="L560" s="221" t="s">
        <v>385</v>
      </c>
      <c r="M560" s="125">
        <v>600</v>
      </c>
      <c r="N560" s="125">
        <v>302</v>
      </c>
      <c r="O560" s="125">
        <v>301.69</v>
      </c>
      <c r="P560" s="125">
        <v>301.69</v>
      </c>
      <c r="Q560" s="125">
        <v>0</v>
      </c>
    </row>
    <row r="561" spans="2:17" ht="15" customHeight="1" x14ac:dyDescent="0.3">
      <c r="B561" s="163"/>
      <c r="C561" s="163"/>
      <c r="D561" s="163"/>
      <c r="E561" s="163"/>
      <c r="F561" s="163"/>
      <c r="G561" s="164"/>
      <c r="H561" s="139" t="s">
        <v>38</v>
      </c>
      <c r="I561" s="139" t="s">
        <v>38</v>
      </c>
      <c r="J561" s="139" t="s">
        <v>176</v>
      </c>
      <c r="K561" s="139" t="s">
        <v>261</v>
      </c>
      <c r="L561" s="221" t="s">
        <v>438</v>
      </c>
      <c r="M561" s="125">
        <v>167</v>
      </c>
      <c r="N561" s="125">
        <v>3137</v>
      </c>
      <c r="O561" s="125">
        <v>3136.43</v>
      </c>
      <c r="P561" s="125">
        <v>3136.43</v>
      </c>
      <c r="Q561" s="125">
        <v>0</v>
      </c>
    </row>
    <row r="562" spans="2:17" ht="15" customHeight="1" x14ac:dyDescent="0.3">
      <c r="B562" s="163"/>
      <c r="C562" s="163"/>
      <c r="D562" s="163"/>
      <c r="E562" s="163"/>
      <c r="F562" s="163"/>
      <c r="G562" s="164"/>
      <c r="H562" s="139" t="s">
        <v>38</v>
      </c>
      <c r="I562" s="139" t="s">
        <v>38</v>
      </c>
      <c r="J562" s="139" t="s">
        <v>174</v>
      </c>
      <c r="K562" s="139" t="s">
        <v>261</v>
      </c>
      <c r="L562" s="221" t="s">
        <v>521</v>
      </c>
      <c r="M562" s="125">
        <v>1276</v>
      </c>
      <c r="N562" s="125">
        <v>2133</v>
      </c>
      <c r="O562" s="125">
        <v>2132.4</v>
      </c>
      <c r="P562" s="125">
        <v>2132.4</v>
      </c>
      <c r="Q562" s="125">
        <v>0</v>
      </c>
    </row>
    <row r="563" spans="2:17" ht="15" customHeight="1" x14ac:dyDescent="0.3">
      <c r="B563" s="163"/>
      <c r="C563" s="163"/>
      <c r="D563" s="163"/>
      <c r="E563" s="163"/>
      <c r="F563" s="163"/>
      <c r="G563" s="164"/>
      <c r="H563" s="139" t="s">
        <v>38</v>
      </c>
      <c r="I563" s="139" t="s">
        <v>38</v>
      </c>
      <c r="J563" s="139" t="s">
        <v>172</v>
      </c>
      <c r="K563" s="139" t="s">
        <v>261</v>
      </c>
      <c r="L563" s="221" t="s">
        <v>391</v>
      </c>
      <c r="M563" s="125">
        <v>1311</v>
      </c>
      <c r="N563" s="125">
        <v>1017</v>
      </c>
      <c r="O563" s="125">
        <v>1016.16</v>
      </c>
      <c r="P563" s="125">
        <v>1016.16</v>
      </c>
      <c r="Q563" s="125">
        <v>0</v>
      </c>
    </row>
    <row r="564" spans="2:17" ht="15" customHeight="1" x14ac:dyDescent="0.3">
      <c r="B564" s="163"/>
      <c r="C564" s="163"/>
      <c r="D564" s="163"/>
      <c r="E564" s="163"/>
      <c r="F564" s="163"/>
      <c r="G564" s="164"/>
      <c r="H564" s="428" t="s">
        <v>279</v>
      </c>
      <c r="I564" s="428"/>
      <c r="J564" s="428"/>
      <c r="K564" s="428"/>
      <c r="L564" s="428"/>
      <c r="M564" s="132">
        <v>12276</v>
      </c>
      <c r="N564" s="132">
        <v>32955</v>
      </c>
      <c r="O564" s="132">
        <v>32396.47</v>
      </c>
      <c r="P564" s="132">
        <v>32396.47</v>
      </c>
      <c r="Q564" s="132">
        <v>0</v>
      </c>
    </row>
    <row r="565" spans="2:17" ht="15" customHeight="1" x14ac:dyDescent="0.3">
      <c r="B565" s="163"/>
      <c r="C565" s="163"/>
      <c r="D565" s="163"/>
      <c r="E565" s="163"/>
      <c r="F565" s="163"/>
      <c r="G565" s="164"/>
      <c r="H565" s="432" t="s">
        <v>280</v>
      </c>
      <c r="I565" s="432"/>
      <c r="J565" s="432"/>
      <c r="K565" s="432"/>
      <c r="L565" s="432"/>
      <c r="M565" s="132">
        <v>19627</v>
      </c>
      <c r="N565" s="132">
        <v>38492</v>
      </c>
      <c r="O565" s="132">
        <v>37924.53</v>
      </c>
      <c r="P565" s="132">
        <v>37924.53</v>
      </c>
      <c r="Q565" s="132">
        <v>0</v>
      </c>
    </row>
    <row r="566" spans="2:17" ht="15" customHeight="1" x14ac:dyDescent="0.3">
      <c r="B566" s="163"/>
      <c r="C566" s="163"/>
      <c r="D566" s="163"/>
      <c r="E566" s="163"/>
      <c r="F566" s="163"/>
      <c r="G566" s="164"/>
      <c r="H566" s="139" t="s">
        <v>68</v>
      </c>
      <c r="I566" s="139" t="s">
        <v>5</v>
      </c>
      <c r="J566" s="139" t="s">
        <v>68</v>
      </c>
      <c r="K566" s="139" t="s">
        <v>261</v>
      </c>
      <c r="L566" s="221" t="s">
        <v>395</v>
      </c>
      <c r="M566" s="125">
        <v>1000</v>
      </c>
      <c r="N566" s="125">
        <v>0</v>
      </c>
      <c r="O566" s="125">
        <v>0</v>
      </c>
      <c r="P566" s="125">
        <v>0</v>
      </c>
      <c r="Q566" s="125">
        <v>0</v>
      </c>
    </row>
    <row r="567" spans="2:17" ht="15" customHeight="1" x14ac:dyDescent="0.3">
      <c r="B567" s="163"/>
      <c r="C567" s="163"/>
      <c r="D567" s="163"/>
      <c r="E567" s="163"/>
      <c r="F567" s="163"/>
      <c r="G567" s="164"/>
      <c r="H567" s="139" t="s">
        <v>68</v>
      </c>
      <c r="I567" s="139" t="s">
        <v>5</v>
      </c>
      <c r="J567" s="139" t="s">
        <v>37</v>
      </c>
      <c r="K567" s="139" t="s">
        <v>261</v>
      </c>
      <c r="L567" s="221" t="s">
        <v>396</v>
      </c>
      <c r="M567" s="125">
        <v>1000</v>
      </c>
      <c r="N567" s="125">
        <v>0</v>
      </c>
      <c r="O567" s="125">
        <v>0</v>
      </c>
      <c r="P567" s="125">
        <v>0</v>
      </c>
      <c r="Q567" s="125">
        <v>0</v>
      </c>
    </row>
    <row r="568" spans="2:17" ht="15" customHeight="1" x14ac:dyDescent="0.3">
      <c r="B568" s="163"/>
      <c r="C568" s="163"/>
      <c r="D568" s="163"/>
      <c r="E568" s="163"/>
      <c r="F568" s="163"/>
      <c r="G568" s="164"/>
      <c r="H568" s="139" t="s">
        <v>68</v>
      </c>
      <c r="I568" s="139" t="s">
        <v>5</v>
      </c>
      <c r="J568" s="139" t="s">
        <v>58</v>
      </c>
      <c r="K568" s="139" t="s">
        <v>261</v>
      </c>
      <c r="L568" s="221" t="s">
        <v>689</v>
      </c>
      <c r="M568" s="125">
        <v>690</v>
      </c>
      <c r="N568" s="125">
        <v>1</v>
      </c>
      <c r="O568" s="125">
        <v>0</v>
      </c>
      <c r="P568" s="125">
        <v>0</v>
      </c>
      <c r="Q568" s="125">
        <v>0</v>
      </c>
    </row>
    <row r="569" spans="2:17" ht="15" customHeight="1" x14ac:dyDescent="0.3">
      <c r="B569" s="163"/>
      <c r="C569" s="163"/>
      <c r="D569" s="163"/>
      <c r="E569" s="163"/>
      <c r="F569" s="163"/>
      <c r="G569" s="164"/>
      <c r="H569" s="428" t="s">
        <v>302</v>
      </c>
      <c r="I569" s="428"/>
      <c r="J569" s="428"/>
      <c r="K569" s="428"/>
      <c r="L569" s="428"/>
      <c r="M569" s="132">
        <v>2690</v>
      </c>
      <c r="N569" s="132">
        <v>1</v>
      </c>
      <c r="O569" s="132">
        <v>0</v>
      </c>
      <c r="P569" s="132">
        <v>0</v>
      </c>
      <c r="Q569" s="132">
        <v>0</v>
      </c>
    </row>
    <row r="570" spans="2:17" ht="15" customHeight="1" x14ac:dyDescent="0.3">
      <c r="B570" s="163"/>
      <c r="C570" s="163"/>
      <c r="D570" s="163"/>
      <c r="E570" s="163"/>
      <c r="F570" s="163"/>
      <c r="G570" s="164"/>
      <c r="H570" s="439" t="s">
        <v>305</v>
      </c>
      <c r="I570" s="439"/>
      <c r="J570" s="439"/>
      <c r="K570" s="439"/>
      <c r="L570" s="439"/>
      <c r="M570" s="168">
        <v>2690</v>
      </c>
      <c r="N570" s="168">
        <v>1</v>
      </c>
      <c r="O570" s="168">
        <v>0</v>
      </c>
      <c r="P570" s="168">
        <v>0</v>
      </c>
      <c r="Q570" s="168">
        <v>0</v>
      </c>
    </row>
    <row r="571" spans="2:17" ht="15" customHeight="1" x14ac:dyDescent="0.3">
      <c r="B571" s="431" t="s">
        <v>690</v>
      </c>
      <c r="C571" s="432"/>
      <c r="D571" s="432"/>
      <c r="E571" s="432"/>
      <c r="F571" s="432"/>
      <c r="G571" s="432"/>
      <c r="H571" s="432"/>
      <c r="I571" s="432"/>
      <c r="J571" s="432"/>
      <c r="K571" s="432"/>
      <c r="L571" s="432"/>
      <c r="M571" s="132">
        <v>463202</v>
      </c>
      <c r="N571" s="132">
        <v>522693</v>
      </c>
      <c r="O571" s="132">
        <v>522107.69</v>
      </c>
      <c r="P571" s="132">
        <v>522107.69</v>
      </c>
      <c r="Q571" s="132">
        <v>0</v>
      </c>
    </row>
    <row r="572" spans="2:17" ht="15" customHeight="1" x14ac:dyDescent="0.3">
      <c r="B572" s="169" t="s">
        <v>6</v>
      </c>
      <c r="C572" s="169" t="s">
        <v>81</v>
      </c>
      <c r="D572" s="461" t="s">
        <v>691</v>
      </c>
      <c r="E572" s="169" t="s">
        <v>669</v>
      </c>
      <c r="F572" s="169" t="s">
        <v>652</v>
      </c>
      <c r="G572" s="251" t="s">
        <v>49</v>
      </c>
      <c r="H572" s="139" t="s">
        <v>5</v>
      </c>
      <c r="I572" s="139" t="s">
        <v>5</v>
      </c>
      <c r="J572" s="139" t="s">
        <v>6</v>
      </c>
      <c r="K572" s="139" t="s">
        <v>261</v>
      </c>
      <c r="L572" s="139" t="s">
        <v>331</v>
      </c>
      <c r="M572" s="125">
        <v>90300</v>
      </c>
      <c r="N572" s="125">
        <v>124885</v>
      </c>
      <c r="O572" s="125">
        <v>124884.35</v>
      </c>
      <c r="P572" s="125">
        <v>124884.35</v>
      </c>
      <c r="Q572" s="155">
        <v>0</v>
      </c>
    </row>
    <row r="573" spans="2:17" ht="15" customHeight="1" x14ac:dyDescent="0.3">
      <c r="B573" s="163"/>
      <c r="C573" s="163"/>
      <c r="D573" s="459"/>
      <c r="E573" s="430" t="s">
        <v>429</v>
      </c>
      <c r="F573" s="430" t="s">
        <v>656</v>
      </c>
      <c r="G573" s="164"/>
      <c r="H573" s="139" t="s">
        <v>5</v>
      </c>
      <c r="I573" s="139" t="s">
        <v>5</v>
      </c>
      <c r="J573" s="139" t="s">
        <v>44</v>
      </c>
      <c r="K573" s="139" t="s">
        <v>261</v>
      </c>
      <c r="L573" s="139" t="s">
        <v>665</v>
      </c>
      <c r="M573" s="125">
        <v>1600</v>
      </c>
      <c r="N573" s="125">
        <v>0</v>
      </c>
      <c r="O573" s="125">
        <v>0</v>
      </c>
      <c r="P573" s="125">
        <v>0</v>
      </c>
      <c r="Q573" s="155">
        <v>0</v>
      </c>
    </row>
    <row r="574" spans="2:17" ht="15" customHeight="1" x14ac:dyDescent="0.3">
      <c r="B574" s="163"/>
      <c r="C574" s="163"/>
      <c r="D574" s="163"/>
      <c r="E574" s="430"/>
      <c r="F574" s="430"/>
      <c r="G574" s="164"/>
      <c r="H574" s="139" t="s">
        <v>5</v>
      </c>
      <c r="I574" s="139" t="s">
        <v>5</v>
      </c>
      <c r="J574" s="139" t="s">
        <v>61</v>
      </c>
      <c r="K574" s="139" t="s">
        <v>261</v>
      </c>
      <c r="L574" s="139" t="s">
        <v>409</v>
      </c>
      <c r="M574" s="125">
        <v>0</v>
      </c>
      <c r="N574" s="125">
        <v>1745</v>
      </c>
      <c r="O574" s="125">
        <v>1739.68</v>
      </c>
      <c r="P574" s="125">
        <v>1739.68</v>
      </c>
      <c r="Q574" s="155">
        <v>0</v>
      </c>
    </row>
    <row r="575" spans="2:17" ht="15" customHeight="1" x14ac:dyDescent="0.3">
      <c r="B575" s="163"/>
      <c r="C575" s="163"/>
      <c r="D575" s="163"/>
      <c r="E575" s="430"/>
      <c r="F575" s="128"/>
      <c r="G575" s="164"/>
      <c r="H575" s="139" t="s">
        <v>5</v>
      </c>
      <c r="I575" s="139" t="s">
        <v>5</v>
      </c>
      <c r="J575" s="139" t="s">
        <v>68</v>
      </c>
      <c r="K575" s="139" t="s">
        <v>261</v>
      </c>
      <c r="L575" s="139" t="s">
        <v>410</v>
      </c>
      <c r="M575" s="125">
        <v>7584</v>
      </c>
      <c r="N575" s="125">
        <v>4</v>
      </c>
      <c r="O575" s="125">
        <v>0</v>
      </c>
      <c r="P575" s="125">
        <v>0</v>
      </c>
      <c r="Q575" s="155">
        <v>0</v>
      </c>
    </row>
    <row r="576" spans="2:17" ht="15" customHeight="1" x14ac:dyDescent="0.3">
      <c r="B576" s="163"/>
      <c r="C576" s="163"/>
      <c r="D576" s="163"/>
      <c r="E576" s="163"/>
      <c r="F576" s="163"/>
      <c r="G576" s="164"/>
      <c r="H576" s="139" t="s">
        <v>5</v>
      </c>
      <c r="I576" s="139" t="s">
        <v>5</v>
      </c>
      <c r="J576" s="139" t="s">
        <v>58</v>
      </c>
      <c r="K576" s="139" t="s">
        <v>261</v>
      </c>
      <c r="L576" s="139" t="s">
        <v>335</v>
      </c>
      <c r="M576" s="125">
        <v>1980</v>
      </c>
      <c r="N576" s="125">
        <v>2440</v>
      </c>
      <c r="O576" s="125">
        <v>2436.96</v>
      </c>
      <c r="P576" s="125">
        <v>2436.96</v>
      </c>
      <c r="Q576" s="155">
        <v>0</v>
      </c>
    </row>
    <row r="577" spans="2:17" ht="15" customHeight="1" x14ac:dyDescent="0.3">
      <c r="B577" s="163"/>
      <c r="C577" s="163"/>
      <c r="D577" s="163"/>
      <c r="E577" s="163"/>
      <c r="F577" s="163"/>
      <c r="G577" s="164"/>
      <c r="H577" s="139" t="s">
        <v>5</v>
      </c>
      <c r="I577" s="139" t="s">
        <v>5</v>
      </c>
      <c r="J577" s="139" t="s">
        <v>53</v>
      </c>
      <c r="K577" s="139" t="s">
        <v>261</v>
      </c>
      <c r="L577" s="139" t="s">
        <v>419</v>
      </c>
      <c r="M577" s="125">
        <v>8800</v>
      </c>
      <c r="N577" s="125">
        <v>11010</v>
      </c>
      <c r="O577" s="125">
        <v>10989.83</v>
      </c>
      <c r="P577" s="125">
        <v>10989.83</v>
      </c>
      <c r="Q577" s="155">
        <v>0</v>
      </c>
    </row>
    <row r="578" spans="2:17" ht="15" customHeight="1" x14ac:dyDescent="0.3">
      <c r="B578" s="163"/>
      <c r="C578" s="163"/>
      <c r="D578" s="163"/>
      <c r="E578" s="163"/>
      <c r="F578" s="163"/>
      <c r="G578" s="164"/>
      <c r="H578" s="139" t="s">
        <v>5</v>
      </c>
      <c r="I578" s="139" t="s">
        <v>5</v>
      </c>
      <c r="J578" s="139" t="s">
        <v>181</v>
      </c>
      <c r="K578" s="139" t="s">
        <v>261</v>
      </c>
      <c r="L578" s="139" t="s">
        <v>420</v>
      </c>
      <c r="M578" s="125">
        <v>18800</v>
      </c>
      <c r="N578" s="125">
        <v>20620</v>
      </c>
      <c r="O578" s="125">
        <v>20619.52</v>
      </c>
      <c r="P578" s="125">
        <v>20619.52</v>
      </c>
      <c r="Q578" s="155">
        <v>0</v>
      </c>
    </row>
    <row r="579" spans="2:17" ht="15" customHeight="1" x14ac:dyDescent="0.3">
      <c r="B579" s="163"/>
      <c r="C579" s="163"/>
      <c r="D579" s="163"/>
      <c r="E579" s="163"/>
      <c r="F579" s="163"/>
      <c r="G579" s="164"/>
      <c r="H579" s="139" t="s">
        <v>5</v>
      </c>
      <c r="I579" s="139" t="s">
        <v>5</v>
      </c>
      <c r="J579" s="139" t="s">
        <v>47</v>
      </c>
      <c r="K579" s="139" t="s">
        <v>261</v>
      </c>
      <c r="L579" s="139" t="s">
        <v>473</v>
      </c>
      <c r="M579" s="125">
        <v>2000</v>
      </c>
      <c r="N579" s="125">
        <v>3445</v>
      </c>
      <c r="O579" s="125">
        <v>3354.58</v>
      </c>
      <c r="P579" s="125">
        <v>3354.58</v>
      </c>
      <c r="Q579" s="155">
        <v>0</v>
      </c>
    </row>
    <row r="580" spans="2:17" ht="15" customHeight="1" x14ac:dyDescent="0.3">
      <c r="B580" s="163"/>
      <c r="C580" s="163"/>
      <c r="D580" s="163"/>
      <c r="E580" s="163"/>
      <c r="F580" s="163"/>
      <c r="G580" s="164"/>
      <c r="H580" s="428" t="s">
        <v>268</v>
      </c>
      <c r="I580" s="428"/>
      <c r="J580" s="428"/>
      <c r="K580" s="428"/>
      <c r="L580" s="428"/>
      <c r="M580" s="132">
        <v>131064</v>
      </c>
      <c r="N580" s="132">
        <v>164149</v>
      </c>
      <c r="O580" s="132">
        <v>164024.92000000001</v>
      </c>
      <c r="P580" s="132">
        <v>164024.92000000001</v>
      </c>
      <c r="Q580" s="132">
        <v>0</v>
      </c>
    </row>
    <row r="581" spans="2:17" ht="15" customHeight="1" x14ac:dyDescent="0.3">
      <c r="B581" s="163"/>
      <c r="C581" s="163"/>
      <c r="D581" s="163"/>
      <c r="E581" s="163"/>
      <c r="F581" s="163"/>
      <c r="G581" s="164"/>
      <c r="H581" s="139" t="s">
        <v>5</v>
      </c>
      <c r="I581" s="139" t="s">
        <v>38</v>
      </c>
      <c r="J581" s="139" t="s">
        <v>44</v>
      </c>
      <c r="K581" s="139" t="s">
        <v>270</v>
      </c>
      <c r="L581" s="139" t="s">
        <v>343</v>
      </c>
      <c r="M581" s="125">
        <v>300</v>
      </c>
      <c r="N581" s="125">
        <v>300</v>
      </c>
      <c r="O581" s="125">
        <v>63.3</v>
      </c>
      <c r="P581" s="125">
        <v>63.3</v>
      </c>
      <c r="Q581" s="155">
        <v>0</v>
      </c>
    </row>
    <row r="582" spans="2:17" ht="15" customHeight="1" x14ac:dyDescent="0.3">
      <c r="B582" s="163"/>
      <c r="C582" s="163"/>
      <c r="D582" s="163"/>
      <c r="E582" s="163"/>
      <c r="F582" s="163"/>
      <c r="G582" s="164"/>
      <c r="H582" s="139" t="s">
        <v>5</v>
      </c>
      <c r="I582" s="139" t="s">
        <v>38</v>
      </c>
      <c r="J582" s="139" t="s">
        <v>181</v>
      </c>
      <c r="K582" s="139" t="s">
        <v>269</v>
      </c>
      <c r="L582" s="139" t="s">
        <v>345</v>
      </c>
      <c r="M582" s="125">
        <v>4830</v>
      </c>
      <c r="N582" s="125">
        <v>5414</v>
      </c>
      <c r="O582" s="125">
        <v>5413.27</v>
      </c>
      <c r="P582" s="125">
        <v>5413.27</v>
      </c>
      <c r="Q582" s="155">
        <v>0</v>
      </c>
    </row>
    <row r="583" spans="2:17" ht="15" customHeight="1" x14ac:dyDescent="0.3">
      <c r="B583" s="163"/>
      <c r="C583" s="163"/>
      <c r="D583" s="163"/>
      <c r="E583" s="163"/>
      <c r="F583" s="163"/>
      <c r="G583" s="164"/>
      <c r="H583" s="428" t="s">
        <v>272</v>
      </c>
      <c r="I583" s="428"/>
      <c r="J583" s="428"/>
      <c r="K583" s="428"/>
      <c r="L583" s="428"/>
      <c r="M583" s="132">
        <v>5130</v>
      </c>
      <c r="N583" s="132">
        <v>5714</v>
      </c>
      <c r="O583" s="132">
        <v>5476.57</v>
      </c>
      <c r="P583" s="132">
        <v>5476.57</v>
      </c>
      <c r="Q583" s="132">
        <v>0</v>
      </c>
    </row>
    <row r="584" spans="2:17" ht="15" customHeight="1" x14ac:dyDescent="0.3">
      <c r="B584" s="163"/>
      <c r="C584" s="163"/>
      <c r="D584" s="163"/>
      <c r="E584" s="163"/>
      <c r="F584" s="163"/>
      <c r="G584" s="164"/>
      <c r="H584" s="139" t="s">
        <v>5</v>
      </c>
      <c r="I584" s="139" t="s">
        <v>6</v>
      </c>
      <c r="J584" s="139" t="s">
        <v>6</v>
      </c>
      <c r="K584" s="139" t="s">
        <v>269</v>
      </c>
      <c r="L584" s="139" t="s">
        <v>347</v>
      </c>
      <c r="M584" s="125">
        <v>70</v>
      </c>
      <c r="N584" s="125">
        <v>20</v>
      </c>
      <c r="O584" s="125">
        <v>0</v>
      </c>
      <c r="P584" s="125">
        <v>0</v>
      </c>
      <c r="Q584" s="155">
        <v>0</v>
      </c>
    </row>
    <row r="585" spans="2:17" ht="15" customHeight="1" x14ac:dyDescent="0.3">
      <c r="B585" s="163"/>
      <c r="C585" s="163"/>
      <c r="D585" s="163"/>
      <c r="E585" s="163"/>
      <c r="F585" s="163"/>
      <c r="G585" s="164"/>
      <c r="H585" s="139" t="s">
        <v>5</v>
      </c>
      <c r="I585" s="139" t="s">
        <v>6</v>
      </c>
      <c r="J585" s="139" t="s">
        <v>6</v>
      </c>
      <c r="K585" s="139" t="s">
        <v>270</v>
      </c>
      <c r="L585" s="139" t="s">
        <v>348</v>
      </c>
      <c r="M585" s="125">
        <v>20</v>
      </c>
      <c r="N585" s="125">
        <v>20</v>
      </c>
      <c r="O585" s="125">
        <v>0</v>
      </c>
      <c r="P585" s="125">
        <v>0</v>
      </c>
      <c r="Q585" s="155">
        <v>0</v>
      </c>
    </row>
    <row r="586" spans="2:17" ht="15" customHeight="1" x14ac:dyDescent="0.3">
      <c r="B586" s="163"/>
      <c r="C586" s="163"/>
      <c r="D586" s="163"/>
      <c r="E586" s="163"/>
      <c r="F586" s="163"/>
      <c r="G586" s="164"/>
      <c r="H586" s="139" t="s">
        <v>5</v>
      </c>
      <c r="I586" s="139" t="s">
        <v>6</v>
      </c>
      <c r="J586" s="139" t="s">
        <v>63</v>
      </c>
      <c r="K586" s="139" t="s">
        <v>269</v>
      </c>
      <c r="L586" s="139" t="s">
        <v>430</v>
      </c>
      <c r="M586" s="125">
        <v>22300</v>
      </c>
      <c r="N586" s="125">
        <v>24028</v>
      </c>
      <c r="O586" s="125">
        <v>24027.93</v>
      </c>
      <c r="P586" s="125">
        <v>24027.93</v>
      </c>
      <c r="Q586" s="155">
        <v>0</v>
      </c>
    </row>
    <row r="587" spans="2:17" ht="15" customHeight="1" x14ac:dyDescent="0.3">
      <c r="B587" s="163"/>
      <c r="C587" s="163"/>
      <c r="D587" s="163"/>
      <c r="E587" s="163"/>
      <c r="F587" s="163"/>
      <c r="G587" s="164"/>
      <c r="H587" s="139" t="s">
        <v>5</v>
      </c>
      <c r="I587" s="139" t="s">
        <v>6</v>
      </c>
      <c r="J587" s="139" t="s">
        <v>63</v>
      </c>
      <c r="K587" s="139" t="s">
        <v>270</v>
      </c>
      <c r="L587" s="139" t="s">
        <v>411</v>
      </c>
      <c r="M587" s="125">
        <v>9200</v>
      </c>
      <c r="N587" s="125">
        <v>12567</v>
      </c>
      <c r="O587" s="125">
        <v>12565.61</v>
      </c>
      <c r="P587" s="125">
        <v>12565.61</v>
      </c>
      <c r="Q587" s="155">
        <v>0</v>
      </c>
    </row>
    <row r="588" spans="2:17" ht="15" customHeight="1" x14ac:dyDescent="0.3">
      <c r="B588" s="163"/>
      <c r="C588" s="163"/>
      <c r="D588" s="163"/>
      <c r="E588" s="163"/>
      <c r="F588" s="163"/>
      <c r="G588" s="164"/>
      <c r="H588" s="139" t="s">
        <v>5</v>
      </c>
      <c r="I588" s="139" t="s">
        <v>6</v>
      </c>
      <c r="J588" s="139" t="s">
        <v>66</v>
      </c>
      <c r="K588" s="139" t="s">
        <v>273</v>
      </c>
      <c r="L588" s="139" t="s">
        <v>353</v>
      </c>
      <c r="M588" s="125">
        <v>150</v>
      </c>
      <c r="N588" s="125">
        <v>250</v>
      </c>
      <c r="O588" s="125">
        <v>215.46</v>
      </c>
      <c r="P588" s="125">
        <v>215.46</v>
      </c>
      <c r="Q588" s="155">
        <v>0</v>
      </c>
    </row>
    <row r="589" spans="2:17" ht="15" customHeight="1" x14ac:dyDescent="0.3">
      <c r="B589" s="163"/>
      <c r="C589" s="163"/>
      <c r="D589" s="163"/>
      <c r="E589" s="163"/>
      <c r="F589" s="163"/>
      <c r="G589" s="164"/>
      <c r="H589" s="428" t="s">
        <v>274</v>
      </c>
      <c r="I589" s="428"/>
      <c r="J589" s="428"/>
      <c r="K589" s="428"/>
      <c r="L589" s="428"/>
      <c r="M589" s="132">
        <v>31740</v>
      </c>
      <c r="N589" s="132">
        <v>36885</v>
      </c>
      <c r="O589" s="132">
        <v>36809</v>
      </c>
      <c r="P589" s="132">
        <v>36809</v>
      </c>
      <c r="Q589" s="132">
        <v>0</v>
      </c>
    </row>
    <row r="590" spans="2:17" ht="15" customHeight="1" x14ac:dyDescent="0.3">
      <c r="B590" s="163"/>
      <c r="C590" s="163"/>
      <c r="D590" s="163"/>
      <c r="E590" s="163"/>
      <c r="F590" s="163"/>
      <c r="G590" s="164"/>
      <c r="H590" s="432" t="s">
        <v>275</v>
      </c>
      <c r="I590" s="432"/>
      <c r="J590" s="432"/>
      <c r="K590" s="432"/>
      <c r="L590" s="432"/>
      <c r="M590" s="132">
        <v>167934</v>
      </c>
      <c r="N590" s="132">
        <v>206748</v>
      </c>
      <c r="O590" s="132">
        <v>206310.49</v>
      </c>
      <c r="P590" s="132">
        <v>206310.49</v>
      </c>
      <c r="Q590" s="132">
        <v>0</v>
      </c>
    </row>
    <row r="591" spans="2:17" ht="15" customHeight="1" x14ac:dyDescent="0.3">
      <c r="B591" s="163"/>
      <c r="C591" s="163"/>
      <c r="D591" s="163"/>
      <c r="E591" s="163"/>
      <c r="F591" s="163"/>
      <c r="G591" s="164"/>
      <c r="H591" s="139" t="s">
        <v>38</v>
      </c>
      <c r="I591" s="139" t="s">
        <v>5</v>
      </c>
      <c r="J591" s="139" t="s">
        <v>44</v>
      </c>
      <c r="K591" s="139" t="s">
        <v>261</v>
      </c>
      <c r="L591" s="139" t="s">
        <v>355</v>
      </c>
      <c r="M591" s="125">
        <v>0</v>
      </c>
      <c r="N591" s="125">
        <v>300</v>
      </c>
      <c r="O591" s="125">
        <v>298.60000000000002</v>
      </c>
      <c r="P591" s="125">
        <v>298.60000000000002</v>
      </c>
      <c r="Q591" s="155">
        <v>0</v>
      </c>
    </row>
    <row r="592" spans="2:17" ht="15" customHeight="1" x14ac:dyDescent="0.3">
      <c r="B592" s="163"/>
      <c r="C592" s="163"/>
      <c r="D592" s="163"/>
      <c r="E592" s="163"/>
      <c r="F592" s="163"/>
      <c r="G592" s="164"/>
      <c r="H592" s="139" t="s">
        <v>38</v>
      </c>
      <c r="I592" s="139" t="s">
        <v>5</v>
      </c>
      <c r="J592" s="139" t="s">
        <v>81</v>
      </c>
      <c r="K592" s="139" t="s">
        <v>261</v>
      </c>
      <c r="L592" s="139" t="s">
        <v>357</v>
      </c>
      <c r="M592" s="125">
        <v>0</v>
      </c>
      <c r="N592" s="125">
        <v>640</v>
      </c>
      <c r="O592" s="125">
        <v>639.17999999999995</v>
      </c>
      <c r="P592" s="125">
        <v>639.17999999999995</v>
      </c>
      <c r="Q592" s="155">
        <v>0</v>
      </c>
    </row>
    <row r="593" spans="2:17" ht="15" customHeight="1" x14ac:dyDescent="0.3">
      <c r="B593" s="163"/>
      <c r="C593" s="163"/>
      <c r="D593" s="163"/>
      <c r="E593" s="163"/>
      <c r="F593" s="163"/>
      <c r="G593" s="164"/>
      <c r="H593" s="139" t="s">
        <v>38</v>
      </c>
      <c r="I593" s="139" t="s">
        <v>5</v>
      </c>
      <c r="J593" s="139" t="s">
        <v>35</v>
      </c>
      <c r="K593" s="139" t="s">
        <v>261</v>
      </c>
      <c r="L593" s="139" t="s">
        <v>398</v>
      </c>
      <c r="M593" s="125">
        <v>0</v>
      </c>
      <c r="N593" s="125">
        <v>20</v>
      </c>
      <c r="O593" s="125">
        <v>20</v>
      </c>
      <c r="P593" s="125">
        <v>20</v>
      </c>
      <c r="Q593" s="155">
        <v>0</v>
      </c>
    </row>
    <row r="594" spans="2:17" ht="15" customHeight="1" x14ac:dyDescent="0.3">
      <c r="B594" s="163"/>
      <c r="C594" s="163"/>
      <c r="D594" s="163"/>
      <c r="E594" s="163"/>
      <c r="F594" s="163"/>
      <c r="G594" s="164"/>
      <c r="H594" s="139" t="s">
        <v>38</v>
      </c>
      <c r="I594" s="139" t="s">
        <v>5</v>
      </c>
      <c r="J594" s="139" t="s">
        <v>170</v>
      </c>
      <c r="K594" s="139" t="s">
        <v>261</v>
      </c>
      <c r="L594" s="139" t="s">
        <v>368</v>
      </c>
      <c r="M594" s="125">
        <v>0</v>
      </c>
      <c r="N594" s="125">
        <v>36</v>
      </c>
      <c r="O594" s="125">
        <v>35.99</v>
      </c>
      <c r="P594" s="125">
        <v>35.99</v>
      </c>
      <c r="Q594" s="155">
        <v>0</v>
      </c>
    </row>
    <row r="595" spans="2:17" ht="15" customHeight="1" x14ac:dyDescent="0.3">
      <c r="B595" s="163"/>
      <c r="C595" s="163"/>
      <c r="D595" s="163"/>
      <c r="E595" s="163"/>
      <c r="F595" s="163"/>
      <c r="G595" s="164"/>
      <c r="H595" s="428" t="s">
        <v>276</v>
      </c>
      <c r="I595" s="428"/>
      <c r="J595" s="428"/>
      <c r="K595" s="428"/>
      <c r="L595" s="428"/>
      <c r="M595" s="132">
        <v>0</v>
      </c>
      <c r="N595" s="132">
        <v>996</v>
      </c>
      <c r="O595" s="132">
        <v>993.77</v>
      </c>
      <c r="P595" s="132">
        <v>993.77</v>
      </c>
      <c r="Q595" s="132">
        <v>0</v>
      </c>
    </row>
    <row r="596" spans="2:17" ht="15" customHeight="1" x14ac:dyDescent="0.3">
      <c r="B596" s="163"/>
      <c r="C596" s="163"/>
      <c r="D596" s="163"/>
      <c r="E596" s="163"/>
      <c r="F596" s="163"/>
      <c r="G596" s="164"/>
      <c r="H596" s="139" t="s">
        <v>38</v>
      </c>
      <c r="I596" s="139" t="s">
        <v>38</v>
      </c>
      <c r="J596" s="139" t="s">
        <v>53</v>
      </c>
      <c r="K596" s="139" t="s">
        <v>270</v>
      </c>
      <c r="L596" s="139" t="s">
        <v>385</v>
      </c>
      <c r="M596" s="125">
        <v>130</v>
      </c>
      <c r="N596" s="125">
        <v>134</v>
      </c>
      <c r="O596" s="125">
        <v>133.12</v>
      </c>
      <c r="P596" s="125">
        <v>133.12</v>
      </c>
      <c r="Q596" s="155">
        <v>0</v>
      </c>
    </row>
    <row r="597" spans="2:17" ht="15" customHeight="1" x14ac:dyDescent="0.3">
      <c r="B597" s="163"/>
      <c r="C597" s="163"/>
      <c r="D597" s="163"/>
      <c r="E597" s="163"/>
      <c r="F597" s="163"/>
      <c r="G597" s="164"/>
      <c r="H597" s="428" t="s">
        <v>279</v>
      </c>
      <c r="I597" s="428"/>
      <c r="J597" s="428"/>
      <c r="K597" s="428"/>
      <c r="L597" s="428"/>
      <c r="M597" s="132">
        <v>130</v>
      </c>
      <c r="N597" s="138">
        <v>134</v>
      </c>
      <c r="O597" s="138">
        <v>133.12</v>
      </c>
      <c r="P597" s="132">
        <v>133.12</v>
      </c>
      <c r="Q597" s="132">
        <v>0</v>
      </c>
    </row>
    <row r="598" spans="2:17" ht="15" customHeight="1" x14ac:dyDescent="0.3">
      <c r="B598" s="163"/>
      <c r="C598" s="163"/>
      <c r="D598" s="163"/>
      <c r="E598" s="163"/>
      <c r="F598" s="163"/>
      <c r="G598" s="164"/>
      <c r="H598" s="439" t="s">
        <v>280</v>
      </c>
      <c r="I598" s="439"/>
      <c r="J598" s="439"/>
      <c r="K598" s="439"/>
      <c r="L598" s="439"/>
      <c r="M598" s="168">
        <v>130</v>
      </c>
      <c r="N598" s="168">
        <v>1130</v>
      </c>
      <c r="O598" s="168">
        <v>1126.8900000000001</v>
      </c>
      <c r="P598" s="168">
        <v>1126.8900000000001</v>
      </c>
      <c r="Q598" s="168">
        <v>0</v>
      </c>
    </row>
    <row r="599" spans="2:17" ht="15" customHeight="1" x14ac:dyDescent="0.3">
      <c r="B599" s="431" t="s">
        <v>692</v>
      </c>
      <c r="C599" s="432"/>
      <c r="D599" s="432"/>
      <c r="E599" s="432"/>
      <c r="F599" s="432"/>
      <c r="G599" s="432"/>
      <c r="H599" s="432"/>
      <c r="I599" s="432"/>
      <c r="J599" s="432"/>
      <c r="K599" s="432"/>
      <c r="L599" s="432"/>
      <c r="M599" s="132">
        <v>168064</v>
      </c>
      <c r="N599" s="132">
        <v>207878</v>
      </c>
      <c r="O599" s="132">
        <v>207437.38</v>
      </c>
      <c r="P599" s="132">
        <v>207437.38</v>
      </c>
      <c r="Q599" s="132">
        <v>0</v>
      </c>
    </row>
    <row r="600" spans="2:17" ht="15" customHeight="1" x14ac:dyDescent="0.3">
      <c r="B600" s="169" t="s">
        <v>6</v>
      </c>
      <c r="C600" s="169" t="s">
        <v>37</v>
      </c>
      <c r="D600" s="169" t="s">
        <v>693</v>
      </c>
      <c r="E600" s="169" t="s">
        <v>669</v>
      </c>
      <c r="F600" s="169" t="s">
        <v>652</v>
      </c>
      <c r="G600" s="251" t="s">
        <v>49</v>
      </c>
      <c r="H600" s="139" t="s">
        <v>5</v>
      </c>
      <c r="I600" s="139" t="s">
        <v>5</v>
      </c>
      <c r="J600" s="139" t="s">
        <v>6</v>
      </c>
      <c r="K600" s="139" t="s">
        <v>261</v>
      </c>
      <c r="L600" s="139" t="s">
        <v>331</v>
      </c>
      <c r="M600" s="125">
        <v>233346</v>
      </c>
      <c r="N600" s="125">
        <v>321741</v>
      </c>
      <c r="O600" s="125">
        <v>321739.98</v>
      </c>
      <c r="P600" s="125">
        <v>321739.98</v>
      </c>
      <c r="Q600" s="155">
        <v>0</v>
      </c>
    </row>
    <row r="601" spans="2:17" ht="15" customHeight="1" x14ac:dyDescent="0.3">
      <c r="B601" s="163"/>
      <c r="C601" s="163"/>
      <c r="D601" s="163"/>
      <c r="E601" s="430" t="s">
        <v>429</v>
      </c>
      <c r="F601" s="430" t="s">
        <v>656</v>
      </c>
      <c r="G601" s="164"/>
      <c r="H601" s="139" t="s">
        <v>5</v>
      </c>
      <c r="I601" s="139" t="s">
        <v>5</v>
      </c>
      <c r="J601" s="139" t="s">
        <v>44</v>
      </c>
      <c r="K601" s="139" t="s">
        <v>261</v>
      </c>
      <c r="L601" s="139" t="s">
        <v>665</v>
      </c>
      <c r="M601" s="125">
        <v>0</v>
      </c>
      <c r="N601" s="125">
        <v>5300</v>
      </c>
      <c r="O601" s="125">
        <v>5219.04</v>
      </c>
      <c r="P601" s="125">
        <v>5219.04</v>
      </c>
      <c r="Q601" s="155">
        <v>0</v>
      </c>
    </row>
    <row r="602" spans="2:17" ht="15" customHeight="1" x14ac:dyDescent="0.3">
      <c r="B602" s="163"/>
      <c r="C602" s="163"/>
      <c r="D602" s="163"/>
      <c r="E602" s="430"/>
      <c r="F602" s="430"/>
      <c r="G602" s="164"/>
      <c r="H602" s="139" t="s">
        <v>5</v>
      </c>
      <c r="I602" s="139" t="s">
        <v>5</v>
      </c>
      <c r="J602" s="139" t="s">
        <v>61</v>
      </c>
      <c r="K602" s="139" t="s">
        <v>261</v>
      </c>
      <c r="L602" s="139" t="s">
        <v>409</v>
      </c>
      <c r="M602" s="125">
        <v>0</v>
      </c>
      <c r="N602" s="125">
        <v>10500</v>
      </c>
      <c r="O602" s="125">
        <v>10438.08</v>
      </c>
      <c r="P602" s="125">
        <v>10438.08</v>
      </c>
      <c r="Q602" s="155">
        <v>0</v>
      </c>
    </row>
    <row r="603" spans="2:17" ht="15" customHeight="1" x14ac:dyDescent="0.3">
      <c r="B603" s="163"/>
      <c r="C603" s="163"/>
      <c r="D603" s="163"/>
      <c r="E603" s="430"/>
      <c r="F603" s="128"/>
      <c r="G603" s="164"/>
      <c r="H603" s="139" t="s">
        <v>5</v>
      </c>
      <c r="I603" s="139" t="s">
        <v>5</v>
      </c>
      <c r="J603" s="139" t="s">
        <v>68</v>
      </c>
      <c r="K603" s="139" t="s">
        <v>261</v>
      </c>
      <c r="L603" s="139" t="s">
        <v>410</v>
      </c>
      <c r="M603" s="125">
        <v>77948</v>
      </c>
      <c r="N603" s="125">
        <v>0</v>
      </c>
      <c r="O603" s="125">
        <v>0</v>
      </c>
      <c r="P603" s="125">
        <v>0</v>
      </c>
      <c r="Q603" s="155">
        <v>0</v>
      </c>
    </row>
    <row r="604" spans="2:17" ht="15" customHeight="1" x14ac:dyDescent="0.3">
      <c r="B604" s="163"/>
      <c r="C604" s="163"/>
      <c r="D604" s="163"/>
      <c r="E604" s="163"/>
      <c r="F604" s="163"/>
      <c r="G604" s="164"/>
      <c r="H604" s="139" t="s">
        <v>5</v>
      </c>
      <c r="I604" s="139" t="s">
        <v>5</v>
      </c>
      <c r="J604" s="139" t="s">
        <v>58</v>
      </c>
      <c r="K604" s="139" t="s">
        <v>261</v>
      </c>
      <c r="L604" s="139" t="s">
        <v>335</v>
      </c>
      <c r="M604" s="125">
        <v>3800</v>
      </c>
      <c r="N604" s="125">
        <v>3895</v>
      </c>
      <c r="O604" s="125">
        <v>3893.52</v>
      </c>
      <c r="P604" s="125">
        <v>3893.52</v>
      </c>
      <c r="Q604" s="155">
        <v>0</v>
      </c>
    </row>
    <row r="605" spans="2:17" ht="15" customHeight="1" x14ac:dyDescent="0.3">
      <c r="B605" s="163"/>
      <c r="C605" s="163"/>
      <c r="D605" s="163"/>
      <c r="E605" s="163"/>
      <c r="F605" s="163"/>
      <c r="G605" s="164"/>
      <c r="H605" s="139" t="s">
        <v>5</v>
      </c>
      <c r="I605" s="139" t="s">
        <v>5</v>
      </c>
      <c r="J605" s="139" t="s">
        <v>53</v>
      </c>
      <c r="K605" s="139" t="s">
        <v>261</v>
      </c>
      <c r="L605" s="139" t="s">
        <v>419</v>
      </c>
      <c r="M605" s="125">
        <v>26200</v>
      </c>
      <c r="N605" s="125">
        <v>31702</v>
      </c>
      <c r="O605" s="125">
        <v>31701.49</v>
      </c>
      <c r="P605" s="125">
        <v>31701.49</v>
      </c>
      <c r="Q605" s="155">
        <v>0</v>
      </c>
    </row>
    <row r="606" spans="2:17" ht="15" customHeight="1" x14ac:dyDescent="0.3">
      <c r="B606" s="163"/>
      <c r="C606" s="163"/>
      <c r="D606" s="163"/>
      <c r="E606" s="163"/>
      <c r="F606" s="163"/>
      <c r="G606" s="164"/>
      <c r="H606" s="139" t="s">
        <v>5</v>
      </c>
      <c r="I606" s="139" t="s">
        <v>5</v>
      </c>
      <c r="J606" s="139" t="s">
        <v>181</v>
      </c>
      <c r="K606" s="139" t="s">
        <v>261</v>
      </c>
      <c r="L606" s="139" t="s">
        <v>420</v>
      </c>
      <c r="M606" s="125">
        <v>45200</v>
      </c>
      <c r="N606" s="125">
        <v>60882</v>
      </c>
      <c r="O606" s="125">
        <v>60314.89</v>
      </c>
      <c r="P606" s="125">
        <v>60314.89</v>
      </c>
      <c r="Q606" s="155">
        <v>0</v>
      </c>
    </row>
    <row r="607" spans="2:17" ht="15" customHeight="1" x14ac:dyDescent="0.3">
      <c r="B607" s="163"/>
      <c r="C607" s="163"/>
      <c r="D607" s="163"/>
      <c r="E607" s="163"/>
      <c r="F607" s="163"/>
      <c r="G607" s="164"/>
      <c r="H607" s="139" t="s">
        <v>5</v>
      </c>
      <c r="I607" s="139" t="s">
        <v>5</v>
      </c>
      <c r="J607" s="139" t="s">
        <v>47</v>
      </c>
      <c r="K607" s="139" t="s">
        <v>261</v>
      </c>
      <c r="L607" s="139" t="s">
        <v>473</v>
      </c>
      <c r="M607" s="125">
        <v>22164</v>
      </c>
      <c r="N607" s="125">
        <v>11121</v>
      </c>
      <c r="O607" s="125">
        <v>11120.22</v>
      </c>
      <c r="P607" s="125">
        <v>11120.22</v>
      </c>
      <c r="Q607" s="155">
        <v>0</v>
      </c>
    </row>
    <row r="608" spans="2:17" ht="15" customHeight="1" x14ac:dyDescent="0.3">
      <c r="B608" s="163"/>
      <c r="C608" s="163"/>
      <c r="D608" s="163"/>
      <c r="E608" s="163"/>
      <c r="F608" s="163"/>
      <c r="G608" s="164"/>
      <c r="H608" s="428" t="s">
        <v>268</v>
      </c>
      <c r="I608" s="428"/>
      <c r="J608" s="428"/>
      <c r="K608" s="428"/>
      <c r="L608" s="428"/>
      <c r="M608" s="132">
        <v>408658</v>
      </c>
      <c r="N608" s="132">
        <v>445141</v>
      </c>
      <c r="O608" s="132">
        <v>444427.22</v>
      </c>
      <c r="P608" s="132">
        <v>444427.22</v>
      </c>
      <c r="Q608" s="132">
        <v>0</v>
      </c>
    </row>
    <row r="609" spans="2:17" ht="15" customHeight="1" x14ac:dyDescent="0.3">
      <c r="B609" s="163"/>
      <c r="C609" s="163"/>
      <c r="D609" s="163"/>
      <c r="E609" s="163"/>
      <c r="F609" s="163"/>
      <c r="G609" s="164"/>
      <c r="H609" s="139" t="s">
        <v>5</v>
      </c>
      <c r="I609" s="139" t="s">
        <v>38</v>
      </c>
      <c r="J609" s="139" t="s">
        <v>44</v>
      </c>
      <c r="K609" s="139" t="s">
        <v>270</v>
      </c>
      <c r="L609" s="139" t="s">
        <v>343</v>
      </c>
      <c r="M609" s="125">
        <v>1000</v>
      </c>
      <c r="N609" s="125">
        <v>100</v>
      </c>
      <c r="O609" s="125">
        <v>88.95</v>
      </c>
      <c r="P609" s="125">
        <v>88.95</v>
      </c>
      <c r="Q609" s="155">
        <v>0</v>
      </c>
    </row>
    <row r="610" spans="2:17" ht="15" customHeight="1" x14ac:dyDescent="0.3">
      <c r="B610" s="163"/>
      <c r="C610" s="163"/>
      <c r="D610" s="163"/>
      <c r="E610" s="163"/>
      <c r="F610" s="163"/>
      <c r="G610" s="164"/>
      <c r="H610" s="139" t="s">
        <v>5</v>
      </c>
      <c r="I610" s="139" t="s">
        <v>38</v>
      </c>
      <c r="J610" s="139" t="s">
        <v>181</v>
      </c>
      <c r="K610" s="139" t="s">
        <v>269</v>
      </c>
      <c r="L610" s="139" t="s">
        <v>345</v>
      </c>
      <c r="M610" s="125">
        <v>9700</v>
      </c>
      <c r="N610" s="125">
        <v>15753</v>
      </c>
      <c r="O610" s="125">
        <v>15751.88</v>
      </c>
      <c r="P610" s="125">
        <v>15751.88</v>
      </c>
      <c r="Q610" s="155">
        <v>0</v>
      </c>
    </row>
    <row r="611" spans="2:17" ht="15" customHeight="1" x14ac:dyDescent="0.3">
      <c r="B611" s="163"/>
      <c r="C611" s="163"/>
      <c r="D611" s="163"/>
      <c r="E611" s="163"/>
      <c r="F611" s="163"/>
      <c r="G611" s="164"/>
      <c r="H611" s="428" t="s">
        <v>272</v>
      </c>
      <c r="I611" s="428"/>
      <c r="J611" s="428"/>
      <c r="K611" s="428"/>
      <c r="L611" s="428"/>
      <c r="M611" s="132">
        <v>10700</v>
      </c>
      <c r="N611" s="132">
        <v>15853</v>
      </c>
      <c r="O611" s="132">
        <v>15840.83</v>
      </c>
      <c r="P611" s="132">
        <v>15840.83</v>
      </c>
      <c r="Q611" s="132">
        <v>0</v>
      </c>
    </row>
    <row r="612" spans="2:17" ht="15" customHeight="1" x14ac:dyDescent="0.3">
      <c r="B612" s="163"/>
      <c r="C612" s="163"/>
      <c r="D612" s="163"/>
      <c r="E612" s="163"/>
      <c r="F612" s="163"/>
      <c r="G612" s="164"/>
      <c r="H612" s="139" t="s">
        <v>5</v>
      </c>
      <c r="I612" s="139" t="s">
        <v>6</v>
      </c>
      <c r="J612" s="139" t="s">
        <v>6</v>
      </c>
      <c r="K612" s="139" t="s">
        <v>269</v>
      </c>
      <c r="L612" s="139" t="s">
        <v>347</v>
      </c>
      <c r="M612" s="125">
        <v>800</v>
      </c>
      <c r="N612" s="125">
        <v>0</v>
      </c>
      <c r="O612" s="125">
        <v>0</v>
      </c>
      <c r="P612" s="125">
        <v>0</v>
      </c>
      <c r="Q612" s="155">
        <v>0</v>
      </c>
    </row>
    <row r="613" spans="2:17" ht="15" customHeight="1" x14ac:dyDescent="0.3">
      <c r="B613" s="163"/>
      <c r="C613" s="163"/>
      <c r="D613" s="163"/>
      <c r="E613" s="163"/>
      <c r="F613" s="163"/>
      <c r="G613" s="164"/>
      <c r="H613" s="139" t="s">
        <v>5</v>
      </c>
      <c r="I613" s="139" t="s">
        <v>6</v>
      </c>
      <c r="J613" s="139" t="s">
        <v>6</v>
      </c>
      <c r="K613" s="139" t="s">
        <v>270</v>
      </c>
      <c r="L613" s="139" t="s">
        <v>348</v>
      </c>
      <c r="M613" s="125">
        <v>150</v>
      </c>
      <c r="N613" s="125">
        <v>0</v>
      </c>
      <c r="O613" s="125">
        <v>0</v>
      </c>
      <c r="P613" s="125">
        <v>0</v>
      </c>
      <c r="Q613" s="155">
        <v>0</v>
      </c>
    </row>
    <row r="614" spans="2:17" ht="15" customHeight="1" x14ac:dyDescent="0.3">
      <c r="B614" s="163"/>
      <c r="C614" s="163"/>
      <c r="D614" s="163"/>
      <c r="E614" s="163"/>
      <c r="F614" s="163"/>
      <c r="G614" s="164"/>
      <c r="H614" s="139" t="s">
        <v>5</v>
      </c>
      <c r="I614" s="139" t="s">
        <v>6</v>
      </c>
      <c r="J614" s="139" t="s">
        <v>63</v>
      </c>
      <c r="K614" s="139" t="s">
        <v>269</v>
      </c>
      <c r="L614" s="139" t="s">
        <v>430</v>
      </c>
      <c r="M614" s="125">
        <v>48655</v>
      </c>
      <c r="N614" s="125">
        <v>53050</v>
      </c>
      <c r="O614" s="125">
        <v>53049.37</v>
      </c>
      <c r="P614" s="125">
        <v>53049.37</v>
      </c>
      <c r="Q614" s="155">
        <v>0</v>
      </c>
    </row>
    <row r="615" spans="2:17" ht="15" customHeight="1" x14ac:dyDescent="0.3">
      <c r="B615" s="163"/>
      <c r="C615" s="163"/>
      <c r="D615" s="163"/>
      <c r="E615" s="163"/>
      <c r="F615" s="163"/>
      <c r="G615" s="164"/>
      <c r="H615" s="139" t="s">
        <v>5</v>
      </c>
      <c r="I615" s="139" t="s">
        <v>6</v>
      </c>
      <c r="J615" s="139" t="s">
        <v>63</v>
      </c>
      <c r="K615" s="139" t="s">
        <v>270</v>
      </c>
      <c r="L615" s="139" t="s">
        <v>411</v>
      </c>
      <c r="M615" s="125">
        <v>31800</v>
      </c>
      <c r="N615" s="125">
        <v>46671</v>
      </c>
      <c r="O615" s="125">
        <v>46671</v>
      </c>
      <c r="P615" s="125">
        <v>46671</v>
      </c>
      <c r="Q615" s="155">
        <v>0</v>
      </c>
    </row>
    <row r="616" spans="2:17" ht="15" customHeight="1" x14ac:dyDescent="0.3">
      <c r="B616" s="163"/>
      <c r="C616" s="163"/>
      <c r="D616" s="163"/>
      <c r="E616" s="163"/>
      <c r="F616" s="163"/>
      <c r="G616" s="164"/>
      <c r="H616" s="139" t="s">
        <v>5</v>
      </c>
      <c r="I616" s="139" t="s">
        <v>6</v>
      </c>
      <c r="J616" s="139" t="s">
        <v>66</v>
      </c>
      <c r="K616" s="139" t="s">
        <v>273</v>
      </c>
      <c r="L616" s="139" t="s">
        <v>353</v>
      </c>
      <c r="M616" s="125">
        <v>1190</v>
      </c>
      <c r="N616" s="125">
        <v>1038</v>
      </c>
      <c r="O616" s="125">
        <v>1037.3</v>
      </c>
      <c r="P616" s="125">
        <v>1037.3</v>
      </c>
      <c r="Q616" s="155">
        <v>0</v>
      </c>
    </row>
    <row r="617" spans="2:17" ht="15" customHeight="1" x14ac:dyDescent="0.3">
      <c r="B617" s="163"/>
      <c r="C617" s="163"/>
      <c r="D617" s="163"/>
      <c r="E617" s="163"/>
      <c r="F617" s="163"/>
      <c r="G617" s="164"/>
      <c r="H617" s="428" t="s">
        <v>274</v>
      </c>
      <c r="I617" s="428"/>
      <c r="J617" s="428"/>
      <c r="K617" s="428"/>
      <c r="L617" s="428"/>
      <c r="M617" s="218">
        <v>82595</v>
      </c>
      <c r="N617" s="218">
        <v>100759</v>
      </c>
      <c r="O617" s="218">
        <v>100757.67</v>
      </c>
      <c r="P617" s="218">
        <v>100757.67</v>
      </c>
      <c r="Q617" s="218">
        <v>0</v>
      </c>
    </row>
    <row r="618" spans="2:17" ht="15" customHeight="1" x14ac:dyDescent="0.3">
      <c r="B618" s="163"/>
      <c r="C618" s="163"/>
      <c r="D618" s="163"/>
      <c r="E618" s="163"/>
      <c r="F618" s="163"/>
      <c r="G618" s="164"/>
      <c r="H618" s="432" t="s">
        <v>275</v>
      </c>
      <c r="I618" s="432"/>
      <c r="J618" s="432"/>
      <c r="K618" s="432"/>
      <c r="L618" s="432"/>
      <c r="M618" s="132">
        <v>501953</v>
      </c>
      <c r="N618" s="132">
        <v>561753</v>
      </c>
      <c r="O618" s="132">
        <v>561025.72</v>
      </c>
      <c r="P618" s="132">
        <v>561025.72</v>
      </c>
      <c r="Q618" s="132">
        <v>0</v>
      </c>
    </row>
    <row r="619" spans="2:17" ht="15" customHeight="1" x14ac:dyDescent="0.3">
      <c r="B619" s="163"/>
      <c r="C619" s="163"/>
      <c r="D619" s="163"/>
      <c r="E619" s="163"/>
      <c r="F619" s="163"/>
      <c r="G619" s="164"/>
      <c r="H619" s="139" t="s">
        <v>38</v>
      </c>
      <c r="I619" s="139" t="s">
        <v>5</v>
      </c>
      <c r="J619" s="139" t="s">
        <v>38</v>
      </c>
      <c r="K619" s="139" t="s">
        <v>261</v>
      </c>
      <c r="L619" s="139" t="s">
        <v>513</v>
      </c>
      <c r="M619" s="125">
        <v>2000</v>
      </c>
      <c r="N619" s="125">
        <v>454</v>
      </c>
      <c r="O619" s="125">
        <v>453.44</v>
      </c>
      <c r="P619" s="125">
        <v>453.44</v>
      </c>
      <c r="Q619" s="155">
        <v>0</v>
      </c>
    </row>
    <row r="620" spans="2:17" ht="15" customHeight="1" x14ac:dyDescent="0.3">
      <c r="B620" s="163"/>
      <c r="C620" s="163"/>
      <c r="D620" s="163"/>
      <c r="E620" s="163"/>
      <c r="F620" s="163"/>
      <c r="G620" s="164"/>
      <c r="H620" s="139" t="s">
        <v>38</v>
      </c>
      <c r="I620" s="139" t="s">
        <v>5</v>
      </c>
      <c r="J620" s="139" t="s">
        <v>44</v>
      </c>
      <c r="K620" s="139" t="s">
        <v>261</v>
      </c>
      <c r="L620" s="139" t="s">
        <v>355</v>
      </c>
      <c r="M620" s="125">
        <v>1000</v>
      </c>
      <c r="N620" s="125">
        <v>75</v>
      </c>
      <c r="O620" s="125">
        <v>74.819999999999993</v>
      </c>
      <c r="P620" s="125">
        <v>74.819999999999993</v>
      </c>
      <c r="Q620" s="155">
        <v>0</v>
      </c>
    </row>
    <row r="621" spans="2:17" ht="15" customHeight="1" x14ac:dyDescent="0.3">
      <c r="B621" s="163"/>
      <c r="C621" s="163"/>
      <c r="D621" s="163"/>
      <c r="E621" s="163"/>
      <c r="F621" s="163"/>
      <c r="G621" s="164"/>
      <c r="H621" s="139" t="s">
        <v>38</v>
      </c>
      <c r="I621" s="139" t="s">
        <v>5</v>
      </c>
      <c r="J621" s="139" t="s">
        <v>68</v>
      </c>
      <c r="K621" s="139" t="s">
        <v>261</v>
      </c>
      <c r="L621" s="139" t="s">
        <v>499</v>
      </c>
      <c r="M621" s="125">
        <v>1000</v>
      </c>
      <c r="N621" s="125">
        <v>965</v>
      </c>
      <c r="O621" s="125">
        <v>964.03</v>
      </c>
      <c r="P621" s="125">
        <v>964.03</v>
      </c>
      <c r="Q621" s="155">
        <v>0</v>
      </c>
    </row>
    <row r="622" spans="2:17" ht="15" customHeight="1" x14ac:dyDescent="0.3">
      <c r="B622" s="163"/>
      <c r="C622" s="163"/>
      <c r="D622" s="163"/>
      <c r="E622" s="163"/>
      <c r="F622" s="163"/>
      <c r="G622" s="164"/>
      <c r="H622" s="139" t="s">
        <v>38</v>
      </c>
      <c r="I622" s="139" t="s">
        <v>5</v>
      </c>
      <c r="J622" s="139" t="s">
        <v>81</v>
      </c>
      <c r="K622" s="139" t="s">
        <v>261</v>
      </c>
      <c r="L622" s="139" t="s">
        <v>357</v>
      </c>
      <c r="M622" s="125">
        <v>2000</v>
      </c>
      <c r="N622" s="125">
        <v>3389</v>
      </c>
      <c r="O622" s="125">
        <v>3388.97</v>
      </c>
      <c r="P622" s="125">
        <v>3388.97</v>
      </c>
      <c r="Q622" s="155">
        <v>0</v>
      </c>
    </row>
    <row r="623" spans="2:17" ht="15" customHeight="1" x14ac:dyDescent="0.3">
      <c r="B623" s="163"/>
      <c r="C623" s="163"/>
      <c r="D623" s="163"/>
      <c r="E623" s="163"/>
      <c r="F623" s="163"/>
      <c r="G623" s="164"/>
      <c r="H623" s="139" t="s">
        <v>38</v>
      </c>
      <c r="I623" s="139" t="s">
        <v>5</v>
      </c>
      <c r="J623" s="139" t="s">
        <v>58</v>
      </c>
      <c r="K623" s="139" t="s">
        <v>261</v>
      </c>
      <c r="L623" s="139" t="s">
        <v>694</v>
      </c>
      <c r="M623" s="125">
        <v>800</v>
      </c>
      <c r="N623" s="125">
        <v>77</v>
      </c>
      <c r="O623" s="125">
        <v>76.709999999999994</v>
      </c>
      <c r="P623" s="125">
        <v>76.709999999999994</v>
      </c>
      <c r="Q623" s="155">
        <v>0</v>
      </c>
    </row>
    <row r="624" spans="2:17" ht="15" customHeight="1" x14ac:dyDescent="0.3">
      <c r="B624" s="163"/>
      <c r="C624" s="163"/>
      <c r="D624" s="163"/>
      <c r="E624" s="163"/>
      <c r="F624" s="163"/>
      <c r="G624" s="164"/>
      <c r="H624" s="139" t="s">
        <v>38</v>
      </c>
      <c r="I624" s="139" t="s">
        <v>5</v>
      </c>
      <c r="J624" s="139" t="s">
        <v>56</v>
      </c>
      <c r="K624" s="139" t="s">
        <v>261</v>
      </c>
      <c r="L624" s="139" t="s">
        <v>360</v>
      </c>
      <c r="M624" s="125">
        <v>300</v>
      </c>
      <c r="N624" s="125">
        <v>0</v>
      </c>
      <c r="O624" s="125">
        <v>0</v>
      </c>
      <c r="P624" s="125">
        <v>0</v>
      </c>
      <c r="Q624" s="155">
        <v>0</v>
      </c>
    </row>
    <row r="625" spans="2:17" ht="15" customHeight="1" x14ac:dyDescent="0.3">
      <c r="B625" s="163"/>
      <c r="C625" s="163"/>
      <c r="D625" s="163"/>
      <c r="E625" s="163"/>
      <c r="F625" s="163"/>
      <c r="G625" s="164"/>
      <c r="H625" s="139" t="s">
        <v>38</v>
      </c>
      <c r="I625" s="139" t="s">
        <v>5</v>
      </c>
      <c r="J625" s="139" t="s">
        <v>53</v>
      </c>
      <c r="K625" s="139" t="s">
        <v>261</v>
      </c>
      <c r="L625" s="139" t="s">
        <v>361</v>
      </c>
      <c r="M625" s="125">
        <v>100</v>
      </c>
      <c r="N625" s="125">
        <v>0</v>
      </c>
      <c r="O625" s="125">
        <v>0</v>
      </c>
      <c r="P625" s="125">
        <v>0</v>
      </c>
      <c r="Q625" s="155">
        <v>0</v>
      </c>
    </row>
    <row r="626" spans="2:17" ht="15" customHeight="1" x14ac:dyDescent="0.3">
      <c r="B626" s="163"/>
      <c r="C626" s="163"/>
      <c r="D626" s="163"/>
      <c r="E626" s="163"/>
      <c r="F626" s="163"/>
      <c r="G626" s="164"/>
      <c r="H626" s="139" t="s">
        <v>38</v>
      </c>
      <c r="I626" s="139" t="s">
        <v>5</v>
      </c>
      <c r="J626" s="139" t="s">
        <v>181</v>
      </c>
      <c r="K626" s="139" t="s">
        <v>261</v>
      </c>
      <c r="L626" s="139" t="s">
        <v>362</v>
      </c>
      <c r="M626" s="125">
        <v>1000</v>
      </c>
      <c r="N626" s="125">
        <v>485</v>
      </c>
      <c r="O626" s="125">
        <v>484.93</v>
      </c>
      <c r="P626" s="125">
        <v>484.93</v>
      </c>
      <c r="Q626" s="155">
        <v>0</v>
      </c>
    </row>
    <row r="627" spans="2:17" ht="15" customHeight="1" x14ac:dyDescent="0.3">
      <c r="B627" s="163"/>
      <c r="C627" s="163"/>
      <c r="D627" s="163"/>
      <c r="E627" s="163"/>
      <c r="F627" s="163"/>
      <c r="G627" s="164"/>
      <c r="H627" s="139" t="s">
        <v>38</v>
      </c>
      <c r="I627" s="139" t="s">
        <v>5</v>
      </c>
      <c r="J627" s="139" t="s">
        <v>47</v>
      </c>
      <c r="K627" s="139" t="s">
        <v>261</v>
      </c>
      <c r="L627" s="139" t="s">
        <v>363</v>
      </c>
      <c r="M627" s="125">
        <v>300</v>
      </c>
      <c r="N627" s="125">
        <v>70</v>
      </c>
      <c r="O627" s="125">
        <v>70</v>
      </c>
      <c r="P627" s="125">
        <v>70</v>
      </c>
      <c r="Q627" s="155">
        <v>0</v>
      </c>
    </row>
    <row r="628" spans="2:17" ht="15" customHeight="1" x14ac:dyDescent="0.3">
      <c r="B628" s="163"/>
      <c r="C628" s="163"/>
      <c r="D628" s="163"/>
      <c r="E628" s="163"/>
      <c r="F628" s="163"/>
      <c r="G628" s="164"/>
      <c r="H628" s="139" t="s">
        <v>38</v>
      </c>
      <c r="I628" s="139" t="s">
        <v>5</v>
      </c>
      <c r="J628" s="139" t="s">
        <v>35</v>
      </c>
      <c r="K628" s="139" t="s">
        <v>261</v>
      </c>
      <c r="L628" s="139" t="s">
        <v>689</v>
      </c>
      <c r="M628" s="125">
        <v>750</v>
      </c>
      <c r="N628" s="125">
        <v>821</v>
      </c>
      <c r="O628" s="125">
        <v>820.43</v>
      </c>
      <c r="P628" s="125">
        <v>820.43</v>
      </c>
      <c r="Q628" s="155">
        <v>0</v>
      </c>
    </row>
    <row r="629" spans="2:17" ht="15" customHeight="1" x14ac:dyDescent="0.3">
      <c r="B629" s="163"/>
      <c r="C629" s="163"/>
      <c r="D629" s="163"/>
      <c r="E629" s="163"/>
      <c r="F629" s="163"/>
      <c r="G629" s="164"/>
      <c r="H629" s="139" t="s">
        <v>38</v>
      </c>
      <c r="I629" s="139" t="s">
        <v>5</v>
      </c>
      <c r="J629" s="139" t="s">
        <v>172</v>
      </c>
      <c r="K629" s="139" t="s">
        <v>261</v>
      </c>
      <c r="L629" s="139" t="s">
        <v>367</v>
      </c>
      <c r="M629" s="125">
        <v>200</v>
      </c>
      <c r="N629" s="125">
        <v>0</v>
      </c>
      <c r="O629" s="125">
        <v>0</v>
      </c>
      <c r="P629" s="155">
        <v>0</v>
      </c>
      <c r="Q629" s="155">
        <v>0</v>
      </c>
    </row>
    <row r="630" spans="2:17" ht="15" customHeight="1" x14ac:dyDescent="0.3">
      <c r="B630" s="163"/>
      <c r="C630" s="163"/>
      <c r="D630" s="163"/>
      <c r="E630" s="163"/>
      <c r="F630" s="163"/>
      <c r="G630" s="164"/>
      <c r="H630" s="139" t="s">
        <v>38</v>
      </c>
      <c r="I630" s="139" t="s">
        <v>5</v>
      </c>
      <c r="J630" s="139" t="s">
        <v>170</v>
      </c>
      <c r="K630" s="139" t="s">
        <v>261</v>
      </c>
      <c r="L630" s="139" t="s">
        <v>368</v>
      </c>
      <c r="M630" s="125">
        <v>1700</v>
      </c>
      <c r="N630" s="125">
        <v>4186</v>
      </c>
      <c r="O630" s="125">
        <v>4185.1400000000003</v>
      </c>
      <c r="P630" s="125">
        <v>4185.1400000000003</v>
      </c>
      <c r="Q630" s="155">
        <v>0</v>
      </c>
    </row>
    <row r="631" spans="2:17" ht="15" customHeight="1" x14ac:dyDescent="0.3">
      <c r="B631" s="163"/>
      <c r="C631" s="163"/>
      <c r="D631" s="163"/>
      <c r="E631" s="163"/>
      <c r="F631" s="163"/>
      <c r="G631" s="164"/>
      <c r="H631" s="428" t="s">
        <v>276</v>
      </c>
      <c r="I631" s="428"/>
      <c r="J631" s="428"/>
      <c r="K631" s="428"/>
      <c r="L631" s="428"/>
      <c r="M631" s="132">
        <v>11150</v>
      </c>
      <c r="N631" s="132">
        <v>10522</v>
      </c>
      <c r="O631" s="132">
        <v>10518.47</v>
      </c>
      <c r="P631" s="132">
        <v>10518.47</v>
      </c>
      <c r="Q631" s="132">
        <v>0</v>
      </c>
    </row>
    <row r="632" spans="2:17" ht="15" customHeight="1" x14ac:dyDescent="0.3">
      <c r="B632" s="163"/>
      <c r="C632" s="163"/>
      <c r="D632" s="163"/>
      <c r="E632" s="163"/>
      <c r="F632" s="163"/>
      <c r="G632" s="164"/>
      <c r="H632" s="139" t="s">
        <v>38</v>
      </c>
      <c r="I632" s="139" t="s">
        <v>38</v>
      </c>
      <c r="J632" s="139" t="s">
        <v>5</v>
      </c>
      <c r="K632" s="139" t="s">
        <v>261</v>
      </c>
      <c r="L632" s="139" t="s">
        <v>369</v>
      </c>
      <c r="M632" s="125">
        <v>7835</v>
      </c>
      <c r="N632" s="125">
        <v>13586</v>
      </c>
      <c r="O632" s="125">
        <v>13585.99</v>
      </c>
      <c r="P632" s="125">
        <v>13585.99</v>
      </c>
      <c r="Q632" s="155">
        <v>0</v>
      </c>
    </row>
    <row r="633" spans="2:17" ht="15" customHeight="1" x14ac:dyDescent="0.3">
      <c r="B633" s="163"/>
      <c r="C633" s="163"/>
      <c r="D633" s="163"/>
      <c r="E633" s="163"/>
      <c r="F633" s="163"/>
      <c r="G633" s="164"/>
      <c r="H633" s="139" t="s">
        <v>38</v>
      </c>
      <c r="I633" s="139" t="s">
        <v>38</v>
      </c>
      <c r="J633" s="139" t="s">
        <v>38</v>
      </c>
      <c r="K633" s="139" t="s">
        <v>261</v>
      </c>
      <c r="L633" s="139" t="s">
        <v>355</v>
      </c>
      <c r="M633" s="125">
        <v>3461</v>
      </c>
      <c r="N633" s="125">
        <v>34514</v>
      </c>
      <c r="O633" s="125">
        <v>34513.870000000003</v>
      </c>
      <c r="P633" s="125">
        <v>34513.870000000003</v>
      </c>
      <c r="Q633" s="155">
        <v>0</v>
      </c>
    </row>
    <row r="634" spans="2:17" ht="15" customHeight="1" x14ac:dyDescent="0.3">
      <c r="B634" s="163"/>
      <c r="C634" s="163"/>
      <c r="D634" s="163"/>
      <c r="E634" s="163"/>
      <c r="F634" s="163"/>
      <c r="G634" s="164"/>
      <c r="H634" s="139" t="s">
        <v>38</v>
      </c>
      <c r="I634" s="139" t="s">
        <v>38</v>
      </c>
      <c r="J634" s="139" t="s">
        <v>6</v>
      </c>
      <c r="K634" s="139" t="s">
        <v>261</v>
      </c>
      <c r="L634" s="139" t="s">
        <v>370</v>
      </c>
      <c r="M634" s="125">
        <v>2000</v>
      </c>
      <c r="N634" s="125">
        <v>2504</v>
      </c>
      <c r="O634" s="125">
        <v>2503.4</v>
      </c>
      <c r="P634" s="125">
        <v>2503.4</v>
      </c>
      <c r="Q634" s="155">
        <v>0</v>
      </c>
    </row>
    <row r="635" spans="2:17" ht="15" customHeight="1" x14ac:dyDescent="0.3">
      <c r="B635" s="163"/>
      <c r="C635" s="163"/>
      <c r="D635" s="163"/>
      <c r="E635" s="163"/>
      <c r="F635" s="163"/>
      <c r="G635" s="164"/>
      <c r="H635" s="139" t="s">
        <v>38</v>
      </c>
      <c r="I635" s="139" t="s">
        <v>38</v>
      </c>
      <c r="J635" s="139" t="s">
        <v>66</v>
      </c>
      <c r="K635" s="139" t="s">
        <v>261</v>
      </c>
      <c r="L635" s="139" t="s">
        <v>381</v>
      </c>
      <c r="M635" s="125">
        <v>350</v>
      </c>
      <c r="N635" s="125">
        <v>5</v>
      </c>
      <c r="O635" s="125">
        <v>4.25</v>
      </c>
      <c r="P635" s="125">
        <v>4.25</v>
      </c>
      <c r="Q635" s="155">
        <v>0</v>
      </c>
    </row>
    <row r="636" spans="2:17" ht="15" customHeight="1" x14ac:dyDescent="0.3">
      <c r="B636" s="163"/>
      <c r="C636" s="163"/>
      <c r="D636" s="163"/>
      <c r="E636" s="163"/>
      <c r="F636" s="163"/>
      <c r="G636" s="164"/>
      <c r="H636" s="139" t="s">
        <v>38</v>
      </c>
      <c r="I636" s="139" t="s">
        <v>38</v>
      </c>
      <c r="J636" s="139" t="s">
        <v>56</v>
      </c>
      <c r="K636" s="139" t="s">
        <v>261</v>
      </c>
      <c r="L636" s="139" t="s">
        <v>383</v>
      </c>
      <c r="M636" s="125">
        <v>350</v>
      </c>
      <c r="N636" s="125">
        <v>216</v>
      </c>
      <c r="O636" s="125">
        <v>215.83</v>
      </c>
      <c r="P636" s="125">
        <v>215.83</v>
      </c>
      <c r="Q636" s="155">
        <v>0</v>
      </c>
    </row>
    <row r="637" spans="2:17" ht="15" customHeight="1" x14ac:dyDescent="0.3">
      <c r="B637" s="163"/>
      <c r="C637" s="163"/>
      <c r="D637" s="163"/>
      <c r="E637" s="163"/>
      <c r="F637" s="163"/>
      <c r="G637" s="164"/>
      <c r="H637" s="139" t="s">
        <v>38</v>
      </c>
      <c r="I637" s="139" t="s">
        <v>38</v>
      </c>
      <c r="J637" s="139" t="s">
        <v>53</v>
      </c>
      <c r="K637" s="139" t="s">
        <v>270</v>
      </c>
      <c r="L637" s="139" t="s">
        <v>385</v>
      </c>
      <c r="M637" s="125">
        <v>1000</v>
      </c>
      <c r="N637" s="125">
        <v>473</v>
      </c>
      <c r="O637" s="125">
        <v>472.36</v>
      </c>
      <c r="P637" s="125">
        <v>472.36</v>
      </c>
      <c r="Q637" s="155">
        <v>0</v>
      </c>
    </row>
    <row r="638" spans="2:17" ht="15" customHeight="1" x14ac:dyDescent="0.3">
      <c r="B638" s="163"/>
      <c r="C638" s="163"/>
      <c r="D638" s="163"/>
      <c r="E638" s="163"/>
      <c r="F638" s="163"/>
      <c r="G638" s="164"/>
      <c r="H638" s="139" t="s">
        <v>38</v>
      </c>
      <c r="I638" s="139" t="s">
        <v>38</v>
      </c>
      <c r="J638" s="139" t="s">
        <v>176</v>
      </c>
      <c r="K638" s="139" t="s">
        <v>261</v>
      </c>
      <c r="L638" s="139" t="s">
        <v>438</v>
      </c>
      <c r="M638" s="125">
        <v>24</v>
      </c>
      <c r="N638" s="125">
        <v>3627</v>
      </c>
      <c r="O638" s="125">
        <v>3626.16</v>
      </c>
      <c r="P638" s="125">
        <v>3626.16</v>
      </c>
      <c r="Q638" s="155">
        <v>0</v>
      </c>
    </row>
    <row r="639" spans="2:17" ht="15" customHeight="1" x14ac:dyDescent="0.3">
      <c r="B639" s="163"/>
      <c r="C639" s="163"/>
      <c r="D639" s="163"/>
      <c r="E639" s="163"/>
      <c r="F639" s="163"/>
      <c r="G639" s="164"/>
      <c r="H639" s="139" t="s">
        <v>38</v>
      </c>
      <c r="I639" s="139" t="s">
        <v>38</v>
      </c>
      <c r="J639" s="139" t="s">
        <v>174</v>
      </c>
      <c r="K639" s="139" t="s">
        <v>261</v>
      </c>
      <c r="L639" s="139" t="s">
        <v>521</v>
      </c>
      <c r="M639" s="125">
        <v>1073</v>
      </c>
      <c r="N639" s="125">
        <v>2745</v>
      </c>
      <c r="O639" s="125">
        <v>2553.35</v>
      </c>
      <c r="P639" s="125">
        <v>2553.35</v>
      </c>
      <c r="Q639" s="155">
        <v>0</v>
      </c>
    </row>
    <row r="640" spans="2:17" ht="15" customHeight="1" x14ac:dyDescent="0.3">
      <c r="B640" s="163"/>
      <c r="C640" s="163"/>
      <c r="D640" s="163"/>
      <c r="E640" s="163"/>
      <c r="F640" s="163"/>
      <c r="G640" s="164"/>
      <c r="H640" s="139" t="s">
        <v>38</v>
      </c>
      <c r="I640" s="139" t="s">
        <v>38</v>
      </c>
      <c r="J640" s="139" t="s">
        <v>172</v>
      </c>
      <c r="K640" s="139" t="s">
        <v>261</v>
      </c>
      <c r="L640" s="139" t="s">
        <v>391</v>
      </c>
      <c r="M640" s="125">
        <v>1168</v>
      </c>
      <c r="N640" s="125">
        <v>2965</v>
      </c>
      <c r="O640" s="125">
        <v>2964.96</v>
      </c>
      <c r="P640" s="125">
        <v>2964.96</v>
      </c>
      <c r="Q640" s="155">
        <v>0</v>
      </c>
    </row>
    <row r="641" spans="2:17" ht="15" customHeight="1" x14ac:dyDescent="0.3">
      <c r="B641" s="163"/>
      <c r="C641" s="163"/>
      <c r="D641" s="163"/>
      <c r="E641" s="163"/>
      <c r="F641" s="163"/>
      <c r="G641" s="164"/>
      <c r="H641" s="428" t="s">
        <v>279</v>
      </c>
      <c r="I641" s="428"/>
      <c r="J641" s="428"/>
      <c r="K641" s="428"/>
      <c r="L641" s="428"/>
      <c r="M641" s="132">
        <v>17261</v>
      </c>
      <c r="N641" s="132">
        <v>60635</v>
      </c>
      <c r="O641" s="132">
        <v>60440.17</v>
      </c>
      <c r="P641" s="132">
        <v>60440.17</v>
      </c>
      <c r="Q641" s="132">
        <v>0</v>
      </c>
    </row>
    <row r="642" spans="2:17" ht="15" customHeight="1" x14ac:dyDescent="0.3">
      <c r="B642" s="163"/>
      <c r="C642" s="163"/>
      <c r="D642" s="163"/>
      <c r="E642" s="163"/>
      <c r="F642" s="163"/>
      <c r="G642" s="164"/>
      <c r="H642" s="432" t="s">
        <v>280</v>
      </c>
      <c r="I642" s="432"/>
      <c r="J642" s="432"/>
      <c r="K642" s="432"/>
      <c r="L642" s="432"/>
      <c r="M642" s="132">
        <v>28411</v>
      </c>
      <c r="N642" s="132">
        <v>71157</v>
      </c>
      <c r="O642" s="132">
        <v>70958.64</v>
      </c>
      <c r="P642" s="132">
        <v>70958.64</v>
      </c>
      <c r="Q642" s="132">
        <v>0</v>
      </c>
    </row>
    <row r="643" spans="2:17" ht="15" customHeight="1" x14ac:dyDescent="0.3">
      <c r="B643" s="163"/>
      <c r="C643" s="163"/>
      <c r="D643" s="163"/>
      <c r="E643" s="163"/>
      <c r="F643" s="163"/>
      <c r="G643" s="164"/>
      <c r="H643" s="139" t="s">
        <v>61</v>
      </c>
      <c r="I643" s="139" t="s">
        <v>38</v>
      </c>
      <c r="J643" s="139" t="s">
        <v>6</v>
      </c>
      <c r="K643" s="139" t="s">
        <v>293</v>
      </c>
      <c r="L643" s="139" t="s">
        <v>394</v>
      </c>
      <c r="M643" s="125">
        <v>0</v>
      </c>
      <c r="N643" s="125">
        <v>350</v>
      </c>
      <c r="O643" s="125">
        <v>0</v>
      </c>
      <c r="P643" s="125">
        <v>0</v>
      </c>
      <c r="Q643" s="155">
        <v>0</v>
      </c>
    </row>
    <row r="644" spans="2:17" ht="15" customHeight="1" x14ac:dyDescent="0.3">
      <c r="B644" s="163"/>
      <c r="C644" s="163"/>
      <c r="D644" s="163"/>
      <c r="E644" s="163"/>
      <c r="F644" s="163"/>
      <c r="G644" s="164"/>
      <c r="H644" s="139" t="s">
        <v>61</v>
      </c>
      <c r="I644" s="139" t="s">
        <v>38</v>
      </c>
      <c r="J644" s="139" t="s">
        <v>6</v>
      </c>
      <c r="K644" s="139" t="s">
        <v>255</v>
      </c>
      <c r="L644" s="139" t="s">
        <v>49</v>
      </c>
      <c r="M644" s="125">
        <v>850</v>
      </c>
      <c r="N644" s="125">
        <v>0</v>
      </c>
      <c r="O644" s="125">
        <v>0</v>
      </c>
      <c r="P644" s="125">
        <v>0</v>
      </c>
      <c r="Q644" s="155">
        <v>0</v>
      </c>
    </row>
    <row r="645" spans="2:17" ht="15" customHeight="1" x14ac:dyDescent="0.3">
      <c r="B645" s="163"/>
      <c r="C645" s="163"/>
      <c r="D645" s="163"/>
      <c r="E645" s="163"/>
      <c r="F645" s="163"/>
      <c r="G645" s="164"/>
      <c r="H645" s="428" t="s">
        <v>259</v>
      </c>
      <c r="I645" s="428"/>
      <c r="J645" s="428"/>
      <c r="K645" s="428"/>
      <c r="L645" s="428"/>
      <c r="M645" s="132">
        <v>850</v>
      </c>
      <c r="N645" s="132">
        <v>350</v>
      </c>
      <c r="O645" s="132">
        <v>0</v>
      </c>
      <c r="P645" s="132">
        <v>0</v>
      </c>
      <c r="Q645" s="132">
        <v>0</v>
      </c>
    </row>
    <row r="646" spans="2:17" ht="15" customHeight="1" x14ac:dyDescent="0.3">
      <c r="B646" s="163"/>
      <c r="C646" s="163"/>
      <c r="D646" s="163"/>
      <c r="E646" s="163"/>
      <c r="F646" s="163"/>
      <c r="G646" s="164"/>
      <c r="H646" s="432" t="s">
        <v>260</v>
      </c>
      <c r="I646" s="432"/>
      <c r="J646" s="432"/>
      <c r="K646" s="432"/>
      <c r="L646" s="432"/>
      <c r="M646" s="132">
        <v>850</v>
      </c>
      <c r="N646" s="132">
        <v>350</v>
      </c>
      <c r="O646" s="132">
        <v>0</v>
      </c>
      <c r="P646" s="132">
        <v>0</v>
      </c>
      <c r="Q646" s="132">
        <v>0</v>
      </c>
    </row>
    <row r="647" spans="2:17" ht="15" customHeight="1" x14ac:dyDescent="0.3">
      <c r="B647" s="163"/>
      <c r="C647" s="163"/>
      <c r="D647" s="163"/>
      <c r="E647" s="163"/>
      <c r="F647" s="163"/>
      <c r="G647" s="164"/>
      <c r="H647" s="139" t="s">
        <v>68</v>
      </c>
      <c r="I647" s="139" t="s">
        <v>5</v>
      </c>
      <c r="J647" s="139" t="s">
        <v>68</v>
      </c>
      <c r="K647" s="139" t="s">
        <v>261</v>
      </c>
      <c r="L647" s="139" t="s">
        <v>395</v>
      </c>
      <c r="M647" s="125">
        <v>1000</v>
      </c>
      <c r="N647" s="125">
        <v>1299</v>
      </c>
      <c r="O647" s="125">
        <v>1298.01</v>
      </c>
      <c r="P647" s="125">
        <v>1298.01</v>
      </c>
      <c r="Q647" s="155">
        <v>0</v>
      </c>
    </row>
    <row r="648" spans="2:17" ht="15" customHeight="1" x14ac:dyDescent="0.3">
      <c r="B648" s="163"/>
      <c r="C648" s="163"/>
      <c r="D648" s="163"/>
      <c r="E648" s="163"/>
      <c r="F648" s="163"/>
      <c r="G648" s="164"/>
      <c r="H648" s="139" t="s">
        <v>68</v>
      </c>
      <c r="I648" s="139" t="s">
        <v>5</v>
      </c>
      <c r="J648" s="139" t="s">
        <v>37</v>
      </c>
      <c r="K648" s="139" t="s">
        <v>261</v>
      </c>
      <c r="L648" s="139" t="s">
        <v>396</v>
      </c>
      <c r="M648" s="125">
        <v>1000</v>
      </c>
      <c r="N648" s="125">
        <v>1568</v>
      </c>
      <c r="O648" s="125">
        <v>1567.01</v>
      </c>
      <c r="P648" s="125">
        <v>1567.01</v>
      </c>
      <c r="Q648" s="155">
        <v>0</v>
      </c>
    </row>
    <row r="649" spans="2:17" ht="15" customHeight="1" x14ac:dyDescent="0.3">
      <c r="B649" s="163"/>
      <c r="C649" s="163"/>
      <c r="D649" s="163"/>
      <c r="E649" s="163"/>
      <c r="F649" s="163"/>
      <c r="G649" s="164"/>
      <c r="H649" s="139" t="s">
        <v>68</v>
      </c>
      <c r="I649" s="139" t="s">
        <v>5</v>
      </c>
      <c r="J649" s="139" t="s">
        <v>66</v>
      </c>
      <c r="K649" s="139" t="s">
        <v>261</v>
      </c>
      <c r="L649" s="139" t="s">
        <v>397</v>
      </c>
      <c r="M649" s="125">
        <v>1000</v>
      </c>
      <c r="N649" s="125">
        <v>394</v>
      </c>
      <c r="O649" s="125">
        <v>393.25</v>
      </c>
      <c r="P649" s="125">
        <v>393.25</v>
      </c>
      <c r="Q649" s="155">
        <v>0</v>
      </c>
    </row>
    <row r="650" spans="2:17" ht="15" customHeight="1" x14ac:dyDescent="0.3">
      <c r="B650" s="163"/>
      <c r="C650" s="163"/>
      <c r="D650" s="163"/>
      <c r="E650" s="163"/>
      <c r="F650" s="163"/>
      <c r="G650" s="164"/>
      <c r="H650" s="139" t="s">
        <v>68</v>
      </c>
      <c r="I650" s="139" t="s">
        <v>5</v>
      </c>
      <c r="J650" s="139" t="s">
        <v>58</v>
      </c>
      <c r="K650" s="139" t="s">
        <v>261</v>
      </c>
      <c r="L650" s="139" t="s">
        <v>695</v>
      </c>
      <c r="M650" s="125">
        <v>500</v>
      </c>
      <c r="N650" s="125">
        <v>0</v>
      </c>
      <c r="O650" s="125">
        <v>0</v>
      </c>
      <c r="P650" s="125">
        <v>0</v>
      </c>
      <c r="Q650" s="155">
        <v>0</v>
      </c>
    </row>
    <row r="651" spans="2:17" ht="15" customHeight="1" x14ac:dyDescent="0.3">
      <c r="B651" s="163"/>
      <c r="C651" s="163"/>
      <c r="D651" s="163"/>
      <c r="E651" s="163"/>
      <c r="F651" s="163"/>
      <c r="G651" s="164"/>
      <c r="H651" s="428" t="s">
        <v>302</v>
      </c>
      <c r="I651" s="428"/>
      <c r="J651" s="428"/>
      <c r="K651" s="428"/>
      <c r="L651" s="428"/>
      <c r="M651" s="132">
        <v>3500</v>
      </c>
      <c r="N651" s="132">
        <v>3261</v>
      </c>
      <c r="O651" s="132">
        <v>3258.27</v>
      </c>
      <c r="P651" s="132">
        <v>3258.27</v>
      </c>
      <c r="Q651" s="132">
        <v>0</v>
      </c>
    </row>
    <row r="652" spans="2:17" ht="15" customHeight="1" x14ac:dyDescent="0.3">
      <c r="B652" s="163"/>
      <c r="C652" s="163"/>
      <c r="D652" s="163"/>
      <c r="E652" s="163"/>
      <c r="F652" s="163"/>
      <c r="G652" s="164"/>
      <c r="H652" s="432" t="s">
        <v>305</v>
      </c>
      <c r="I652" s="432"/>
      <c r="J652" s="432"/>
      <c r="K652" s="432"/>
      <c r="L652" s="432"/>
      <c r="M652" s="168">
        <v>3500</v>
      </c>
      <c r="N652" s="168">
        <v>3261</v>
      </c>
      <c r="O652" s="168">
        <v>3258.27</v>
      </c>
      <c r="P652" s="168">
        <v>3258.27</v>
      </c>
      <c r="Q652" s="168">
        <v>0</v>
      </c>
    </row>
    <row r="653" spans="2:17" ht="15" customHeight="1" x14ac:dyDescent="0.3">
      <c r="B653" s="431" t="s">
        <v>696</v>
      </c>
      <c r="C653" s="432"/>
      <c r="D653" s="432"/>
      <c r="E653" s="432"/>
      <c r="F653" s="432"/>
      <c r="G653" s="432"/>
      <c r="H653" s="432"/>
      <c r="I653" s="432"/>
      <c r="J653" s="432"/>
      <c r="K653" s="432"/>
      <c r="L653" s="432"/>
      <c r="M653" s="132">
        <v>534714</v>
      </c>
      <c r="N653" s="132">
        <v>636521</v>
      </c>
      <c r="O653" s="132">
        <v>635242.63</v>
      </c>
      <c r="P653" s="132">
        <v>635242.63</v>
      </c>
      <c r="Q653" s="132">
        <v>0</v>
      </c>
    </row>
    <row r="654" spans="2:17" ht="15" customHeight="1" x14ac:dyDescent="0.3">
      <c r="B654" s="169" t="s">
        <v>6</v>
      </c>
      <c r="C654" s="169" t="s">
        <v>66</v>
      </c>
      <c r="D654" s="461" t="s">
        <v>697</v>
      </c>
      <c r="E654" s="169" t="s">
        <v>669</v>
      </c>
      <c r="F654" s="169" t="s">
        <v>652</v>
      </c>
      <c r="G654" s="251" t="s">
        <v>49</v>
      </c>
      <c r="H654" s="139" t="s">
        <v>5</v>
      </c>
      <c r="I654" s="139" t="s">
        <v>5</v>
      </c>
      <c r="J654" s="139" t="s">
        <v>6</v>
      </c>
      <c r="K654" s="139" t="s">
        <v>261</v>
      </c>
      <c r="L654" s="139" t="s">
        <v>331</v>
      </c>
      <c r="M654" s="125">
        <v>109471</v>
      </c>
      <c r="N654" s="125">
        <v>127230</v>
      </c>
      <c r="O654" s="125">
        <v>127228.34</v>
      </c>
      <c r="P654" s="125">
        <v>127228.34</v>
      </c>
      <c r="Q654" s="155">
        <v>0</v>
      </c>
    </row>
    <row r="655" spans="2:17" ht="15" customHeight="1" x14ac:dyDescent="0.3">
      <c r="B655" s="163"/>
      <c r="C655" s="163"/>
      <c r="D655" s="459"/>
      <c r="E655" s="430" t="s">
        <v>429</v>
      </c>
      <c r="F655" s="430" t="s">
        <v>656</v>
      </c>
      <c r="G655" s="164"/>
      <c r="H655" s="139" t="s">
        <v>5</v>
      </c>
      <c r="I655" s="139" t="s">
        <v>5</v>
      </c>
      <c r="J655" s="139" t="s">
        <v>61</v>
      </c>
      <c r="K655" s="139" t="s">
        <v>261</v>
      </c>
      <c r="L655" s="139" t="s">
        <v>409</v>
      </c>
      <c r="M655" s="125">
        <v>1415</v>
      </c>
      <c r="N655" s="125">
        <v>0</v>
      </c>
      <c r="O655" s="125">
        <v>0</v>
      </c>
      <c r="P655" s="125">
        <v>0</v>
      </c>
      <c r="Q655" s="155">
        <v>0</v>
      </c>
    </row>
    <row r="656" spans="2:17" ht="15" customHeight="1" x14ac:dyDescent="0.3">
      <c r="B656" s="163"/>
      <c r="C656" s="163"/>
      <c r="D656" s="163"/>
      <c r="E656" s="430"/>
      <c r="F656" s="430"/>
      <c r="G656" s="164"/>
      <c r="H656" s="139" t="s">
        <v>5</v>
      </c>
      <c r="I656" s="139" t="s">
        <v>5</v>
      </c>
      <c r="J656" s="139" t="s">
        <v>58</v>
      </c>
      <c r="K656" s="139" t="s">
        <v>261</v>
      </c>
      <c r="L656" s="139" t="s">
        <v>335</v>
      </c>
      <c r="M656" s="125">
        <v>0</v>
      </c>
      <c r="N656" s="125">
        <v>2417</v>
      </c>
      <c r="O656" s="125">
        <v>2416.65</v>
      </c>
      <c r="P656" s="125">
        <v>2416.65</v>
      </c>
      <c r="Q656" s="155">
        <v>0</v>
      </c>
    </row>
    <row r="657" spans="2:17" ht="15" customHeight="1" x14ac:dyDescent="0.3">
      <c r="B657" s="163"/>
      <c r="C657" s="163"/>
      <c r="D657" s="163"/>
      <c r="E657" s="430"/>
      <c r="F657" s="128"/>
      <c r="G657" s="164"/>
      <c r="H657" s="139" t="s">
        <v>5</v>
      </c>
      <c r="I657" s="139" t="s">
        <v>5</v>
      </c>
      <c r="J657" s="139" t="s">
        <v>53</v>
      </c>
      <c r="K657" s="139" t="s">
        <v>261</v>
      </c>
      <c r="L657" s="139" t="s">
        <v>419</v>
      </c>
      <c r="M657" s="125">
        <v>11512</v>
      </c>
      <c r="N657" s="125">
        <v>11982</v>
      </c>
      <c r="O657" s="125">
        <v>11968.45</v>
      </c>
      <c r="P657" s="125">
        <v>11968.45</v>
      </c>
      <c r="Q657" s="155">
        <v>0</v>
      </c>
    </row>
    <row r="658" spans="2:17" ht="15" customHeight="1" x14ac:dyDescent="0.3">
      <c r="B658" s="163"/>
      <c r="C658" s="163"/>
      <c r="D658" s="163"/>
      <c r="E658" s="163"/>
      <c r="F658" s="163"/>
      <c r="G658" s="164"/>
      <c r="H658" s="139" t="s">
        <v>5</v>
      </c>
      <c r="I658" s="139" t="s">
        <v>5</v>
      </c>
      <c r="J658" s="139" t="s">
        <v>181</v>
      </c>
      <c r="K658" s="139" t="s">
        <v>261</v>
      </c>
      <c r="L658" s="139" t="s">
        <v>420</v>
      </c>
      <c r="M658" s="125">
        <v>19444</v>
      </c>
      <c r="N658" s="125">
        <v>21431</v>
      </c>
      <c r="O658" s="125">
        <v>21430.5</v>
      </c>
      <c r="P658" s="125">
        <v>21430.5</v>
      </c>
      <c r="Q658" s="155">
        <v>0</v>
      </c>
    </row>
    <row r="659" spans="2:17" ht="15" customHeight="1" x14ac:dyDescent="0.3">
      <c r="B659" s="163"/>
      <c r="C659" s="163"/>
      <c r="D659" s="163"/>
      <c r="E659" s="163"/>
      <c r="F659" s="163"/>
      <c r="G659" s="164"/>
      <c r="H659" s="139" t="s">
        <v>5</v>
      </c>
      <c r="I659" s="139" t="s">
        <v>5</v>
      </c>
      <c r="J659" s="139" t="s">
        <v>47</v>
      </c>
      <c r="K659" s="139" t="s">
        <v>261</v>
      </c>
      <c r="L659" s="139" t="s">
        <v>473</v>
      </c>
      <c r="M659" s="125">
        <v>1500</v>
      </c>
      <c r="N659" s="125">
        <v>915</v>
      </c>
      <c r="O659" s="125">
        <v>272.52</v>
      </c>
      <c r="P659" s="125">
        <v>272.52</v>
      </c>
      <c r="Q659" s="155">
        <v>0</v>
      </c>
    </row>
    <row r="660" spans="2:17" ht="15" customHeight="1" x14ac:dyDescent="0.3">
      <c r="B660" s="163"/>
      <c r="C660" s="163"/>
      <c r="D660" s="163"/>
      <c r="E660" s="163"/>
      <c r="F660" s="163"/>
      <c r="G660" s="164"/>
      <c r="H660" s="428" t="s">
        <v>268</v>
      </c>
      <c r="I660" s="428"/>
      <c r="J660" s="428"/>
      <c r="K660" s="428"/>
      <c r="L660" s="428"/>
      <c r="M660" s="132">
        <v>143342</v>
      </c>
      <c r="N660" s="132">
        <v>163975</v>
      </c>
      <c r="O660" s="132">
        <v>163316.46</v>
      </c>
      <c r="P660" s="132">
        <v>163316.46</v>
      </c>
      <c r="Q660" s="132">
        <v>0</v>
      </c>
    </row>
    <row r="661" spans="2:17" ht="15" customHeight="1" x14ac:dyDescent="0.3">
      <c r="B661" s="163"/>
      <c r="C661" s="163"/>
      <c r="D661" s="163"/>
      <c r="E661" s="163"/>
      <c r="F661" s="163"/>
      <c r="G661" s="164"/>
      <c r="H661" s="139" t="s">
        <v>5</v>
      </c>
      <c r="I661" s="139" t="s">
        <v>38</v>
      </c>
      <c r="J661" s="139" t="s">
        <v>44</v>
      </c>
      <c r="K661" s="139" t="s">
        <v>270</v>
      </c>
      <c r="L661" s="139" t="s">
        <v>343</v>
      </c>
      <c r="M661" s="125">
        <v>250</v>
      </c>
      <c r="N661" s="125">
        <v>250</v>
      </c>
      <c r="O661" s="125">
        <v>0</v>
      </c>
      <c r="P661" s="125">
        <v>0</v>
      </c>
      <c r="Q661" s="125">
        <v>0</v>
      </c>
    </row>
    <row r="662" spans="2:17" ht="15" customHeight="1" x14ac:dyDescent="0.3">
      <c r="B662" s="163"/>
      <c r="C662" s="163"/>
      <c r="D662" s="163"/>
      <c r="E662" s="163"/>
      <c r="F662" s="163"/>
      <c r="G662" s="164"/>
      <c r="H662" s="139" t="s">
        <v>5</v>
      </c>
      <c r="I662" s="139" t="s">
        <v>38</v>
      </c>
      <c r="J662" s="139" t="s">
        <v>181</v>
      </c>
      <c r="K662" s="139" t="s">
        <v>269</v>
      </c>
      <c r="L662" s="139" t="s">
        <v>345</v>
      </c>
      <c r="M662" s="125">
        <v>7167</v>
      </c>
      <c r="N662" s="125">
        <v>6690</v>
      </c>
      <c r="O662" s="125">
        <v>6649.85</v>
      </c>
      <c r="P662" s="125">
        <v>6649.85</v>
      </c>
      <c r="Q662" s="125">
        <v>0</v>
      </c>
    </row>
    <row r="663" spans="2:17" ht="15" customHeight="1" x14ac:dyDescent="0.3">
      <c r="B663" s="163"/>
      <c r="C663" s="163"/>
      <c r="D663" s="163"/>
      <c r="E663" s="163"/>
      <c r="F663" s="163"/>
      <c r="G663" s="164"/>
      <c r="H663" s="428" t="s">
        <v>272</v>
      </c>
      <c r="I663" s="428"/>
      <c r="J663" s="428"/>
      <c r="K663" s="428"/>
      <c r="L663" s="428"/>
      <c r="M663" s="132">
        <v>7417</v>
      </c>
      <c r="N663" s="132">
        <v>6940</v>
      </c>
      <c r="O663" s="132">
        <v>6649.85</v>
      </c>
      <c r="P663" s="132">
        <v>6649.85</v>
      </c>
      <c r="Q663" s="132">
        <v>0</v>
      </c>
    </row>
    <row r="664" spans="2:17" ht="15" customHeight="1" x14ac:dyDescent="0.3">
      <c r="B664" s="163"/>
      <c r="C664" s="163"/>
      <c r="D664" s="163"/>
      <c r="E664" s="163"/>
      <c r="F664" s="163"/>
      <c r="G664" s="164"/>
      <c r="H664" s="139" t="s">
        <v>5</v>
      </c>
      <c r="I664" s="139" t="s">
        <v>6</v>
      </c>
      <c r="J664" s="139" t="s">
        <v>63</v>
      </c>
      <c r="K664" s="139" t="s">
        <v>269</v>
      </c>
      <c r="L664" s="139" t="s">
        <v>430</v>
      </c>
      <c r="M664" s="125">
        <v>14221</v>
      </c>
      <c r="N664" s="125">
        <v>13491</v>
      </c>
      <c r="O664" s="125">
        <v>13490.46</v>
      </c>
      <c r="P664" s="125">
        <v>13490.46</v>
      </c>
      <c r="Q664" s="125">
        <v>0</v>
      </c>
    </row>
    <row r="665" spans="2:17" ht="15" customHeight="1" x14ac:dyDescent="0.3">
      <c r="B665" s="163"/>
      <c r="C665" s="163"/>
      <c r="D665" s="163"/>
      <c r="E665" s="163"/>
      <c r="F665" s="163"/>
      <c r="G665" s="164"/>
      <c r="H665" s="139" t="s">
        <v>5</v>
      </c>
      <c r="I665" s="139" t="s">
        <v>6</v>
      </c>
      <c r="J665" s="139" t="s">
        <v>63</v>
      </c>
      <c r="K665" s="139" t="s">
        <v>270</v>
      </c>
      <c r="L665" s="139" t="s">
        <v>411</v>
      </c>
      <c r="M665" s="125">
        <v>21574</v>
      </c>
      <c r="N665" s="125">
        <v>23223</v>
      </c>
      <c r="O665" s="125">
        <v>23222.240000000002</v>
      </c>
      <c r="P665" s="125">
        <v>23222.240000000002</v>
      </c>
      <c r="Q665" s="125">
        <v>0</v>
      </c>
    </row>
    <row r="666" spans="2:17" ht="15" customHeight="1" x14ac:dyDescent="0.3">
      <c r="B666" s="163"/>
      <c r="C666" s="163"/>
      <c r="D666" s="163"/>
      <c r="E666" s="163"/>
      <c r="F666" s="163"/>
      <c r="G666" s="164"/>
      <c r="H666" s="139" t="s">
        <v>5</v>
      </c>
      <c r="I666" s="139" t="s">
        <v>6</v>
      </c>
      <c r="J666" s="139" t="s">
        <v>66</v>
      </c>
      <c r="K666" s="139" t="s">
        <v>273</v>
      </c>
      <c r="L666" s="139" t="s">
        <v>353</v>
      </c>
      <c r="M666" s="125">
        <v>0</v>
      </c>
      <c r="N666" s="125">
        <v>500</v>
      </c>
      <c r="O666" s="125">
        <v>465.41</v>
      </c>
      <c r="P666" s="125">
        <v>465.41</v>
      </c>
      <c r="Q666" s="125">
        <v>0</v>
      </c>
    </row>
    <row r="667" spans="2:17" ht="15" customHeight="1" x14ac:dyDescent="0.3">
      <c r="B667" s="163"/>
      <c r="C667" s="163"/>
      <c r="D667" s="163"/>
      <c r="E667" s="163"/>
      <c r="F667" s="163"/>
      <c r="G667" s="164"/>
      <c r="H667" s="428" t="s">
        <v>274</v>
      </c>
      <c r="I667" s="428"/>
      <c r="J667" s="428"/>
      <c r="K667" s="428"/>
      <c r="L667" s="428"/>
      <c r="M667" s="132">
        <v>35795</v>
      </c>
      <c r="N667" s="132">
        <v>37214</v>
      </c>
      <c r="O667" s="132">
        <v>37178.11</v>
      </c>
      <c r="P667" s="132">
        <v>37178.11</v>
      </c>
      <c r="Q667" s="132">
        <v>0</v>
      </c>
    </row>
    <row r="668" spans="2:17" ht="15" customHeight="1" x14ac:dyDescent="0.3">
      <c r="B668" s="163"/>
      <c r="C668" s="163"/>
      <c r="D668" s="163"/>
      <c r="E668" s="163"/>
      <c r="F668" s="163"/>
      <c r="G668" s="164"/>
      <c r="H668" s="432" t="s">
        <v>275</v>
      </c>
      <c r="I668" s="432"/>
      <c r="J668" s="432"/>
      <c r="K668" s="432"/>
      <c r="L668" s="432"/>
      <c r="M668" s="132">
        <v>186554</v>
      </c>
      <c r="N668" s="132">
        <v>208129</v>
      </c>
      <c r="O668" s="132">
        <v>207144.42</v>
      </c>
      <c r="P668" s="132">
        <v>207144.42</v>
      </c>
      <c r="Q668" s="132">
        <v>0</v>
      </c>
    </row>
    <row r="669" spans="2:17" ht="15" customHeight="1" x14ac:dyDescent="0.3">
      <c r="B669" s="163"/>
      <c r="C669" s="163"/>
      <c r="D669" s="163"/>
      <c r="E669" s="163"/>
      <c r="F669" s="163"/>
      <c r="G669" s="164"/>
      <c r="H669" s="154" t="s">
        <v>38</v>
      </c>
      <c r="I669" s="154" t="s">
        <v>5</v>
      </c>
      <c r="J669" s="154" t="s">
        <v>44</v>
      </c>
      <c r="K669" s="154" t="s">
        <v>261</v>
      </c>
      <c r="L669" s="139" t="s">
        <v>355</v>
      </c>
      <c r="M669" s="125">
        <v>0</v>
      </c>
      <c r="N669" s="125">
        <v>500</v>
      </c>
      <c r="O669" s="125">
        <v>465.66</v>
      </c>
      <c r="P669" s="125">
        <v>465.66</v>
      </c>
      <c r="Q669" s="125">
        <v>0</v>
      </c>
    </row>
    <row r="670" spans="2:17" ht="15" customHeight="1" x14ac:dyDescent="0.3">
      <c r="B670" s="163"/>
      <c r="C670" s="163"/>
      <c r="D670" s="163"/>
      <c r="E670" s="163"/>
      <c r="F670" s="163"/>
      <c r="G670" s="164"/>
      <c r="H670" s="154" t="s">
        <v>38</v>
      </c>
      <c r="I670" s="154" t="s">
        <v>5</v>
      </c>
      <c r="J670" s="154" t="s">
        <v>81</v>
      </c>
      <c r="K670" s="154" t="s">
        <v>261</v>
      </c>
      <c r="L670" s="139" t="s">
        <v>357</v>
      </c>
      <c r="M670" s="125">
        <v>0</v>
      </c>
      <c r="N670" s="125">
        <v>500</v>
      </c>
      <c r="O670" s="125">
        <v>494.12</v>
      </c>
      <c r="P670" s="125">
        <v>421.62</v>
      </c>
      <c r="Q670" s="125">
        <v>72.5</v>
      </c>
    </row>
    <row r="671" spans="2:17" ht="15" customHeight="1" x14ac:dyDescent="0.3">
      <c r="B671" s="163"/>
      <c r="C671" s="163"/>
      <c r="D671" s="163"/>
      <c r="E671" s="163"/>
      <c r="F671" s="163"/>
      <c r="G671" s="164"/>
      <c r="H671" s="462" t="s">
        <v>276</v>
      </c>
      <c r="I671" s="460"/>
      <c r="J671" s="460"/>
      <c r="K671" s="460"/>
      <c r="L671" s="460"/>
      <c r="M671" s="132">
        <v>0</v>
      </c>
      <c r="N671" s="132">
        <v>1000</v>
      </c>
      <c r="O671" s="132">
        <v>959.78</v>
      </c>
      <c r="P671" s="132">
        <v>887.28</v>
      </c>
      <c r="Q671" s="132">
        <v>72.5</v>
      </c>
    </row>
    <row r="672" spans="2:17" ht="15" customHeight="1" x14ac:dyDescent="0.3">
      <c r="B672" s="163"/>
      <c r="C672" s="163"/>
      <c r="D672" s="163"/>
      <c r="E672" s="163"/>
      <c r="F672" s="163"/>
      <c r="G672" s="164"/>
      <c r="H672" s="154" t="s">
        <v>38</v>
      </c>
      <c r="I672" s="154" t="s">
        <v>38</v>
      </c>
      <c r="J672" s="154" t="s">
        <v>53</v>
      </c>
      <c r="K672" s="154" t="s">
        <v>270</v>
      </c>
      <c r="L672" s="139" t="s">
        <v>385</v>
      </c>
      <c r="M672" s="125">
        <v>520</v>
      </c>
      <c r="N672" s="125">
        <v>484</v>
      </c>
      <c r="O672" s="125">
        <v>115</v>
      </c>
      <c r="P672" s="125">
        <v>115</v>
      </c>
      <c r="Q672" s="125">
        <v>0</v>
      </c>
    </row>
    <row r="673" spans="2:17" ht="15" customHeight="1" x14ac:dyDescent="0.3">
      <c r="B673" s="163"/>
      <c r="C673" s="163"/>
      <c r="D673" s="163"/>
      <c r="E673" s="163"/>
      <c r="F673" s="163"/>
      <c r="G673" s="164"/>
      <c r="H673" s="428" t="s">
        <v>279</v>
      </c>
      <c r="I673" s="428"/>
      <c r="J673" s="428"/>
      <c r="K673" s="428"/>
      <c r="L673" s="428"/>
      <c r="M673" s="132">
        <v>520</v>
      </c>
      <c r="N673" s="132">
        <v>484</v>
      </c>
      <c r="O673" s="132">
        <v>115</v>
      </c>
      <c r="P673" s="132">
        <v>115</v>
      </c>
      <c r="Q673" s="132">
        <v>0</v>
      </c>
    </row>
    <row r="674" spans="2:17" ht="15" customHeight="1" x14ac:dyDescent="0.3">
      <c r="B674" s="163"/>
      <c r="C674" s="163"/>
      <c r="D674" s="163"/>
      <c r="E674" s="163"/>
      <c r="F674" s="163"/>
      <c r="G674" s="164"/>
      <c r="H674" s="439" t="s">
        <v>280</v>
      </c>
      <c r="I674" s="439"/>
      <c r="J674" s="439"/>
      <c r="K674" s="439"/>
      <c r="L674" s="439"/>
      <c r="M674" s="168">
        <v>520</v>
      </c>
      <c r="N674" s="168">
        <v>1484</v>
      </c>
      <c r="O674" s="168">
        <v>1074.78</v>
      </c>
      <c r="P674" s="168">
        <v>1002.28</v>
      </c>
      <c r="Q674" s="168">
        <v>72.5</v>
      </c>
    </row>
    <row r="675" spans="2:17" ht="15" customHeight="1" x14ac:dyDescent="0.3">
      <c r="B675" s="431" t="s">
        <v>698</v>
      </c>
      <c r="C675" s="432"/>
      <c r="D675" s="432"/>
      <c r="E675" s="432"/>
      <c r="F675" s="432"/>
      <c r="G675" s="432"/>
      <c r="H675" s="432"/>
      <c r="I675" s="432"/>
      <c r="J675" s="432"/>
      <c r="K675" s="432"/>
      <c r="L675" s="432"/>
      <c r="M675" s="132">
        <v>187074</v>
      </c>
      <c r="N675" s="132">
        <v>209613</v>
      </c>
      <c r="O675" s="132">
        <v>208219.2</v>
      </c>
      <c r="P675" s="132">
        <v>208146.7</v>
      </c>
      <c r="Q675" s="132">
        <v>72.5</v>
      </c>
    </row>
    <row r="676" spans="2:17" ht="15" customHeight="1" x14ac:dyDescent="0.3">
      <c r="B676" s="169" t="s">
        <v>6</v>
      </c>
      <c r="C676" s="169" t="s">
        <v>58</v>
      </c>
      <c r="D676" s="461" t="s">
        <v>699</v>
      </c>
      <c r="E676" s="169" t="s">
        <v>669</v>
      </c>
      <c r="F676" s="169" t="s">
        <v>652</v>
      </c>
      <c r="G676" s="251" t="s">
        <v>49</v>
      </c>
      <c r="H676" s="139" t="s">
        <v>5</v>
      </c>
      <c r="I676" s="139" t="s">
        <v>5</v>
      </c>
      <c r="J676" s="139" t="s">
        <v>6</v>
      </c>
      <c r="K676" s="139" t="s">
        <v>261</v>
      </c>
      <c r="L676" s="139" t="s">
        <v>331</v>
      </c>
      <c r="M676" s="125">
        <v>155000</v>
      </c>
      <c r="N676" s="125">
        <v>169616</v>
      </c>
      <c r="O676" s="125">
        <v>169615.37</v>
      </c>
      <c r="P676" s="125">
        <v>169615.37</v>
      </c>
      <c r="Q676" s="125">
        <v>0</v>
      </c>
    </row>
    <row r="677" spans="2:17" ht="15" customHeight="1" x14ac:dyDescent="0.3">
      <c r="B677" s="163"/>
      <c r="C677" s="163"/>
      <c r="D677" s="459"/>
      <c r="E677" s="430" t="s">
        <v>429</v>
      </c>
      <c r="F677" s="430" t="s">
        <v>656</v>
      </c>
      <c r="G677" s="164"/>
      <c r="H677" s="139" t="s">
        <v>5</v>
      </c>
      <c r="I677" s="139" t="s">
        <v>5</v>
      </c>
      <c r="J677" s="139" t="s">
        <v>44</v>
      </c>
      <c r="K677" s="139" t="s">
        <v>261</v>
      </c>
      <c r="L677" s="139" t="s">
        <v>665</v>
      </c>
      <c r="M677" s="125">
        <v>0</v>
      </c>
      <c r="N677" s="125">
        <v>2610</v>
      </c>
      <c r="O677" s="125">
        <v>2609.52</v>
      </c>
      <c r="P677" s="125">
        <v>2609.52</v>
      </c>
      <c r="Q677" s="125">
        <v>0</v>
      </c>
    </row>
    <row r="678" spans="2:17" ht="15" customHeight="1" x14ac:dyDescent="0.3">
      <c r="B678" s="163"/>
      <c r="C678" s="163"/>
      <c r="D678" s="459"/>
      <c r="E678" s="430"/>
      <c r="F678" s="430"/>
      <c r="G678" s="164"/>
      <c r="H678" s="139" t="s">
        <v>5</v>
      </c>
      <c r="I678" s="139" t="s">
        <v>5</v>
      </c>
      <c r="J678" s="139" t="s">
        <v>61</v>
      </c>
      <c r="K678" s="139" t="s">
        <v>261</v>
      </c>
      <c r="L678" s="139" t="s">
        <v>409</v>
      </c>
      <c r="M678" s="125">
        <v>2800</v>
      </c>
      <c r="N678" s="125">
        <v>10</v>
      </c>
      <c r="O678" s="125">
        <v>0</v>
      </c>
      <c r="P678" s="125">
        <v>0</v>
      </c>
      <c r="Q678" s="125">
        <v>0</v>
      </c>
    </row>
    <row r="679" spans="2:17" ht="15" customHeight="1" x14ac:dyDescent="0.3">
      <c r="B679" s="163"/>
      <c r="C679" s="163"/>
      <c r="D679" s="163"/>
      <c r="E679" s="430"/>
      <c r="F679" s="128"/>
      <c r="G679" s="164"/>
      <c r="H679" s="139" t="s">
        <v>5</v>
      </c>
      <c r="I679" s="139" t="s">
        <v>5</v>
      </c>
      <c r="J679" s="139" t="s">
        <v>58</v>
      </c>
      <c r="K679" s="139" t="s">
        <v>261</v>
      </c>
      <c r="L679" s="139" t="s">
        <v>335</v>
      </c>
      <c r="M679" s="125">
        <v>1200</v>
      </c>
      <c r="N679" s="125">
        <v>2460</v>
      </c>
      <c r="O679" s="125">
        <v>2295.08</v>
      </c>
      <c r="P679" s="125">
        <v>2295.08</v>
      </c>
      <c r="Q679" s="125">
        <v>0</v>
      </c>
    </row>
    <row r="680" spans="2:17" ht="15" customHeight="1" x14ac:dyDescent="0.3">
      <c r="B680" s="163"/>
      <c r="C680" s="163"/>
      <c r="D680" s="163"/>
      <c r="E680" s="163"/>
      <c r="F680" s="163"/>
      <c r="G680" s="164"/>
      <c r="H680" s="139" t="s">
        <v>5</v>
      </c>
      <c r="I680" s="139" t="s">
        <v>5</v>
      </c>
      <c r="J680" s="139" t="s">
        <v>53</v>
      </c>
      <c r="K680" s="139" t="s">
        <v>261</v>
      </c>
      <c r="L680" s="139" t="s">
        <v>419</v>
      </c>
      <c r="M680" s="125">
        <v>21000</v>
      </c>
      <c r="N680" s="125">
        <v>16276</v>
      </c>
      <c r="O680" s="125">
        <v>16275.6</v>
      </c>
      <c r="P680" s="125">
        <v>16275.6</v>
      </c>
      <c r="Q680" s="125">
        <v>0</v>
      </c>
    </row>
    <row r="681" spans="2:17" ht="15" customHeight="1" x14ac:dyDescent="0.3">
      <c r="B681" s="163"/>
      <c r="C681" s="163"/>
      <c r="D681" s="163"/>
      <c r="E681" s="163"/>
      <c r="F681" s="163"/>
      <c r="G681" s="164"/>
      <c r="H681" s="139" t="s">
        <v>5</v>
      </c>
      <c r="I681" s="139" t="s">
        <v>5</v>
      </c>
      <c r="J681" s="139" t="s">
        <v>181</v>
      </c>
      <c r="K681" s="139" t="s">
        <v>261</v>
      </c>
      <c r="L681" s="139" t="s">
        <v>420</v>
      </c>
      <c r="M681" s="125">
        <v>18000</v>
      </c>
      <c r="N681" s="125">
        <v>29375</v>
      </c>
      <c r="O681" s="125">
        <v>29374.65</v>
      </c>
      <c r="P681" s="125">
        <v>29374.65</v>
      </c>
      <c r="Q681" s="125">
        <v>0</v>
      </c>
    </row>
    <row r="682" spans="2:17" ht="15" customHeight="1" x14ac:dyDescent="0.3">
      <c r="B682" s="163"/>
      <c r="C682" s="163"/>
      <c r="D682" s="163"/>
      <c r="E682" s="163"/>
      <c r="F682" s="163"/>
      <c r="G682" s="164"/>
      <c r="H682" s="139" t="s">
        <v>5</v>
      </c>
      <c r="I682" s="139" t="s">
        <v>5</v>
      </c>
      <c r="J682" s="139" t="s">
        <v>47</v>
      </c>
      <c r="K682" s="139" t="s">
        <v>261</v>
      </c>
      <c r="L682" s="139" t="s">
        <v>473</v>
      </c>
      <c r="M682" s="125">
        <v>7000</v>
      </c>
      <c r="N682" s="125">
        <v>290</v>
      </c>
      <c r="O682" s="125">
        <v>289.68</v>
      </c>
      <c r="P682" s="125">
        <v>289.68</v>
      </c>
      <c r="Q682" s="125">
        <v>0</v>
      </c>
    </row>
    <row r="683" spans="2:17" ht="15" customHeight="1" x14ac:dyDescent="0.3">
      <c r="B683" s="163"/>
      <c r="C683" s="163"/>
      <c r="D683" s="163"/>
      <c r="E683" s="163"/>
      <c r="F683" s="163"/>
      <c r="G683" s="164"/>
      <c r="H683" s="428" t="s">
        <v>268</v>
      </c>
      <c r="I683" s="428"/>
      <c r="J683" s="428"/>
      <c r="K683" s="428"/>
      <c r="L683" s="428"/>
      <c r="M683" s="132">
        <v>205000</v>
      </c>
      <c r="N683" s="132">
        <v>220637</v>
      </c>
      <c r="O683" s="132">
        <v>220459.9</v>
      </c>
      <c r="P683" s="132">
        <v>220459.9</v>
      </c>
      <c r="Q683" s="132">
        <v>0</v>
      </c>
    </row>
    <row r="684" spans="2:17" ht="15" customHeight="1" x14ac:dyDescent="0.3">
      <c r="B684" s="163"/>
      <c r="C684" s="163"/>
      <c r="D684" s="163"/>
      <c r="E684" s="163"/>
      <c r="F684" s="163"/>
      <c r="G684" s="164"/>
      <c r="H684" s="139" t="s">
        <v>5</v>
      </c>
      <c r="I684" s="139" t="s">
        <v>38</v>
      </c>
      <c r="J684" s="139" t="s">
        <v>44</v>
      </c>
      <c r="K684" s="139" t="s">
        <v>270</v>
      </c>
      <c r="L684" s="139" t="s">
        <v>343</v>
      </c>
      <c r="M684" s="125">
        <v>2000</v>
      </c>
      <c r="N684" s="125">
        <v>1000</v>
      </c>
      <c r="O684" s="125">
        <v>18.510000000000002</v>
      </c>
      <c r="P684" s="125">
        <v>18.510000000000002</v>
      </c>
      <c r="Q684" s="125">
        <v>0</v>
      </c>
    </row>
    <row r="685" spans="2:17" ht="15" customHeight="1" x14ac:dyDescent="0.3">
      <c r="B685" s="163"/>
      <c r="C685" s="163"/>
      <c r="D685" s="163"/>
      <c r="E685" s="163"/>
      <c r="F685" s="163"/>
      <c r="G685" s="164"/>
      <c r="H685" s="139" t="s">
        <v>5</v>
      </c>
      <c r="I685" s="139" t="s">
        <v>38</v>
      </c>
      <c r="J685" s="139" t="s">
        <v>181</v>
      </c>
      <c r="K685" s="139" t="s">
        <v>269</v>
      </c>
      <c r="L685" s="139" t="s">
        <v>345</v>
      </c>
      <c r="M685" s="125">
        <v>13000</v>
      </c>
      <c r="N685" s="125">
        <v>7647</v>
      </c>
      <c r="O685" s="125">
        <v>7645.37</v>
      </c>
      <c r="P685" s="125">
        <v>7645.37</v>
      </c>
      <c r="Q685" s="125">
        <v>0</v>
      </c>
    </row>
    <row r="686" spans="2:17" ht="15" customHeight="1" x14ac:dyDescent="0.3">
      <c r="B686" s="163"/>
      <c r="C686" s="163"/>
      <c r="D686" s="163"/>
      <c r="E686" s="163"/>
      <c r="F686" s="163"/>
      <c r="G686" s="164"/>
      <c r="H686" s="428" t="s">
        <v>272</v>
      </c>
      <c r="I686" s="428"/>
      <c r="J686" s="428"/>
      <c r="K686" s="428"/>
      <c r="L686" s="428"/>
      <c r="M686" s="132">
        <v>15000</v>
      </c>
      <c r="N686" s="132">
        <v>8647</v>
      </c>
      <c r="O686" s="132">
        <v>7663.88</v>
      </c>
      <c r="P686" s="132">
        <v>7663.88</v>
      </c>
      <c r="Q686" s="132">
        <v>0</v>
      </c>
    </row>
    <row r="687" spans="2:17" ht="15" customHeight="1" x14ac:dyDescent="0.3">
      <c r="B687" s="163"/>
      <c r="C687" s="163"/>
      <c r="D687" s="163"/>
      <c r="E687" s="163"/>
      <c r="F687" s="163"/>
      <c r="G687" s="164"/>
      <c r="H687" s="139" t="s">
        <v>5</v>
      </c>
      <c r="I687" s="139" t="s">
        <v>6</v>
      </c>
      <c r="J687" s="139" t="s">
        <v>6</v>
      </c>
      <c r="K687" s="139" t="s">
        <v>269</v>
      </c>
      <c r="L687" s="139" t="s">
        <v>347</v>
      </c>
      <c r="M687" s="125">
        <v>2000</v>
      </c>
      <c r="N687" s="125">
        <v>0</v>
      </c>
      <c r="O687" s="125">
        <v>0</v>
      </c>
      <c r="P687" s="125">
        <v>0</v>
      </c>
      <c r="Q687" s="125">
        <v>0</v>
      </c>
    </row>
    <row r="688" spans="2:17" ht="15" customHeight="1" x14ac:dyDescent="0.3">
      <c r="B688" s="163"/>
      <c r="C688" s="163"/>
      <c r="D688" s="163"/>
      <c r="E688" s="163"/>
      <c r="F688" s="163"/>
      <c r="G688" s="164"/>
      <c r="H688" s="139" t="s">
        <v>5</v>
      </c>
      <c r="I688" s="139" t="s">
        <v>6</v>
      </c>
      <c r="J688" s="139" t="s">
        <v>6</v>
      </c>
      <c r="K688" s="139" t="s">
        <v>270</v>
      </c>
      <c r="L688" s="139" t="s">
        <v>348</v>
      </c>
      <c r="M688" s="125">
        <v>150</v>
      </c>
      <c r="N688" s="125">
        <v>0</v>
      </c>
      <c r="O688" s="125">
        <v>0</v>
      </c>
      <c r="P688" s="125">
        <v>0</v>
      </c>
      <c r="Q688" s="125">
        <v>0</v>
      </c>
    </row>
    <row r="689" spans="2:17" ht="15" customHeight="1" x14ac:dyDescent="0.3">
      <c r="B689" s="163"/>
      <c r="C689" s="163"/>
      <c r="D689" s="163"/>
      <c r="E689" s="163"/>
      <c r="F689" s="163"/>
      <c r="G689" s="164"/>
      <c r="H689" s="139" t="s">
        <v>5</v>
      </c>
      <c r="I689" s="139" t="s">
        <v>6</v>
      </c>
      <c r="J689" s="139" t="s">
        <v>63</v>
      </c>
      <c r="K689" s="139" t="s">
        <v>269</v>
      </c>
      <c r="L689" s="139" t="s">
        <v>430</v>
      </c>
      <c r="M689" s="125">
        <v>20000</v>
      </c>
      <c r="N689" s="125">
        <v>14219</v>
      </c>
      <c r="O689" s="125">
        <v>14218.63</v>
      </c>
      <c r="P689" s="125">
        <v>14218.63</v>
      </c>
      <c r="Q689" s="125">
        <v>0</v>
      </c>
    </row>
    <row r="690" spans="2:17" ht="15" customHeight="1" x14ac:dyDescent="0.3">
      <c r="B690" s="163"/>
      <c r="C690" s="163"/>
      <c r="D690" s="163"/>
      <c r="E690" s="163"/>
      <c r="F690" s="163"/>
      <c r="G690" s="164"/>
      <c r="H690" s="139" t="s">
        <v>5</v>
      </c>
      <c r="I690" s="139" t="s">
        <v>6</v>
      </c>
      <c r="J690" s="139" t="s">
        <v>63</v>
      </c>
      <c r="K690" s="139" t="s">
        <v>270</v>
      </c>
      <c r="L690" s="139" t="s">
        <v>411</v>
      </c>
      <c r="M690" s="125">
        <v>43000</v>
      </c>
      <c r="N690" s="125">
        <v>35364</v>
      </c>
      <c r="O690" s="125">
        <v>35363.08</v>
      </c>
      <c r="P690" s="125">
        <v>35363.08</v>
      </c>
      <c r="Q690" s="125">
        <v>0</v>
      </c>
    </row>
    <row r="691" spans="2:17" ht="15" customHeight="1" x14ac:dyDescent="0.3">
      <c r="B691" s="163"/>
      <c r="C691" s="163"/>
      <c r="D691" s="163"/>
      <c r="E691" s="163"/>
      <c r="F691" s="163"/>
      <c r="G691" s="164"/>
      <c r="H691" s="139" t="s">
        <v>5</v>
      </c>
      <c r="I691" s="139" t="s">
        <v>6</v>
      </c>
      <c r="J691" s="139" t="s">
        <v>66</v>
      </c>
      <c r="K691" s="139" t="s">
        <v>273</v>
      </c>
      <c r="L691" s="139" t="s">
        <v>353</v>
      </c>
      <c r="M691" s="125">
        <v>0</v>
      </c>
      <c r="N691" s="125">
        <v>550</v>
      </c>
      <c r="O691" s="125">
        <v>549.15</v>
      </c>
      <c r="P691" s="125">
        <v>549.15</v>
      </c>
      <c r="Q691" s="125">
        <v>0</v>
      </c>
    </row>
    <row r="692" spans="2:17" ht="15" customHeight="1" x14ac:dyDescent="0.3">
      <c r="B692" s="163"/>
      <c r="C692" s="163"/>
      <c r="D692" s="163"/>
      <c r="E692" s="163"/>
      <c r="F692" s="163"/>
      <c r="G692" s="164"/>
      <c r="H692" s="428" t="s">
        <v>274</v>
      </c>
      <c r="I692" s="428"/>
      <c r="J692" s="428"/>
      <c r="K692" s="428"/>
      <c r="L692" s="428"/>
      <c r="M692" s="132">
        <v>65150</v>
      </c>
      <c r="N692" s="132">
        <v>50133</v>
      </c>
      <c r="O692" s="132">
        <v>50130.86</v>
      </c>
      <c r="P692" s="132">
        <v>50130.86</v>
      </c>
      <c r="Q692" s="132">
        <v>0</v>
      </c>
    </row>
    <row r="693" spans="2:17" ht="15" customHeight="1" x14ac:dyDescent="0.3">
      <c r="B693" s="163"/>
      <c r="C693" s="163"/>
      <c r="D693" s="163"/>
      <c r="E693" s="163"/>
      <c r="F693" s="163"/>
      <c r="G693" s="164"/>
      <c r="H693" s="432" t="s">
        <v>275</v>
      </c>
      <c r="I693" s="432"/>
      <c r="J693" s="432"/>
      <c r="K693" s="432"/>
      <c r="L693" s="432"/>
      <c r="M693" s="132">
        <v>285150</v>
      </c>
      <c r="N693" s="132">
        <v>279417</v>
      </c>
      <c r="O693" s="132">
        <v>278254.64</v>
      </c>
      <c r="P693" s="132">
        <v>278254.64</v>
      </c>
      <c r="Q693" s="132">
        <v>0</v>
      </c>
    </row>
    <row r="694" spans="2:17" ht="15" customHeight="1" x14ac:dyDescent="0.3">
      <c r="B694" s="163"/>
      <c r="C694" s="163"/>
      <c r="D694" s="163"/>
      <c r="E694" s="163"/>
      <c r="F694" s="163"/>
      <c r="G694" s="164"/>
      <c r="H694" s="139" t="s">
        <v>38</v>
      </c>
      <c r="I694" s="139" t="s">
        <v>5</v>
      </c>
      <c r="J694" s="139" t="s">
        <v>5</v>
      </c>
      <c r="K694" s="139" t="s">
        <v>261</v>
      </c>
      <c r="L694" s="139" t="s">
        <v>678</v>
      </c>
      <c r="M694" s="125">
        <v>500</v>
      </c>
      <c r="N694" s="125">
        <v>245</v>
      </c>
      <c r="O694" s="125">
        <v>244.29</v>
      </c>
      <c r="P694" s="125">
        <v>244.29</v>
      </c>
      <c r="Q694" s="125">
        <v>0</v>
      </c>
    </row>
    <row r="695" spans="2:17" ht="15" customHeight="1" x14ac:dyDescent="0.3">
      <c r="B695" s="163"/>
      <c r="C695" s="163"/>
      <c r="D695" s="163"/>
      <c r="E695" s="163"/>
      <c r="F695" s="163"/>
      <c r="G695" s="164"/>
      <c r="H695" s="139" t="s">
        <v>38</v>
      </c>
      <c r="I695" s="139" t="s">
        <v>5</v>
      </c>
      <c r="J695" s="139" t="s">
        <v>44</v>
      </c>
      <c r="K695" s="139" t="s">
        <v>261</v>
      </c>
      <c r="L695" s="139" t="s">
        <v>355</v>
      </c>
      <c r="M695" s="125">
        <v>1000</v>
      </c>
      <c r="N695" s="125">
        <v>41</v>
      </c>
      <c r="O695" s="125">
        <v>40.700000000000003</v>
      </c>
      <c r="P695" s="125">
        <v>40.700000000000003</v>
      </c>
      <c r="Q695" s="125">
        <v>0</v>
      </c>
    </row>
    <row r="696" spans="2:17" ht="15" customHeight="1" x14ac:dyDescent="0.3">
      <c r="B696" s="163"/>
      <c r="C696" s="163"/>
      <c r="D696" s="163"/>
      <c r="E696" s="163"/>
      <c r="F696" s="163"/>
      <c r="G696" s="164"/>
      <c r="H696" s="139" t="s">
        <v>38</v>
      </c>
      <c r="I696" s="139" t="s">
        <v>5</v>
      </c>
      <c r="J696" s="139" t="s">
        <v>81</v>
      </c>
      <c r="K696" s="139" t="s">
        <v>261</v>
      </c>
      <c r="L696" s="139" t="s">
        <v>357</v>
      </c>
      <c r="M696" s="125">
        <v>1000</v>
      </c>
      <c r="N696" s="125">
        <v>2646</v>
      </c>
      <c r="O696" s="125">
        <v>2645.37</v>
      </c>
      <c r="P696" s="125">
        <v>2645.37</v>
      </c>
      <c r="Q696" s="125">
        <v>0</v>
      </c>
    </row>
    <row r="697" spans="2:17" ht="15" customHeight="1" x14ac:dyDescent="0.3">
      <c r="B697" s="163"/>
      <c r="C697" s="163"/>
      <c r="D697" s="163"/>
      <c r="E697" s="163"/>
      <c r="F697" s="163"/>
      <c r="G697" s="164"/>
      <c r="H697" s="139" t="s">
        <v>38</v>
      </c>
      <c r="I697" s="139" t="s">
        <v>5</v>
      </c>
      <c r="J697" s="139" t="s">
        <v>181</v>
      </c>
      <c r="K697" s="139" t="s">
        <v>261</v>
      </c>
      <c r="L697" s="139" t="s">
        <v>362</v>
      </c>
      <c r="M697" s="125">
        <v>500</v>
      </c>
      <c r="N697" s="125">
        <v>440</v>
      </c>
      <c r="O697" s="125">
        <v>439.43</v>
      </c>
      <c r="P697" s="125">
        <v>439.43</v>
      </c>
      <c r="Q697" s="125">
        <v>0</v>
      </c>
    </row>
    <row r="698" spans="2:17" ht="15" customHeight="1" x14ac:dyDescent="0.3">
      <c r="B698" s="163"/>
      <c r="C698" s="163"/>
      <c r="D698" s="163"/>
      <c r="E698" s="163"/>
      <c r="F698" s="163"/>
      <c r="G698" s="164"/>
      <c r="H698" s="139" t="s">
        <v>38</v>
      </c>
      <c r="I698" s="139" t="s">
        <v>5</v>
      </c>
      <c r="J698" s="139" t="s">
        <v>35</v>
      </c>
      <c r="K698" s="139" t="s">
        <v>261</v>
      </c>
      <c r="L698" s="139" t="s">
        <v>398</v>
      </c>
      <c r="M698" s="125">
        <v>200</v>
      </c>
      <c r="N698" s="125">
        <v>139</v>
      </c>
      <c r="O698" s="125">
        <v>138.94999999999999</v>
      </c>
      <c r="P698" s="125">
        <v>138.94999999999999</v>
      </c>
      <c r="Q698" s="125">
        <v>0</v>
      </c>
    </row>
    <row r="699" spans="2:17" ht="15" customHeight="1" x14ac:dyDescent="0.3">
      <c r="B699" s="163"/>
      <c r="C699" s="163"/>
      <c r="D699" s="163"/>
      <c r="E699" s="163"/>
      <c r="F699" s="163"/>
      <c r="G699" s="164"/>
      <c r="H699" s="139" t="s">
        <v>38</v>
      </c>
      <c r="I699" s="139" t="s">
        <v>5</v>
      </c>
      <c r="J699" s="139" t="s">
        <v>172</v>
      </c>
      <c r="K699" s="139" t="s">
        <v>261</v>
      </c>
      <c r="L699" s="139" t="s">
        <v>367</v>
      </c>
      <c r="M699" s="125">
        <v>1500</v>
      </c>
      <c r="N699" s="125">
        <v>294</v>
      </c>
      <c r="O699" s="125">
        <v>294</v>
      </c>
      <c r="P699" s="125">
        <v>294</v>
      </c>
      <c r="Q699" s="125">
        <v>0</v>
      </c>
    </row>
    <row r="700" spans="2:17" ht="15" customHeight="1" x14ac:dyDescent="0.3">
      <c r="B700" s="163"/>
      <c r="C700" s="163"/>
      <c r="D700" s="163"/>
      <c r="E700" s="163"/>
      <c r="F700" s="163"/>
      <c r="G700" s="164"/>
      <c r="H700" s="139" t="s">
        <v>38</v>
      </c>
      <c r="I700" s="139" t="s">
        <v>5</v>
      </c>
      <c r="J700" s="139" t="s">
        <v>170</v>
      </c>
      <c r="K700" s="139" t="s">
        <v>261</v>
      </c>
      <c r="L700" s="139" t="s">
        <v>368</v>
      </c>
      <c r="M700" s="125">
        <v>1000</v>
      </c>
      <c r="N700" s="125">
        <v>1998</v>
      </c>
      <c r="O700" s="125">
        <v>1925.42</v>
      </c>
      <c r="P700" s="125">
        <v>1925.42</v>
      </c>
      <c r="Q700" s="125">
        <v>0</v>
      </c>
    </row>
    <row r="701" spans="2:17" ht="15" customHeight="1" x14ac:dyDescent="0.3">
      <c r="B701" s="163"/>
      <c r="C701" s="163"/>
      <c r="D701" s="163"/>
      <c r="E701" s="163"/>
      <c r="F701" s="163"/>
      <c r="G701" s="164"/>
      <c r="H701" s="428" t="s">
        <v>276</v>
      </c>
      <c r="I701" s="428"/>
      <c r="J701" s="428"/>
      <c r="K701" s="428"/>
      <c r="L701" s="428"/>
      <c r="M701" s="132">
        <v>5700</v>
      </c>
      <c r="N701" s="132">
        <v>5803</v>
      </c>
      <c r="O701" s="132">
        <v>5728.16</v>
      </c>
      <c r="P701" s="132">
        <v>5728.16</v>
      </c>
      <c r="Q701" s="132">
        <v>0</v>
      </c>
    </row>
    <row r="702" spans="2:17" ht="15" customHeight="1" x14ac:dyDescent="0.3">
      <c r="B702" s="163"/>
      <c r="C702" s="163"/>
      <c r="D702" s="163"/>
      <c r="E702" s="163"/>
      <c r="F702" s="163"/>
      <c r="G702" s="164"/>
      <c r="H702" s="139" t="s">
        <v>38</v>
      </c>
      <c r="I702" s="139" t="s">
        <v>38</v>
      </c>
      <c r="J702" s="139" t="s">
        <v>5</v>
      </c>
      <c r="K702" s="139" t="s">
        <v>261</v>
      </c>
      <c r="L702" s="139" t="s">
        <v>369</v>
      </c>
      <c r="M702" s="125">
        <v>11100</v>
      </c>
      <c r="N702" s="125">
        <v>10828</v>
      </c>
      <c r="O702" s="125">
        <v>10777.2</v>
      </c>
      <c r="P702" s="125">
        <v>10777.2</v>
      </c>
      <c r="Q702" s="125">
        <v>0</v>
      </c>
    </row>
    <row r="703" spans="2:17" ht="15" customHeight="1" x14ac:dyDescent="0.3">
      <c r="B703" s="163"/>
      <c r="C703" s="163"/>
      <c r="D703" s="163"/>
      <c r="E703" s="163"/>
      <c r="F703" s="163"/>
      <c r="G703" s="164"/>
      <c r="H703" s="139" t="s">
        <v>38</v>
      </c>
      <c r="I703" s="139" t="s">
        <v>38</v>
      </c>
      <c r="J703" s="139" t="s">
        <v>38</v>
      </c>
      <c r="K703" s="139" t="s">
        <v>261</v>
      </c>
      <c r="L703" s="139" t="s">
        <v>355</v>
      </c>
      <c r="M703" s="125">
        <v>0</v>
      </c>
      <c r="N703" s="125">
        <v>24360</v>
      </c>
      <c r="O703" s="125">
        <v>24360</v>
      </c>
      <c r="P703" s="125">
        <v>24360</v>
      </c>
      <c r="Q703" s="125">
        <v>0</v>
      </c>
    </row>
    <row r="704" spans="2:17" ht="15" customHeight="1" x14ac:dyDescent="0.3">
      <c r="B704" s="163"/>
      <c r="C704" s="163"/>
      <c r="D704" s="163"/>
      <c r="E704" s="163"/>
      <c r="F704" s="163"/>
      <c r="G704" s="164"/>
      <c r="H704" s="139" t="s">
        <v>38</v>
      </c>
      <c r="I704" s="139" t="s">
        <v>38</v>
      </c>
      <c r="J704" s="139" t="s">
        <v>6</v>
      </c>
      <c r="K704" s="139" t="s">
        <v>261</v>
      </c>
      <c r="L704" s="139" t="s">
        <v>370</v>
      </c>
      <c r="M704" s="125">
        <v>2900</v>
      </c>
      <c r="N704" s="125">
        <v>2996</v>
      </c>
      <c r="O704" s="125">
        <v>2995.9</v>
      </c>
      <c r="P704" s="125">
        <v>2995.9</v>
      </c>
      <c r="Q704" s="125">
        <v>0</v>
      </c>
    </row>
    <row r="705" spans="2:17" ht="15" customHeight="1" x14ac:dyDescent="0.3">
      <c r="B705" s="163"/>
      <c r="C705" s="163"/>
      <c r="D705" s="163"/>
      <c r="E705" s="163"/>
      <c r="F705" s="163"/>
      <c r="G705" s="164"/>
      <c r="H705" s="139" t="s">
        <v>38</v>
      </c>
      <c r="I705" s="139" t="s">
        <v>38</v>
      </c>
      <c r="J705" s="139" t="s">
        <v>66</v>
      </c>
      <c r="K705" s="139" t="s">
        <v>261</v>
      </c>
      <c r="L705" s="139" t="s">
        <v>381</v>
      </c>
      <c r="M705" s="125">
        <v>1500</v>
      </c>
      <c r="N705" s="125">
        <v>1499</v>
      </c>
      <c r="O705" s="125">
        <v>1498.27</v>
      </c>
      <c r="P705" s="125">
        <v>1498.27</v>
      </c>
      <c r="Q705" s="125">
        <v>0</v>
      </c>
    </row>
    <row r="706" spans="2:17" ht="15" customHeight="1" x14ac:dyDescent="0.3">
      <c r="B706" s="163"/>
      <c r="C706" s="163"/>
      <c r="D706" s="163"/>
      <c r="E706" s="163"/>
      <c r="F706" s="163"/>
      <c r="G706" s="164"/>
      <c r="H706" s="139" t="s">
        <v>38</v>
      </c>
      <c r="I706" s="139" t="s">
        <v>38</v>
      </c>
      <c r="J706" s="139" t="s">
        <v>53</v>
      </c>
      <c r="K706" s="139" t="s">
        <v>270</v>
      </c>
      <c r="L706" s="139" t="s">
        <v>385</v>
      </c>
      <c r="M706" s="125">
        <v>1109</v>
      </c>
      <c r="N706" s="125">
        <v>901</v>
      </c>
      <c r="O706" s="125">
        <v>900.92</v>
      </c>
      <c r="P706" s="125">
        <v>900.92</v>
      </c>
      <c r="Q706" s="125">
        <v>0</v>
      </c>
    </row>
    <row r="707" spans="2:17" ht="15" customHeight="1" x14ac:dyDescent="0.3">
      <c r="B707" s="163"/>
      <c r="C707" s="163"/>
      <c r="D707" s="163"/>
      <c r="E707" s="163"/>
      <c r="F707" s="163"/>
      <c r="G707" s="164"/>
      <c r="H707" s="139" t="s">
        <v>38</v>
      </c>
      <c r="I707" s="139" t="s">
        <v>38</v>
      </c>
      <c r="J707" s="139" t="s">
        <v>45</v>
      </c>
      <c r="K707" s="139" t="s">
        <v>261</v>
      </c>
      <c r="L707" s="139" t="s">
        <v>404</v>
      </c>
      <c r="M707" s="125">
        <v>1500</v>
      </c>
      <c r="N707" s="125">
        <v>3394</v>
      </c>
      <c r="O707" s="125">
        <v>3110.45</v>
      </c>
      <c r="P707" s="125">
        <v>3110.45</v>
      </c>
      <c r="Q707" s="125">
        <v>0</v>
      </c>
    </row>
    <row r="708" spans="2:17" ht="15" customHeight="1" x14ac:dyDescent="0.3">
      <c r="B708" s="163"/>
      <c r="C708" s="163"/>
      <c r="D708" s="163"/>
      <c r="E708" s="163"/>
      <c r="F708" s="163"/>
      <c r="G708" s="164"/>
      <c r="H708" s="139" t="s">
        <v>38</v>
      </c>
      <c r="I708" s="139" t="s">
        <v>38</v>
      </c>
      <c r="J708" s="139" t="s">
        <v>174</v>
      </c>
      <c r="K708" s="139" t="s">
        <v>261</v>
      </c>
      <c r="L708" s="139" t="s">
        <v>521</v>
      </c>
      <c r="M708" s="125">
        <v>1060</v>
      </c>
      <c r="N708" s="125">
        <v>18612</v>
      </c>
      <c r="O708" s="125">
        <v>18611.22</v>
      </c>
      <c r="P708" s="125">
        <v>18611.22</v>
      </c>
      <c r="Q708" s="125">
        <v>0</v>
      </c>
    </row>
    <row r="709" spans="2:17" ht="15" customHeight="1" x14ac:dyDescent="0.3">
      <c r="B709" s="163"/>
      <c r="C709" s="163"/>
      <c r="D709" s="163"/>
      <c r="E709" s="163"/>
      <c r="F709" s="163"/>
      <c r="G709" s="164"/>
      <c r="H709" s="139" t="s">
        <v>38</v>
      </c>
      <c r="I709" s="139" t="s">
        <v>38</v>
      </c>
      <c r="J709" s="139" t="s">
        <v>172</v>
      </c>
      <c r="K709" s="139" t="s">
        <v>261</v>
      </c>
      <c r="L709" s="139" t="s">
        <v>391</v>
      </c>
      <c r="M709" s="125">
        <v>1300</v>
      </c>
      <c r="N709" s="125">
        <v>18859</v>
      </c>
      <c r="O709" s="125">
        <v>17721.560000000001</v>
      </c>
      <c r="P709" s="125">
        <v>17721.560000000001</v>
      </c>
      <c r="Q709" s="125">
        <v>0</v>
      </c>
    </row>
    <row r="710" spans="2:17" ht="15" customHeight="1" x14ac:dyDescent="0.3">
      <c r="B710" s="163"/>
      <c r="C710" s="163"/>
      <c r="D710" s="163"/>
      <c r="E710" s="163"/>
      <c r="F710" s="163"/>
      <c r="G710" s="164"/>
      <c r="H710" s="139" t="s">
        <v>38</v>
      </c>
      <c r="I710" s="139" t="s">
        <v>38</v>
      </c>
      <c r="J710" s="139" t="s">
        <v>31</v>
      </c>
      <c r="K710" s="139" t="s">
        <v>261</v>
      </c>
      <c r="L710" s="139" t="s">
        <v>393</v>
      </c>
      <c r="M710" s="125">
        <v>250</v>
      </c>
      <c r="N710" s="125">
        <v>30</v>
      </c>
      <c r="O710" s="125">
        <v>30</v>
      </c>
      <c r="P710" s="125">
        <v>30</v>
      </c>
      <c r="Q710" s="125">
        <v>0</v>
      </c>
    </row>
    <row r="711" spans="2:17" ht="15" customHeight="1" x14ac:dyDescent="0.3">
      <c r="B711" s="163"/>
      <c r="C711" s="163"/>
      <c r="D711" s="163"/>
      <c r="E711" s="163"/>
      <c r="F711" s="163"/>
      <c r="G711" s="164"/>
      <c r="H711" s="428" t="s">
        <v>279</v>
      </c>
      <c r="I711" s="428"/>
      <c r="J711" s="428"/>
      <c r="K711" s="428"/>
      <c r="L711" s="428"/>
      <c r="M711" s="132">
        <v>20719</v>
      </c>
      <c r="N711" s="132">
        <v>81479</v>
      </c>
      <c r="O711" s="132">
        <v>80005.52</v>
      </c>
      <c r="P711" s="132">
        <v>80005.52</v>
      </c>
      <c r="Q711" s="132">
        <v>0</v>
      </c>
    </row>
    <row r="712" spans="2:17" ht="15" customHeight="1" x14ac:dyDescent="0.3">
      <c r="B712" s="163"/>
      <c r="C712" s="163"/>
      <c r="D712" s="163"/>
      <c r="E712" s="163"/>
      <c r="F712" s="163"/>
      <c r="G712" s="164"/>
      <c r="H712" s="432" t="s">
        <v>280</v>
      </c>
      <c r="I712" s="432"/>
      <c r="J712" s="432"/>
      <c r="K712" s="432"/>
      <c r="L712" s="432"/>
      <c r="M712" s="132">
        <v>26419</v>
      </c>
      <c r="N712" s="132">
        <v>87282</v>
      </c>
      <c r="O712" s="132">
        <v>85733.68</v>
      </c>
      <c r="P712" s="132">
        <v>85733.68</v>
      </c>
      <c r="Q712" s="132">
        <v>0</v>
      </c>
    </row>
    <row r="713" spans="2:17" ht="15" customHeight="1" x14ac:dyDescent="0.3">
      <c r="B713" s="163"/>
      <c r="C713" s="163"/>
      <c r="D713" s="163"/>
      <c r="E713" s="163"/>
      <c r="F713" s="163"/>
      <c r="G713" s="164"/>
      <c r="H713" s="139" t="s">
        <v>61</v>
      </c>
      <c r="I713" s="139" t="s">
        <v>38</v>
      </c>
      <c r="J713" s="139" t="s">
        <v>6</v>
      </c>
      <c r="K713" s="139" t="s">
        <v>293</v>
      </c>
      <c r="L713" s="139" t="s">
        <v>394</v>
      </c>
      <c r="M713" s="125">
        <v>0</v>
      </c>
      <c r="N713" s="125">
        <v>200</v>
      </c>
      <c r="O713" s="155">
        <v>0</v>
      </c>
      <c r="P713" s="155">
        <v>0</v>
      </c>
      <c r="Q713" s="155">
        <v>0</v>
      </c>
    </row>
    <row r="714" spans="2:17" ht="15" customHeight="1" x14ac:dyDescent="0.3">
      <c r="B714" s="163"/>
      <c r="C714" s="163"/>
      <c r="D714" s="163"/>
      <c r="E714" s="163"/>
      <c r="F714" s="163"/>
      <c r="G714" s="164"/>
      <c r="H714" s="139" t="s">
        <v>61</v>
      </c>
      <c r="I714" s="139" t="s">
        <v>38</v>
      </c>
      <c r="J714" s="139" t="s">
        <v>6</v>
      </c>
      <c r="K714" s="139" t="s">
        <v>255</v>
      </c>
      <c r="L714" s="139" t="s">
        <v>49</v>
      </c>
      <c r="M714" s="125">
        <v>700</v>
      </c>
      <c r="N714" s="125">
        <v>0</v>
      </c>
      <c r="O714" s="155">
        <v>0</v>
      </c>
      <c r="P714" s="155">
        <v>0</v>
      </c>
      <c r="Q714" s="155">
        <v>0</v>
      </c>
    </row>
    <row r="715" spans="2:17" ht="15" customHeight="1" x14ac:dyDescent="0.3">
      <c r="B715" s="163"/>
      <c r="C715" s="163"/>
      <c r="D715" s="163"/>
      <c r="E715" s="163"/>
      <c r="F715" s="163"/>
      <c r="G715" s="164"/>
      <c r="H715" s="428" t="s">
        <v>259</v>
      </c>
      <c r="I715" s="428"/>
      <c r="J715" s="428"/>
      <c r="K715" s="428"/>
      <c r="L715" s="428"/>
      <c r="M715" s="132">
        <v>700</v>
      </c>
      <c r="N715" s="132">
        <v>200</v>
      </c>
      <c r="O715" s="132">
        <v>0</v>
      </c>
      <c r="P715" s="132">
        <v>0</v>
      </c>
      <c r="Q715" s="132">
        <v>0</v>
      </c>
    </row>
    <row r="716" spans="2:17" ht="15" customHeight="1" x14ac:dyDescent="0.3">
      <c r="B716" s="163"/>
      <c r="C716" s="163"/>
      <c r="D716" s="163"/>
      <c r="E716" s="163"/>
      <c r="F716" s="163"/>
      <c r="G716" s="164"/>
      <c r="H716" s="432" t="s">
        <v>260</v>
      </c>
      <c r="I716" s="432"/>
      <c r="J716" s="432"/>
      <c r="K716" s="432"/>
      <c r="L716" s="432"/>
      <c r="M716" s="132">
        <v>700</v>
      </c>
      <c r="N716" s="132">
        <v>200</v>
      </c>
      <c r="O716" s="132">
        <v>0</v>
      </c>
      <c r="P716" s="132">
        <v>0</v>
      </c>
      <c r="Q716" s="132">
        <v>0</v>
      </c>
    </row>
    <row r="717" spans="2:17" ht="15" customHeight="1" x14ac:dyDescent="0.3">
      <c r="B717" s="163"/>
      <c r="C717" s="163"/>
      <c r="D717" s="163"/>
      <c r="E717" s="163"/>
      <c r="F717" s="163"/>
      <c r="G717" s="164"/>
      <c r="H717" s="139" t="s">
        <v>68</v>
      </c>
      <c r="I717" s="139" t="s">
        <v>5</v>
      </c>
      <c r="J717" s="139" t="s">
        <v>68</v>
      </c>
      <c r="K717" s="139" t="s">
        <v>261</v>
      </c>
      <c r="L717" s="139" t="s">
        <v>395</v>
      </c>
      <c r="M717" s="125">
        <v>1000</v>
      </c>
      <c r="N717" s="125">
        <v>180</v>
      </c>
      <c r="O717" s="125">
        <v>179.7</v>
      </c>
      <c r="P717" s="125">
        <v>179.7</v>
      </c>
      <c r="Q717" s="125">
        <v>0</v>
      </c>
    </row>
    <row r="718" spans="2:17" ht="15" customHeight="1" x14ac:dyDescent="0.3">
      <c r="B718" s="163"/>
      <c r="C718" s="163"/>
      <c r="D718" s="163"/>
      <c r="E718" s="163"/>
      <c r="F718" s="163"/>
      <c r="G718" s="164"/>
      <c r="H718" s="139" t="s">
        <v>68</v>
      </c>
      <c r="I718" s="139" t="s">
        <v>5</v>
      </c>
      <c r="J718" s="139" t="s">
        <v>66</v>
      </c>
      <c r="K718" s="139" t="s">
        <v>261</v>
      </c>
      <c r="L718" s="139" t="s">
        <v>397</v>
      </c>
      <c r="M718" s="125">
        <v>500</v>
      </c>
      <c r="N718" s="125">
        <v>691</v>
      </c>
      <c r="O718" s="125">
        <v>690.35</v>
      </c>
      <c r="P718" s="125">
        <v>690.35</v>
      </c>
      <c r="Q718" s="125">
        <v>0</v>
      </c>
    </row>
    <row r="719" spans="2:17" ht="15" customHeight="1" x14ac:dyDescent="0.3">
      <c r="B719" s="163"/>
      <c r="C719" s="163"/>
      <c r="D719" s="163"/>
      <c r="E719" s="163"/>
      <c r="F719" s="163"/>
      <c r="G719" s="164"/>
      <c r="H719" s="139" t="s">
        <v>68</v>
      </c>
      <c r="I719" s="139" t="s">
        <v>5</v>
      </c>
      <c r="J719" s="139" t="s">
        <v>58</v>
      </c>
      <c r="K719" s="139" t="s">
        <v>261</v>
      </c>
      <c r="L719" s="139" t="s">
        <v>398</v>
      </c>
      <c r="M719" s="125">
        <v>1000</v>
      </c>
      <c r="N719" s="125">
        <v>1504</v>
      </c>
      <c r="O719" s="125">
        <v>1503.9</v>
      </c>
      <c r="P719" s="125">
        <v>1503.9</v>
      </c>
      <c r="Q719" s="125">
        <v>0</v>
      </c>
    </row>
    <row r="720" spans="2:17" ht="15" customHeight="1" x14ac:dyDescent="0.3">
      <c r="B720" s="163"/>
      <c r="C720" s="163"/>
      <c r="D720" s="163"/>
      <c r="E720" s="163"/>
      <c r="F720" s="163"/>
      <c r="G720" s="164"/>
      <c r="H720" s="434" t="s">
        <v>302</v>
      </c>
      <c r="I720" s="434"/>
      <c r="J720" s="434"/>
      <c r="K720" s="434"/>
      <c r="L720" s="434"/>
      <c r="M720" s="132">
        <v>2500</v>
      </c>
      <c r="N720" s="132">
        <v>2375</v>
      </c>
      <c r="O720" s="132">
        <v>2373.9499999999998</v>
      </c>
      <c r="P720" s="132">
        <v>2373.9499999999998</v>
      </c>
      <c r="Q720" s="132">
        <v>0</v>
      </c>
    </row>
    <row r="721" spans="2:17" ht="15" customHeight="1" x14ac:dyDescent="0.3">
      <c r="B721" s="163"/>
      <c r="C721" s="163"/>
      <c r="D721" s="163"/>
      <c r="E721" s="163"/>
      <c r="F721" s="163"/>
      <c r="G721" s="164"/>
      <c r="H721" s="432" t="s">
        <v>305</v>
      </c>
      <c r="I721" s="432"/>
      <c r="J721" s="432"/>
      <c r="K721" s="432"/>
      <c r="L721" s="432"/>
      <c r="M721" s="168">
        <v>2500</v>
      </c>
      <c r="N721" s="168">
        <v>2375</v>
      </c>
      <c r="O721" s="168">
        <v>2373.9499999999998</v>
      </c>
      <c r="P721" s="168">
        <v>2373.9499999999998</v>
      </c>
      <c r="Q721" s="168">
        <v>0</v>
      </c>
    </row>
    <row r="722" spans="2:17" ht="15" customHeight="1" x14ac:dyDescent="0.3">
      <c r="B722" s="431" t="s">
        <v>700</v>
      </c>
      <c r="C722" s="432"/>
      <c r="D722" s="432"/>
      <c r="E722" s="432"/>
      <c r="F722" s="432"/>
      <c r="G722" s="432"/>
      <c r="H722" s="432"/>
      <c r="I722" s="432"/>
      <c r="J722" s="432"/>
      <c r="K722" s="432"/>
      <c r="L722" s="432"/>
      <c r="M722" s="132">
        <v>314769</v>
      </c>
      <c r="N722" s="132">
        <v>369274</v>
      </c>
      <c r="O722" s="132">
        <v>366362.27</v>
      </c>
      <c r="P722" s="132">
        <v>366362.27</v>
      </c>
      <c r="Q722" s="132">
        <v>0</v>
      </c>
    </row>
    <row r="723" spans="2:17" ht="15" customHeight="1" x14ac:dyDescent="0.3">
      <c r="B723" s="169" t="s">
        <v>6</v>
      </c>
      <c r="C723" s="169" t="s">
        <v>56</v>
      </c>
      <c r="D723" s="461" t="s">
        <v>701</v>
      </c>
      <c r="E723" s="169" t="s">
        <v>669</v>
      </c>
      <c r="F723" s="169" t="s">
        <v>652</v>
      </c>
      <c r="G723" s="251" t="s">
        <v>49</v>
      </c>
      <c r="H723" s="139" t="s">
        <v>5</v>
      </c>
      <c r="I723" s="139" t="s">
        <v>5</v>
      </c>
      <c r="J723" s="139" t="s">
        <v>6</v>
      </c>
      <c r="K723" s="139" t="s">
        <v>261</v>
      </c>
      <c r="L723" s="139" t="s">
        <v>331</v>
      </c>
      <c r="M723" s="125">
        <v>130320</v>
      </c>
      <c r="N723" s="125">
        <v>164562</v>
      </c>
      <c r="O723" s="125">
        <v>164553.28</v>
      </c>
      <c r="P723" s="125">
        <v>164553.28</v>
      </c>
      <c r="Q723" s="125">
        <v>0</v>
      </c>
    </row>
    <row r="724" spans="2:17" ht="15" customHeight="1" x14ac:dyDescent="0.3">
      <c r="B724" s="163"/>
      <c r="C724" s="163"/>
      <c r="D724" s="459"/>
      <c r="E724" s="430" t="s">
        <v>429</v>
      </c>
      <c r="F724" s="430" t="s">
        <v>656</v>
      </c>
      <c r="G724" s="164"/>
      <c r="H724" s="139" t="s">
        <v>5</v>
      </c>
      <c r="I724" s="139" t="s">
        <v>5</v>
      </c>
      <c r="J724" s="139" t="s">
        <v>58</v>
      </c>
      <c r="K724" s="139" t="s">
        <v>261</v>
      </c>
      <c r="L724" s="139" t="s">
        <v>335</v>
      </c>
      <c r="M724" s="125">
        <v>1000</v>
      </c>
      <c r="N724" s="125">
        <v>2432</v>
      </c>
      <c r="O724" s="125">
        <v>2430.19</v>
      </c>
      <c r="P724" s="125">
        <v>2430.19</v>
      </c>
      <c r="Q724" s="125">
        <v>0</v>
      </c>
    </row>
    <row r="725" spans="2:17" ht="15" customHeight="1" x14ac:dyDescent="0.3">
      <c r="B725" s="163"/>
      <c r="C725" s="163"/>
      <c r="D725" s="163"/>
      <c r="E725" s="430"/>
      <c r="F725" s="430"/>
      <c r="G725" s="164"/>
      <c r="H725" s="139" t="s">
        <v>5</v>
      </c>
      <c r="I725" s="139" t="s">
        <v>5</v>
      </c>
      <c r="J725" s="139" t="s">
        <v>53</v>
      </c>
      <c r="K725" s="139" t="s">
        <v>261</v>
      </c>
      <c r="L725" s="139" t="s">
        <v>419</v>
      </c>
      <c r="M725" s="125">
        <v>13900</v>
      </c>
      <c r="N725" s="125">
        <v>17401</v>
      </c>
      <c r="O725" s="125">
        <v>17400.669999999998</v>
      </c>
      <c r="P725" s="125">
        <v>17400.669999999998</v>
      </c>
      <c r="Q725" s="125">
        <v>0</v>
      </c>
    </row>
    <row r="726" spans="2:17" ht="15" customHeight="1" x14ac:dyDescent="0.3">
      <c r="B726" s="163"/>
      <c r="C726" s="163"/>
      <c r="D726" s="163"/>
      <c r="E726" s="430"/>
      <c r="F726" s="128"/>
      <c r="G726" s="164"/>
      <c r="H726" s="139" t="s">
        <v>5</v>
      </c>
      <c r="I726" s="139" t="s">
        <v>5</v>
      </c>
      <c r="J726" s="139" t="s">
        <v>181</v>
      </c>
      <c r="K726" s="139" t="s">
        <v>261</v>
      </c>
      <c r="L726" s="139" t="s">
        <v>420</v>
      </c>
      <c r="M726" s="125">
        <v>23820</v>
      </c>
      <c r="N726" s="125">
        <v>29140</v>
      </c>
      <c r="O726" s="125">
        <v>29090.94</v>
      </c>
      <c r="P726" s="125">
        <v>29090.94</v>
      </c>
      <c r="Q726" s="125">
        <v>0</v>
      </c>
    </row>
    <row r="727" spans="2:17" ht="15" customHeight="1" x14ac:dyDescent="0.3">
      <c r="B727" s="163"/>
      <c r="C727" s="163"/>
      <c r="D727" s="163"/>
      <c r="E727" s="163"/>
      <c r="F727" s="163"/>
      <c r="G727" s="164"/>
      <c r="H727" s="139" t="s">
        <v>5</v>
      </c>
      <c r="I727" s="139" t="s">
        <v>5</v>
      </c>
      <c r="J727" s="139" t="s">
        <v>47</v>
      </c>
      <c r="K727" s="139" t="s">
        <v>261</v>
      </c>
      <c r="L727" s="139" t="s">
        <v>473</v>
      </c>
      <c r="M727" s="125">
        <v>1000</v>
      </c>
      <c r="N727" s="125">
        <v>2400</v>
      </c>
      <c r="O727" s="125">
        <v>2344.14</v>
      </c>
      <c r="P727" s="125">
        <v>2344.14</v>
      </c>
      <c r="Q727" s="125">
        <v>0</v>
      </c>
    </row>
    <row r="728" spans="2:17" ht="15" customHeight="1" x14ac:dyDescent="0.3">
      <c r="B728" s="163"/>
      <c r="C728" s="163"/>
      <c r="D728" s="163"/>
      <c r="E728" s="163"/>
      <c r="F728" s="163"/>
      <c r="G728" s="164"/>
      <c r="H728" s="434" t="s">
        <v>268</v>
      </c>
      <c r="I728" s="434"/>
      <c r="J728" s="434"/>
      <c r="K728" s="434"/>
      <c r="L728" s="434"/>
      <c r="M728" s="132">
        <v>170040</v>
      </c>
      <c r="N728" s="132">
        <v>215935</v>
      </c>
      <c r="O728" s="132">
        <v>215819.22</v>
      </c>
      <c r="P728" s="132">
        <v>215819.22</v>
      </c>
      <c r="Q728" s="132">
        <v>0</v>
      </c>
    </row>
    <row r="729" spans="2:17" ht="15" customHeight="1" x14ac:dyDescent="0.3">
      <c r="B729" s="163"/>
      <c r="C729" s="163"/>
      <c r="D729" s="163"/>
      <c r="E729" s="163"/>
      <c r="F729" s="163"/>
      <c r="G729" s="164"/>
      <c r="H729" s="139" t="s">
        <v>5</v>
      </c>
      <c r="I729" s="139" t="s">
        <v>38</v>
      </c>
      <c r="J729" s="139" t="s">
        <v>44</v>
      </c>
      <c r="K729" s="139" t="s">
        <v>270</v>
      </c>
      <c r="L729" s="139" t="s">
        <v>343</v>
      </c>
      <c r="M729" s="125">
        <v>500</v>
      </c>
      <c r="N729" s="125">
        <v>500</v>
      </c>
      <c r="O729" s="125">
        <v>0</v>
      </c>
      <c r="P729" s="125">
        <v>0</v>
      </c>
      <c r="Q729" s="125">
        <v>0</v>
      </c>
    </row>
    <row r="730" spans="2:17" ht="15" customHeight="1" x14ac:dyDescent="0.3">
      <c r="B730" s="163"/>
      <c r="C730" s="163"/>
      <c r="D730" s="163"/>
      <c r="E730" s="163"/>
      <c r="F730" s="163"/>
      <c r="G730" s="164"/>
      <c r="H730" s="139" t="s">
        <v>5</v>
      </c>
      <c r="I730" s="139" t="s">
        <v>38</v>
      </c>
      <c r="J730" s="139" t="s">
        <v>181</v>
      </c>
      <c r="K730" s="139" t="s">
        <v>269</v>
      </c>
      <c r="L730" s="139" t="s">
        <v>345</v>
      </c>
      <c r="M730" s="125">
        <v>9480</v>
      </c>
      <c r="N730" s="125">
        <v>9959</v>
      </c>
      <c r="O730" s="125">
        <v>9958.32</v>
      </c>
      <c r="P730" s="125">
        <v>9958.32</v>
      </c>
      <c r="Q730" s="125">
        <v>0</v>
      </c>
    </row>
    <row r="731" spans="2:17" ht="15" customHeight="1" x14ac:dyDescent="0.3">
      <c r="B731" s="163"/>
      <c r="C731" s="163"/>
      <c r="D731" s="163"/>
      <c r="E731" s="163"/>
      <c r="F731" s="163"/>
      <c r="G731" s="164"/>
      <c r="H731" s="428" t="s">
        <v>272</v>
      </c>
      <c r="I731" s="428"/>
      <c r="J731" s="428"/>
      <c r="K731" s="428"/>
      <c r="L731" s="428"/>
      <c r="M731" s="132">
        <v>9980</v>
      </c>
      <c r="N731" s="132">
        <v>10459</v>
      </c>
      <c r="O731" s="132">
        <v>9958.32</v>
      </c>
      <c r="P731" s="132">
        <v>9958.32</v>
      </c>
      <c r="Q731" s="132">
        <v>0</v>
      </c>
    </row>
    <row r="732" spans="2:17" ht="15" customHeight="1" x14ac:dyDescent="0.3">
      <c r="B732" s="163"/>
      <c r="C732" s="163"/>
      <c r="D732" s="163"/>
      <c r="E732" s="163"/>
      <c r="F732" s="163"/>
      <c r="G732" s="164"/>
      <c r="H732" s="139" t="s">
        <v>5</v>
      </c>
      <c r="I732" s="139" t="s">
        <v>6</v>
      </c>
      <c r="J732" s="139" t="s">
        <v>6</v>
      </c>
      <c r="K732" s="139" t="s">
        <v>269</v>
      </c>
      <c r="L732" s="139" t="s">
        <v>347</v>
      </c>
      <c r="M732" s="125">
        <v>550</v>
      </c>
      <c r="N732" s="125">
        <v>810</v>
      </c>
      <c r="O732" s="125">
        <v>780</v>
      </c>
      <c r="P732" s="125">
        <v>780</v>
      </c>
      <c r="Q732" s="125">
        <v>0</v>
      </c>
    </row>
    <row r="733" spans="2:17" ht="15" customHeight="1" x14ac:dyDescent="0.3">
      <c r="B733" s="163"/>
      <c r="C733" s="163"/>
      <c r="D733" s="163"/>
      <c r="E733" s="163"/>
      <c r="F733" s="163"/>
      <c r="G733" s="164"/>
      <c r="H733" s="139" t="s">
        <v>5</v>
      </c>
      <c r="I733" s="139" t="s">
        <v>6</v>
      </c>
      <c r="J733" s="139" t="s">
        <v>6</v>
      </c>
      <c r="K733" s="139" t="s">
        <v>270</v>
      </c>
      <c r="L733" s="139" t="s">
        <v>348</v>
      </c>
      <c r="M733" s="125">
        <v>100</v>
      </c>
      <c r="N733" s="125">
        <v>100</v>
      </c>
      <c r="O733" s="125">
        <v>71.400000000000006</v>
      </c>
      <c r="P733" s="125">
        <v>71.400000000000006</v>
      </c>
      <c r="Q733" s="125">
        <v>0</v>
      </c>
    </row>
    <row r="734" spans="2:17" ht="15" customHeight="1" x14ac:dyDescent="0.3">
      <c r="B734" s="163"/>
      <c r="C734" s="163"/>
      <c r="D734" s="163"/>
      <c r="E734" s="163"/>
      <c r="F734" s="163"/>
      <c r="G734" s="164"/>
      <c r="H734" s="139" t="s">
        <v>5</v>
      </c>
      <c r="I734" s="139" t="s">
        <v>6</v>
      </c>
      <c r="J734" s="139" t="s">
        <v>63</v>
      </c>
      <c r="K734" s="139" t="s">
        <v>269</v>
      </c>
      <c r="L734" s="139" t="s">
        <v>430</v>
      </c>
      <c r="M734" s="125">
        <v>18235</v>
      </c>
      <c r="N734" s="125">
        <v>16964</v>
      </c>
      <c r="O734" s="125">
        <v>16963.25</v>
      </c>
      <c r="P734" s="125">
        <v>16963.25</v>
      </c>
      <c r="Q734" s="125">
        <v>0</v>
      </c>
    </row>
    <row r="735" spans="2:17" ht="15" customHeight="1" x14ac:dyDescent="0.3">
      <c r="B735" s="163"/>
      <c r="C735" s="163"/>
      <c r="D735" s="163"/>
      <c r="E735" s="163"/>
      <c r="F735" s="163"/>
      <c r="G735" s="164"/>
      <c r="H735" s="139" t="s">
        <v>5</v>
      </c>
      <c r="I735" s="139" t="s">
        <v>6</v>
      </c>
      <c r="J735" s="139" t="s">
        <v>63</v>
      </c>
      <c r="K735" s="139" t="s">
        <v>270</v>
      </c>
      <c r="L735" s="139" t="s">
        <v>411</v>
      </c>
      <c r="M735" s="125">
        <v>23400</v>
      </c>
      <c r="N735" s="125">
        <v>31714</v>
      </c>
      <c r="O735" s="125">
        <v>31714</v>
      </c>
      <c r="P735" s="125">
        <v>31714</v>
      </c>
      <c r="Q735" s="125">
        <v>0</v>
      </c>
    </row>
    <row r="736" spans="2:17" ht="15" customHeight="1" x14ac:dyDescent="0.3">
      <c r="B736" s="163"/>
      <c r="C736" s="163"/>
      <c r="D736" s="163"/>
      <c r="E736" s="163"/>
      <c r="F736" s="163"/>
      <c r="G736" s="164"/>
      <c r="H736" s="428" t="s">
        <v>274</v>
      </c>
      <c r="I736" s="428"/>
      <c r="J736" s="428"/>
      <c r="K736" s="428"/>
      <c r="L736" s="428"/>
      <c r="M736" s="132">
        <v>42285</v>
      </c>
      <c r="N736" s="132">
        <v>49588</v>
      </c>
      <c r="O736" s="132">
        <v>49528.65</v>
      </c>
      <c r="P736" s="132">
        <v>49528.65</v>
      </c>
      <c r="Q736" s="132">
        <v>0</v>
      </c>
    </row>
    <row r="737" spans="2:17" ht="15" customHeight="1" x14ac:dyDescent="0.3">
      <c r="B737" s="163"/>
      <c r="C737" s="163"/>
      <c r="D737" s="163"/>
      <c r="E737" s="163"/>
      <c r="F737" s="163"/>
      <c r="G737" s="164"/>
      <c r="H737" s="432" t="s">
        <v>275</v>
      </c>
      <c r="I737" s="432"/>
      <c r="J737" s="432"/>
      <c r="K737" s="432"/>
      <c r="L737" s="432"/>
      <c r="M737" s="132">
        <v>222305</v>
      </c>
      <c r="N737" s="132">
        <v>275982</v>
      </c>
      <c r="O737" s="132">
        <v>275306.19</v>
      </c>
      <c r="P737" s="132">
        <v>275306.19</v>
      </c>
      <c r="Q737" s="132">
        <v>0</v>
      </c>
    </row>
    <row r="738" spans="2:17" ht="15" customHeight="1" x14ac:dyDescent="0.3">
      <c r="B738" s="163"/>
      <c r="C738" s="163"/>
      <c r="D738" s="163"/>
      <c r="E738" s="163"/>
      <c r="F738" s="163"/>
      <c r="G738" s="164"/>
      <c r="H738" s="139" t="s">
        <v>38</v>
      </c>
      <c r="I738" s="139" t="s">
        <v>5</v>
      </c>
      <c r="J738" s="139" t="s">
        <v>44</v>
      </c>
      <c r="K738" s="139" t="s">
        <v>261</v>
      </c>
      <c r="L738" s="139" t="s">
        <v>355</v>
      </c>
      <c r="M738" s="125">
        <v>0</v>
      </c>
      <c r="N738" s="125">
        <v>678</v>
      </c>
      <c r="O738" s="125">
        <v>677.17</v>
      </c>
      <c r="P738" s="125">
        <v>677.17</v>
      </c>
      <c r="Q738" s="125">
        <v>0</v>
      </c>
    </row>
    <row r="739" spans="2:17" ht="15" customHeight="1" x14ac:dyDescent="0.3">
      <c r="B739" s="163"/>
      <c r="C739" s="163"/>
      <c r="D739" s="163"/>
      <c r="E739" s="163"/>
      <c r="F739" s="163"/>
      <c r="G739" s="164"/>
      <c r="H739" s="139" t="s">
        <v>38</v>
      </c>
      <c r="I739" s="139" t="s">
        <v>5</v>
      </c>
      <c r="J739" s="139" t="s">
        <v>81</v>
      </c>
      <c r="K739" s="139" t="s">
        <v>261</v>
      </c>
      <c r="L739" s="139" t="s">
        <v>357</v>
      </c>
      <c r="M739" s="125">
        <v>0</v>
      </c>
      <c r="N739" s="125">
        <v>269</v>
      </c>
      <c r="O739" s="125">
        <v>268.70999999999998</v>
      </c>
      <c r="P739" s="125">
        <v>268.70999999999998</v>
      </c>
      <c r="Q739" s="125">
        <v>0</v>
      </c>
    </row>
    <row r="740" spans="2:17" ht="15" customHeight="1" x14ac:dyDescent="0.3">
      <c r="B740" s="163"/>
      <c r="C740" s="163"/>
      <c r="D740" s="163"/>
      <c r="E740" s="163"/>
      <c r="F740" s="163"/>
      <c r="G740" s="164"/>
      <c r="H740" s="139" t="s">
        <v>38</v>
      </c>
      <c r="I740" s="139" t="s">
        <v>5</v>
      </c>
      <c r="J740" s="139" t="s">
        <v>35</v>
      </c>
      <c r="K740" s="139" t="s">
        <v>261</v>
      </c>
      <c r="L740" s="139" t="s">
        <v>364</v>
      </c>
      <c r="M740" s="125">
        <v>0</v>
      </c>
      <c r="N740" s="125">
        <v>197</v>
      </c>
      <c r="O740" s="125">
        <v>196.79</v>
      </c>
      <c r="P740" s="125">
        <v>196.79</v>
      </c>
      <c r="Q740" s="125">
        <v>0</v>
      </c>
    </row>
    <row r="741" spans="2:17" ht="15" customHeight="1" x14ac:dyDescent="0.3">
      <c r="B741" s="163"/>
      <c r="C741" s="163"/>
      <c r="D741" s="163"/>
      <c r="E741" s="163"/>
      <c r="F741" s="163"/>
      <c r="G741" s="164"/>
      <c r="H741" s="139" t="s">
        <v>38</v>
      </c>
      <c r="I741" s="139" t="s">
        <v>5</v>
      </c>
      <c r="J741" s="139" t="s">
        <v>170</v>
      </c>
      <c r="K741" s="139" t="s">
        <v>261</v>
      </c>
      <c r="L741" s="139" t="s">
        <v>368</v>
      </c>
      <c r="M741" s="125">
        <v>0</v>
      </c>
      <c r="N741" s="125">
        <v>480</v>
      </c>
      <c r="O741" s="125">
        <v>479.98</v>
      </c>
      <c r="P741" s="125">
        <v>479.98</v>
      </c>
      <c r="Q741" s="125">
        <v>0</v>
      </c>
    </row>
    <row r="742" spans="2:17" ht="15" customHeight="1" x14ac:dyDescent="0.3">
      <c r="B742" s="163"/>
      <c r="C742" s="163"/>
      <c r="D742" s="163"/>
      <c r="E742" s="163"/>
      <c r="F742" s="163"/>
      <c r="G742" s="164"/>
      <c r="H742" s="428" t="s">
        <v>276</v>
      </c>
      <c r="I742" s="428"/>
      <c r="J742" s="428"/>
      <c r="K742" s="428"/>
      <c r="L742" s="428"/>
      <c r="M742" s="132">
        <v>0</v>
      </c>
      <c r="N742" s="132">
        <v>1624</v>
      </c>
      <c r="O742" s="132">
        <v>1622.65</v>
      </c>
      <c r="P742" s="132">
        <v>1622.65</v>
      </c>
      <c r="Q742" s="132">
        <v>0</v>
      </c>
    </row>
    <row r="743" spans="2:17" ht="15" customHeight="1" x14ac:dyDescent="0.3">
      <c r="B743" s="163"/>
      <c r="C743" s="163"/>
      <c r="D743" s="163"/>
      <c r="E743" s="163"/>
      <c r="F743" s="163"/>
      <c r="G743" s="164"/>
      <c r="H743" s="139" t="s">
        <v>38</v>
      </c>
      <c r="I743" s="139" t="s">
        <v>38</v>
      </c>
      <c r="J743" s="139" t="s">
        <v>53</v>
      </c>
      <c r="K743" s="139" t="s">
        <v>270</v>
      </c>
      <c r="L743" s="139" t="s">
        <v>385</v>
      </c>
      <c r="M743" s="125">
        <v>150</v>
      </c>
      <c r="N743" s="125">
        <v>381</v>
      </c>
      <c r="O743" s="125">
        <v>379.94</v>
      </c>
      <c r="P743" s="125">
        <v>379.94</v>
      </c>
      <c r="Q743" s="125">
        <v>0</v>
      </c>
    </row>
    <row r="744" spans="2:17" ht="15" customHeight="1" x14ac:dyDescent="0.3">
      <c r="B744" s="163"/>
      <c r="C744" s="163"/>
      <c r="D744" s="163"/>
      <c r="E744" s="163"/>
      <c r="F744" s="163"/>
      <c r="G744" s="164"/>
      <c r="H744" s="139" t="s">
        <v>38</v>
      </c>
      <c r="I744" s="139" t="s">
        <v>38</v>
      </c>
      <c r="J744" s="139" t="s">
        <v>174</v>
      </c>
      <c r="K744" s="139" t="s">
        <v>261</v>
      </c>
      <c r="L744" s="139" t="s">
        <v>521</v>
      </c>
      <c r="M744" s="125">
        <v>0</v>
      </c>
      <c r="N744" s="125">
        <v>35</v>
      </c>
      <c r="O744" s="125">
        <v>34.799999999999997</v>
      </c>
      <c r="P744" s="125">
        <v>34.799999999999997</v>
      </c>
      <c r="Q744" s="125">
        <v>0</v>
      </c>
    </row>
    <row r="745" spans="2:17" ht="15" customHeight="1" x14ac:dyDescent="0.3">
      <c r="B745" s="163"/>
      <c r="C745" s="163"/>
      <c r="D745" s="163"/>
      <c r="E745" s="163"/>
      <c r="F745" s="163"/>
      <c r="G745" s="164"/>
      <c r="H745" s="139" t="s">
        <v>38</v>
      </c>
      <c r="I745" s="139" t="s">
        <v>38</v>
      </c>
      <c r="J745" s="139" t="s">
        <v>172</v>
      </c>
      <c r="K745" s="139" t="s">
        <v>261</v>
      </c>
      <c r="L745" s="139" t="s">
        <v>391</v>
      </c>
      <c r="M745" s="125">
        <v>1151</v>
      </c>
      <c r="N745" s="125">
        <v>201</v>
      </c>
      <c r="O745" s="125">
        <v>200.9</v>
      </c>
      <c r="P745" s="125">
        <v>200.9</v>
      </c>
      <c r="Q745" s="125">
        <v>0</v>
      </c>
    </row>
    <row r="746" spans="2:17" ht="15" customHeight="1" x14ac:dyDescent="0.3">
      <c r="B746" s="163"/>
      <c r="C746" s="163"/>
      <c r="D746" s="163"/>
      <c r="E746" s="163"/>
      <c r="F746" s="163"/>
      <c r="G746" s="164"/>
      <c r="H746" s="428" t="s">
        <v>279</v>
      </c>
      <c r="I746" s="428"/>
      <c r="J746" s="428"/>
      <c r="K746" s="428"/>
      <c r="L746" s="428"/>
      <c r="M746" s="132">
        <v>1301</v>
      </c>
      <c r="N746" s="132">
        <v>617</v>
      </c>
      <c r="O746" s="132">
        <v>615.64</v>
      </c>
      <c r="P746" s="132">
        <v>615.64</v>
      </c>
      <c r="Q746" s="132">
        <v>0</v>
      </c>
    </row>
    <row r="747" spans="2:17" ht="15" customHeight="1" x14ac:dyDescent="0.3">
      <c r="B747" s="203"/>
      <c r="C747" s="163"/>
      <c r="D747" s="163"/>
      <c r="E747" s="163"/>
      <c r="F747" s="163"/>
      <c r="G747" s="164"/>
      <c r="H747" s="439" t="s">
        <v>280</v>
      </c>
      <c r="I747" s="439"/>
      <c r="J747" s="439"/>
      <c r="K747" s="439"/>
      <c r="L747" s="439"/>
      <c r="M747" s="168">
        <v>1301</v>
      </c>
      <c r="N747" s="168">
        <v>2241</v>
      </c>
      <c r="O747" s="168">
        <v>2238.29</v>
      </c>
      <c r="P747" s="168">
        <v>2238.29</v>
      </c>
      <c r="Q747" s="168">
        <v>0</v>
      </c>
    </row>
    <row r="748" spans="2:17" ht="15" customHeight="1" x14ac:dyDescent="0.3">
      <c r="B748" s="203"/>
      <c r="C748" s="163"/>
      <c r="D748" s="163"/>
      <c r="E748" s="163"/>
      <c r="F748" s="163"/>
      <c r="G748" s="164"/>
      <c r="H748" s="152" t="s">
        <v>68</v>
      </c>
      <c r="I748" s="152" t="s">
        <v>5</v>
      </c>
      <c r="J748" s="152" t="s">
        <v>37</v>
      </c>
      <c r="K748" s="152" t="s">
        <v>261</v>
      </c>
      <c r="L748" s="152" t="s">
        <v>396</v>
      </c>
      <c r="M748" s="153">
        <v>0</v>
      </c>
      <c r="N748" s="153">
        <v>288</v>
      </c>
      <c r="O748" s="153">
        <v>287.79000000000002</v>
      </c>
      <c r="P748" s="153">
        <v>287.79000000000002</v>
      </c>
      <c r="Q748" s="153">
        <v>0</v>
      </c>
    </row>
    <row r="749" spans="2:17" ht="15" customHeight="1" x14ac:dyDescent="0.3">
      <c r="B749" s="203"/>
      <c r="C749" s="163"/>
      <c r="D749" s="163"/>
      <c r="E749" s="163"/>
      <c r="F749" s="163"/>
      <c r="G749" s="164"/>
      <c r="H749" s="428" t="s">
        <v>302</v>
      </c>
      <c r="I749" s="428"/>
      <c r="J749" s="428"/>
      <c r="K749" s="428"/>
      <c r="L749" s="428"/>
      <c r="M749" s="168">
        <v>0</v>
      </c>
      <c r="N749" s="168">
        <v>288</v>
      </c>
      <c r="O749" s="168">
        <v>287.79000000000002</v>
      </c>
      <c r="P749" s="168">
        <v>287.79000000000002</v>
      </c>
      <c r="Q749" s="168">
        <v>0</v>
      </c>
    </row>
    <row r="750" spans="2:17" ht="15" customHeight="1" x14ac:dyDescent="0.3">
      <c r="B750" s="203"/>
      <c r="C750" s="204"/>
      <c r="D750" s="204"/>
      <c r="E750" s="204"/>
      <c r="F750" s="204"/>
      <c r="G750" s="164"/>
      <c r="H750" s="432" t="s">
        <v>305</v>
      </c>
      <c r="I750" s="432"/>
      <c r="J750" s="432"/>
      <c r="K750" s="432"/>
      <c r="L750" s="432"/>
      <c r="M750" s="168">
        <v>0</v>
      </c>
      <c r="N750" s="168">
        <v>288</v>
      </c>
      <c r="O750" s="168">
        <v>287.79000000000002</v>
      </c>
      <c r="P750" s="168">
        <v>287.79000000000002</v>
      </c>
      <c r="Q750" s="168">
        <v>0</v>
      </c>
    </row>
    <row r="751" spans="2:17" ht="15" customHeight="1" x14ac:dyDescent="0.3">
      <c r="B751" s="431" t="s">
        <v>702</v>
      </c>
      <c r="C751" s="432"/>
      <c r="D751" s="432"/>
      <c r="E751" s="432"/>
      <c r="F751" s="432"/>
      <c r="G751" s="432"/>
      <c r="H751" s="432"/>
      <c r="I751" s="432"/>
      <c r="J751" s="432"/>
      <c r="K751" s="432"/>
      <c r="L751" s="432"/>
      <c r="M751" s="132">
        <v>223606</v>
      </c>
      <c r="N751" s="132">
        <v>278511</v>
      </c>
      <c r="O751" s="132">
        <v>277832.27</v>
      </c>
      <c r="P751" s="132">
        <v>277832.27</v>
      </c>
      <c r="Q751" s="132">
        <v>0</v>
      </c>
    </row>
    <row r="752" spans="2:17" ht="15" customHeight="1" x14ac:dyDescent="0.3">
      <c r="B752" s="169" t="s">
        <v>6</v>
      </c>
      <c r="C752" s="169" t="s">
        <v>53</v>
      </c>
      <c r="D752" s="461" t="s">
        <v>703</v>
      </c>
      <c r="E752" s="169" t="s">
        <v>669</v>
      </c>
      <c r="F752" s="169" t="s">
        <v>652</v>
      </c>
      <c r="G752" s="251" t="s">
        <v>49</v>
      </c>
      <c r="H752" s="139" t="s">
        <v>5</v>
      </c>
      <c r="I752" s="139" t="s">
        <v>5</v>
      </c>
      <c r="J752" s="139" t="s">
        <v>6</v>
      </c>
      <c r="K752" s="139" t="s">
        <v>261</v>
      </c>
      <c r="L752" s="139" t="s">
        <v>331</v>
      </c>
      <c r="M752" s="125">
        <v>94903</v>
      </c>
      <c r="N752" s="125">
        <v>82881</v>
      </c>
      <c r="O752" s="125">
        <v>82880.61</v>
      </c>
      <c r="P752" s="125">
        <v>82880.61</v>
      </c>
      <c r="Q752" s="125">
        <v>0</v>
      </c>
    </row>
    <row r="753" spans="2:17" ht="15" customHeight="1" x14ac:dyDescent="0.3">
      <c r="B753" s="163"/>
      <c r="C753" s="163"/>
      <c r="D753" s="459"/>
      <c r="E753" s="430" t="s">
        <v>429</v>
      </c>
      <c r="F753" s="430" t="s">
        <v>656</v>
      </c>
      <c r="G753" s="164"/>
      <c r="H753" s="139" t="s">
        <v>5</v>
      </c>
      <c r="I753" s="139" t="s">
        <v>5</v>
      </c>
      <c r="J753" s="139" t="s">
        <v>68</v>
      </c>
      <c r="K753" s="139" t="s">
        <v>261</v>
      </c>
      <c r="L753" s="139" t="s">
        <v>410</v>
      </c>
      <c r="M753" s="125">
        <v>20000</v>
      </c>
      <c r="N753" s="125">
        <v>0</v>
      </c>
      <c r="O753" s="125">
        <v>0</v>
      </c>
      <c r="P753" s="125">
        <v>0</v>
      </c>
      <c r="Q753" s="125">
        <v>0</v>
      </c>
    </row>
    <row r="754" spans="2:17" ht="15" customHeight="1" x14ac:dyDescent="0.3">
      <c r="B754" s="163"/>
      <c r="C754" s="163"/>
      <c r="D754" s="163"/>
      <c r="E754" s="430"/>
      <c r="F754" s="430"/>
      <c r="G754" s="164"/>
      <c r="H754" s="139" t="s">
        <v>5</v>
      </c>
      <c r="I754" s="139" t="s">
        <v>5</v>
      </c>
      <c r="J754" s="139" t="s">
        <v>58</v>
      </c>
      <c r="K754" s="139" t="s">
        <v>261</v>
      </c>
      <c r="L754" s="139" t="s">
        <v>335</v>
      </c>
      <c r="M754" s="125">
        <v>2345</v>
      </c>
      <c r="N754" s="125">
        <v>2268</v>
      </c>
      <c r="O754" s="125">
        <v>2267.73</v>
      </c>
      <c r="P754" s="125">
        <v>2267.73</v>
      </c>
      <c r="Q754" s="125">
        <v>0</v>
      </c>
    </row>
    <row r="755" spans="2:17" ht="15" customHeight="1" x14ac:dyDescent="0.3">
      <c r="B755" s="163"/>
      <c r="C755" s="163"/>
      <c r="D755" s="163"/>
      <c r="E755" s="430"/>
      <c r="F755" s="127"/>
      <c r="G755" s="164"/>
      <c r="H755" s="139" t="s">
        <v>5</v>
      </c>
      <c r="I755" s="139" t="s">
        <v>5</v>
      </c>
      <c r="J755" s="139" t="s">
        <v>53</v>
      </c>
      <c r="K755" s="139" t="s">
        <v>261</v>
      </c>
      <c r="L755" s="139" t="s">
        <v>419</v>
      </c>
      <c r="M755" s="125">
        <v>8400</v>
      </c>
      <c r="N755" s="125">
        <v>6832</v>
      </c>
      <c r="O755" s="125">
        <v>6831.38</v>
      </c>
      <c r="P755" s="125">
        <v>6831.38</v>
      </c>
      <c r="Q755" s="125">
        <v>0</v>
      </c>
    </row>
    <row r="756" spans="2:17" ht="15" customHeight="1" x14ac:dyDescent="0.3">
      <c r="B756" s="163"/>
      <c r="C756" s="163"/>
      <c r="D756" s="163"/>
      <c r="E756" s="163"/>
      <c r="F756" s="163"/>
      <c r="G756" s="164"/>
      <c r="H756" s="139" t="s">
        <v>5</v>
      </c>
      <c r="I756" s="139" t="s">
        <v>5</v>
      </c>
      <c r="J756" s="139" t="s">
        <v>181</v>
      </c>
      <c r="K756" s="139" t="s">
        <v>261</v>
      </c>
      <c r="L756" s="139" t="s">
        <v>420</v>
      </c>
      <c r="M756" s="125">
        <v>16000</v>
      </c>
      <c r="N756" s="125">
        <v>14077</v>
      </c>
      <c r="O756" s="125">
        <v>14076.14</v>
      </c>
      <c r="P756" s="125">
        <v>14076.14</v>
      </c>
      <c r="Q756" s="125">
        <v>0</v>
      </c>
    </row>
    <row r="757" spans="2:17" ht="15" customHeight="1" x14ac:dyDescent="0.3">
      <c r="B757" s="163"/>
      <c r="C757" s="163"/>
      <c r="D757" s="163"/>
      <c r="E757" s="163"/>
      <c r="F757" s="163"/>
      <c r="G757" s="164"/>
      <c r="H757" s="139" t="s">
        <v>5</v>
      </c>
      <c r="I757" s="139" t="s">
        <v>5</v>
      </c>
      <c r="J757" s="139" t="s">
        <v>47</v>
      </c>
      <c r="K757" s="139" t="s">
        <v>261</v>
      </c>
      <c r="L757" s="139" t="s">
        <v>473</v>
      </c>
      <c r="M757" s="125">
        <v>5000</v>
      </c>
      <c r="N757" s="125">
        <v>1799</v>
      </c>
      <c r="O757" s="125">
        <v>1798.61</v>
      </c>
      <c r="P757" s="125">
        <v>1798.61</v>
      </c>
      <c r="Q757" s="125">
        <v>0</v>
      </c>
    </row>
    <row r="758" spans="2:17" ht="15" customHeight="1" x14ac:dyDescent="0.3">
      <c r="B758" s="163"/>
      <c r="C758" s="163"/>
      <c r="D758" s="163"/>
      <c r="E758" s="163"/>
      <c r="F758" s="163"/>
      <c r="G758" s="164"/>
      <c r="H758" s="428" t="s">
        <v>268</v>
      </c>
      <c r="I758" s="428"/>
      <c r="J758" s="428"/>
      <c r="K758" s="428"/>
      <c r="L758" s="428"/>
      <c r="M758" s="132">
        <v>146648</v>
      </c>
      <c r="N758" s="132">
        <v>107857</v>
      </c>
      <c r="O758" s="132">
        <v>107854.47</v>
      </c>
      <c r="P758" s="132">
        <v>107854.47</v>
      </c>
      <c r="Q758" s="132">
        <v>0</v>
      </c>
    </row>
    <row r="759" spans="2:17" ht="15" customHeight="1" x14ac:dyDescent="0.3">
      <c r="B759" s="163"/>
      <c r="C759" s="163"/>
      <c r="D759" s="163"/>
      <c r="E759" s="163"/>
      <c r="F759" s="163"/>
      <c r="G759" s="164"/>
      <c r="H759" s="139" t="s">
        <v>5</v>
      </c>
      <c r="I759" s="139" t="s">
        <v>38</v>
      </c>
      <c r="J759" s="139" t="s">
        <v>44</v>
      </c>
      <c r="K759" s="139" t="s">
        <v>270</v>
      </c>
      <c r="L759" s="139" t="s">
        <v>343</v>
      </c>
      <c r="M759" s="125">
        <v>112</v>
      </c>
      <c r="N759" s="125">
        <v>0</v>
      </c>
      <c r="O759" s="125">
        <v>0</v>
      </c>
      <c r="P759" s="125">
        <v>0</v>
      </c>
      <c r="Q759" s="125">
        <v>0</v>
      </c>
    </row>
    <row r="760" spans="2:17" ht="15" customHeight="1" x14ac:dyDescent="0.3">
      <c r="B760" s="163"/>
      <c r="C760" s="163"/>
      <c r="D760" s="163"/>
      <c r="E760" s="163"/>
      <c r="F760" s="163"/>
      <c r="G760" s="164"/>
      <c r="H760" s="139" t="s">
        <v>5</v>
      </c>
      <c r="I760" s="139" t="s">
        <v>38</v>
      </c>
      <c r="J760" s="139" t="s">
        <v>181</v>
      </c>
      <c r="K760" s="139" t="s">
        <v>269</v>
      </c>
      <c r="L760" s="139" t="s">
        <v>345</v>
      </c>
      <c r="M760" s="125">
        <v>4088</v>
      </c>
      <c r="N760" s="125">
        <v>2980</v>
      </c>
      <c r="O760" s="125">
        <v>2979.29</v>
      </c>
      <c r="P760" s="125">
        <v>2979.29</v>
      </c>
      <c r="Q760" s="125">
        <v>0</v>
      </c>
    </row>
    <row r="761" spans="2:17" ht="15" customHeight="1" x14ac:dyDescent="0.3">
      <c r="B761" s="163"/>
      <c r="C761" s="163"/>
      <c r="D761" s="163"/>
      <c r="E761" s="163"/>
      <c r="F761" s="163"/>
      <c r="G761" s="164"/>
      <c r="H761" s="428" t="s">
        <v>272</v>
      </c>
      <c r="I761" s="428"/>
      <c r="J761" s="428"/>
      <c r="K761" s="428"/>
      <c r="L761" s="428"/>
      <c r="M761" s="132">
        <v>4200</v>
      </c>
      <c r="N761" s="132">
        <v>2980</v>
      </c>
      <c r="O761" s="132">
        <v>2979.29</v>
      </c>
      <c r="P761" s="132">
        <v>2979.29</v>
      </c>
      <c r="Q761" s="132">
        <v>0</v>
      </c>
    </row>
    <row r="762" spans="2:17" ht="15" customHeight="1" x14ac:dyDescent="0.3">
      <c r="B762" s="163"/>
      <c r="C762" s="163"/>
      <c r="D762" s="163"/>
      <c r="E762" s="163"/>
      <c r="F762" s="163"/>
      <c r="G762" s="164"/>
      <c r="H762" s="139" t="s">
        <v>5</v>
      </c>
      <c r="I762" s="139" t="s">
        <v>6</v>
      </c>
      <c r="J762" s="139" t="s">
        <v>63</v>
      </c>
      <c r="K762" s="139" t="s">
        <v>269</v>
      </c>
      <c r="L762" s="139" t="s">
        <v>430</v>
      </c>
      <c r="M762" s="125">
        <v>9600</v>
      </c>
      <c r="N762" s="125">
        <v>9580</v>
      </c>
      <c r="O762" s="125">
        <v>9579.39</v>
      </c>
      <c r="P762" s="125">
        <v>9579.39</v>
      </c>
      <c r="Q762" s="125">
        <v>0</v>
      </c>
    </row>
    <row r="763" spans="2:17" ht="15" customHeight="1" x14ac:dyDescent="0.3">
      <c r="B763" s="163"/>
      <c r="C763" s="163"/>
      <c r="D763" s="163"/>
      <c r="E763" s="163"/>
      <c r="F763" s="163"/>
      <c r="G763" s="164"/>
      <c r="H763" s="139" t="s">
        <v>5</v>
      </c>
      <c r="I763" s="139" t="s">
        <v>6</v>
      </c>
      <c r="J763" s="139" t="s">
        <v>63</v>
      </c>
      <c r="K763" s="139" t="s">
        <v>270</v>
      </c>
      <c r="L763" s="139" t="s">
        <v>411</v>
      </c>
      <c r="M763" s="125">
        <v>14000</v>
      </c>
      <c r="N763" s="125">
        <v>14819</v>
      </c>
      <c r="O763" s="125">
        <v>14818.38</v>
      </c>
      <c r="P763" s="125">
        <v>14818.38</v>
      </c>
      <c r="Q763" s="125">
        <v>0</v>
      </c>
    </row>
    <row r="764" spans="2:17" ht="15" customHeight="1" x14ac:dyDescent="0.3">
      <c r="B764" s="163"/>
      <c r="C764" s="163"/>
      <c r="D764" s="163"/>
      <c r="E764" s="163"/>
      <c r="F764" s="163"/>
      <c r="G764" s="164"/>
      <c r="H764" s="139" t="s">
        <v>5</v>
      </c>
      <c r="I764" s="139" t="s">
        <v>6</v>
      </c>
      <c r="J764" s="139" t="s">
        <v>66</v>
      </c>
      <c r="K764" s="139" t="s">
        <v>273</v>
      </c>
      <c r="L764" s="139" t="s">
        <v>353</v>
      </c>
      <c r="M764" s="125">
        <v>5000</v>
      </c>
      <c r="N764" s="125">
        <v>0</v>
      </c>
      <c r="O764" s="125">
        <v>0</v>
      </c>
      <c r="P764" s="125">
        <v>0</v>
      </c>
      <c r="Q764" s="125">
        <v>0</v>
      </c>
    </row>
    <row r="765" spans="2:17" ht="15" customHeight="1" x14ac:dyDescent="0.3">
      <c r="B765" s="163"/>
      <c r="C765" s="163"/>
      <c r="D765" s="163"/>
      <c r="E765" s="163"/>
      <c r="F765" s="163"/>
      <c r="G765" s="164"/>
      <c r="H765" s="428" t="s">
        <v>274</v>
      </c>
      <c r="I765" s="428"/>
      <c r="J765" s="428"/>
      <c r="K765" s="428"/>
      <c r="L765" s="428"/>
      <c r="M765" s="132">
        <v>28600</v>
      </c>
      <c r="N765" s="132">
        <v>24399</v>
      </c>
      <c r="O765" s="132">
        <v>24397.77</v>
      </c>
      <c r="P765" s="132">
        <v>24397.77</v>
      </c>
      <c r="Q765" s="132">
        <v>0</v>
      </c>
    </row>
    <row r="766" spans="2:17" ht="15" customHeight="1" x14ac:dyDescent="0.3">
      <c r="B766" s="163"/>
      <c r="C766" s="163"/>
      <c r="D766" s="163"/>
      <c r="E766" s="163"/>
      <c r="F766" s="163"/>
      <c r="G766" s="164"/>
      <c r="H766" s="432" t="s">
        <v>275</v>
      </c>
      <c r="I766" s="432"/>
      <c r="J766" s="432"/>
      <c r="K766" s="432"/>
      <c r="L766" s="432"/>
      <c r="M766" s="132">
        <v>179448</v>
      </c>
      <c r="N766" s="132">
        <v>135236</v>
      </c>
      <c r="O766" s="132">
        <v>135231.53</v>
      </c>
      <c r="P766" s="132">
        <v>135231.53</v>
      </c>
      <c r="Q766" s="132">
        <v>0</v>
      </c>
    </row>
    <row r="767" spans="2:17" ht="15" customHeight="1" x14ac:dyDescent="0.3">
      <c r="B767" s="163"/>
      <c r="C767" s="163"/>
      <c r="D767" s="163"/>
      <c r="E767" s="163"/>
      <c r="F767" s="163"/>
      <c r="G767" s="164"/>
      <c r="H767" s="139" t="s">
        <v>38</v>
      </c>
      <c r="I767" s="139" t="s">
        <v>5</v>
      </c>
      <c r="J767" s="139" t="s">
        <v>44</v>
      </c>
      <c r="K767" s="139" t="s">
        <v>261</v>
      </c>
      <c r="L767" s="139" t="s">
        <v>355</v>
      </c>
      <c r="M767" s="125">
        <v>520</v>
      </c>
      <c r="N767" s="125">
        <v>477</v>
      </c>
      <c r="O767" s="125">
        <v>476.77</v>
      </c>
      <c r="P767" s="125">
        <v>476.77</v>
      </c>
      <c r="Q767" s="125">
        <v>0</v>
      </c>
    </row>
    <row r="768" spans="2:17" ht="15" customHeight="1" x14ac:dyDescent="0.3">
      <c r="B768" s="163"/>
      <c r="C768" s="163"/>
      <c r="D768" s="163"/>
      <c r="E768" s="163"/>
      <c r="F768" s="163"/>
      <c r="G768" s="164"/>
      <c r="H768" s="139" t="s">
        <v>38</v>
      </c>
      <c r="I768" s="139" t="s">
        <v>5</v>
      </c>
      <c r="J768" s="139" t="s">
        <v>68</v>
      </c>
      <c r="K768" s="139" t="s">
        <v>261</v>
      </c>
      <c r="L768" s="139" t="s">
        <v>499</v>
      </c>
      <c r="M768" s="125">
        <v>80</v>
      </c>
      <c r="N768" s="125">
        <v>0</v>
      </c>
      <c r="O768" s="125">
        <v>0</v>
      </c>
      <c r="P768" s="125">
        <v>0</v>
      </c>
      <c r="Q768" s="125">
        <v>0</v>
      </c>
    </row>
    <row r="769" spans="2:17" ht="15" customHeight="1" x14ac:dyDescent="0.3">
      <c r="B769" s="163"/>
      <c r="C769" s="163"/>
      <c r="D769" s="163"/>
      <c r="E769" s="163"/>
      <c r="F769" s="163"/>
      <c r="G769" s="164"/>
      <c r="H769" s="139" t="s">
        <v>38</v>
      </c>
      <c r="I769" s="139" t="s">
        <v>5</v>
      </c>
      <c r="J769" s="139" t="s">
        <v>81</v>
      </c>
      <c r="K769" s="139" t="s">
        <v>261</v>
      </c>
      <c r="L769" s="139" t="s">
        <v>357</v>
      </c>
      <c r="M769" s="125">
        <v>1560</v>
      </c>
      <c r="N769" s="125">
        <v>992</v>
      </c>
      <c r="O769" s="125">
        <v>991.99</v>
      </c>
      <c r="P769" s="125">
        <v>991.99</v>
      </c>
      <c r="Q769" s="125">
        <v>0</v>
      </c>
    </row>
    <row r="770" spans="2:17" ht="15" customHeight="1" x14ac:dyDescent="0.3">
      <c r="B770" s="163"/>
      <c r="C770" s="163"/>
      <c r="D770" s="163"/>
      <c r="E770" s="163"/>
      <c r="F770" s="163"/>
      <c r="G770" s="164"/>
      <c r="H770" s="139" t="s">
        <v>38</v>
      </c>
      <c r="I770" s="139" t="s">
        <v>5</v>
      </c>
      <c r="J770" s="139" t="s">
        <v>53</v>
      </c>
      <c r="K770" s="139" t="s">
        <v>261</v>
      </c>
      <c r="L770" s="139" t="s">
        <v>361</v>
      </c>
      <c r="M770" s="125">
        <v>310</v>
      </c>
      <c r="N770" s="125">
        <v>0</v>
      </c>
      <c r="O770" s="125">
        <v>0</v>
      </c>
      <c r="P770" s="125">
        <v>0</v>
      </c>
      <c r="Q770" s="125">
        <v>0</v>
      </c>
    </row>
    <row r="771" spans="2:17" ht="15" customHeight="1" x14ac:dyDescent="0.3">
      <c r="B771" s="163"/>
      <c r="C771" s="163"/>
      <c r="D771" s="163"/>
      <c r="E771" s="163"/>
      <c r="F771" s="163"/>
      <c r="G771" s="164"/>
      <c r="H771" s="139" t="s">
        <v>38</v>
      </c>
      <c r="I771" s="139" t="s">
        <v>5</v>
      </c>
      <c r="J771" s="139" t="s">
        <v>181</v>
      </c>
      <c r="K771" s="139" t="s">
        <v>261</v>
      </c>
      <c r="L771" s="139" t="s">
        <v>362</v>
      </c>
      <c r="M771" s="125">
        <v>270</v>
      </c>
      <c r="N771" s="125">
        <v>40</v>
      </c>
      <c r="O771" s="125">
        <v>0</v>
      </c>
      <c r="P771" s="125">
        <v>0</v>
      </c>
      <c r="Q771" s="125">
        <v>0</v>
      </c>
    </row>
    <row r="772" spans="2:17" ht="15" customHeight="1" x14ac:dyDescent="0.3">
      <c r="B772" s="163"/>
      <c r="C772" s="163"/>
      <c r="D772" s="163"/>
      <c r="E772" s="163"/>
      <c r="F772" s="163"/>
      <c r="G772" s="164"/>
      <c r="H772" s="139" t="s">
        <v>38</v>
      </c>
      <c r="I772" s="139" t="s">
        <v>5</v>
      </c>
      <c r="J772" s="139" t="s">
        <v>35</v>
      </c>
      <c r="K772" s="139" t="s">
        <v>261</v>
      </c>
      <c r="L772" s="139" t="s">
        <v>398</v>
      </c>
      <c r="M772" s="125">
        <v>200</v>
      </c>
      <c r="N772" s="125">
        <v>0</v>
      </c>
      <c r="O772" s="125">
        <v>0</v>
      </c>
      <c r="P772" s="125">
        <v>0</v>
      </c>
      <c r="Q772" s="125">
        <v>0</v>
      </c>
    </row>
    <row r="773" spans="2:17" ht="15" customHeight="1" x14ac:dyDescent="0.3">
      <c r="B773" s="163"/>
      <c r="C773" s="163"/>
      <c r="D773" s="163"/>
      <c r="E773" s="163"/>
      <c r="F773" s="163"/>
      <c r="G773" s="164"/>
      <c r="H773" s="139" t="s">
        <v>38</v>
      </c>
      <c r="I773" s="139" t="s">
        <v>5</v>
      </c>
      <c r="J773" s="139" t="s">
        <v>170</v>
      </c>
      <c r="K773" s="139" t="s">
        <v>261</v>
      </c>
      <c r="L773" s="139" t="s">
        <v>368</v>
      </c>
      <c r="M773" s="125">
        <v>370</v>
      </c>
      <c r="N773" s="125">
        <v>1148</v>
      </c>
      <c r="O773" s="125">
        <v>1039.33</v>
      </c>
      <c r="P773" s="125">
        <v>1039.33</v>
      </c>
      <c r="Q773" s="125">
        <v>0</v>
      </c>
    </row>
    <row r="774" spans="2:17" ht="15" customHeight="1" x14ac:dyDescent="0.3">
      <c r="B774" s="163"/>
      <c r="C774" s="163"/>
      <c r="D774" s="163"/>
      <c r="E774" s="163"/>
      <c r="F774" s="163"/>
      <c r="G774" s="164"/>
      <c r="H774" s="428" t="s">
        <v>276</v>
      </c>
      <c r="I774" s="428"/>
      <c r="J774" s="428"/>
      <c r="K774" s="428"/>
      <c r="L774" s="428"/>
      <c r="M774" s="132">
        <v>3310</v>
      </c>
      <c r="N774" s="132">
        <v>2657</v>
      </c>
      <c r="O774" s="132">
        <v>2508.09</v>
      </c>
      <c r="P774" s="132">
        <v>2508.09</v>
      </c>
      <c r="Q774" s="132">
        <v>0</v>
      </c>
    </row>
    <row r="775" spans="2:17" ht="15" customHeight="1" x14ac:dyDescent="0.3">
      <c r="B775" s="163"/>
      <c r="C775" s="163"/>
      <c r="D775" s="163"/>
      <c r="E775" s="163"/>
      <c r="F775" s="163"/>
      <c r="G775" s="164"/>
      <c r="H775" s="139" t="s">
        <v>38</v>
      </c>
      <c r="I775" s="139" t="s">
        <v>38</v>
      </c>
      <c r="J775" s="139" t="s">
        <v>5</v>
      </c>
      <c r="K775" s="139" t="s">
        <v>261</v>
      </c>
      <c r="L775" s="139" t="s">
        <v>369</v>
      </c>
      <c r="M775" s="125">
        <v>1800</v>
      </c>
      <c r="N775" s="125">
        <v>1993</v>
      </c>
      <c r="O775" s="125">
        <v>1492.24</v>
      </c>
      <c r="P775" s="125">
        <v>1492.24</v>
      </c>
      <c r="Q775" s="125">
        <v>0</v>
      </c>
    </row>
    <row r="776" spans="2:17" ht="15" customHeight="1" x14ac:dyDescent="0.3">
      <c r="B776" s="163"/>
      <c r="C776" s="163"/>
      <c r="D776" s="163"/>
      <c r="E776" s="163"/>
      <c r="F776" s="163"/>
      <c r="G776" s="164"/>
      <c r="H776" s="139" t="s">
        <v>38</v>
      </c>
      <c r="I776" s="139" t="s">
        <v>38</v>
      </c>
      <c r="J776" s="139" t="s">
        <v>6</v>
      </c>
      <c r="K776" s="139" t="s">
        <v>261</v>
      </c>
      <c r="L776" s="139" t="s">
        <v>370</v>
      </c>
      <c r="M776" s="125">
        <v>500</v>
      </c>
      <c r="N776" s="125">
        <v>1425</v>
      </c>
      <c r="O776" s="125">
        <v>1424.86</v>
      </c>
      <c r="P776" s="125">
        <v>1424.86</v>
      </c>
      <c r="Q776" s="125">
        <v>0</v>
      </c>
    </row>
    <row r="777" spans="2:17" ht="15" customHeight="1" x14ac:dyDescent="0.3">
      <c r="B777" s="163"/>
      <c r="C777" s="163"/>
      <c r="D777" s="163"/>
      <c r="E777" s="163"/>
      <c r="F777" s="163"/>
      <c r="G777" s="164"/>
      <c r="H777" s="139" t="s">
        <v>38</v>
      </c>
      <c r="I777" s="139" t="s">
        <v>38</v>
      </c>
      <c r="J777" s="139" t="s">
        <v>66</v>
      </c>
      <c r="K777" s="139" t="s">
        <v>261</v>
      </c>
      <c r="L777" s="139" t="s">
        <v>381</v>
      </c>
      <c r="M777" s="125">
        <v>330</v>
      </c>
      <c r="N777" s="125">
        <v>273</v>
      </c>
      <c r="O777" s="125">
        <v>269.39999999999998</v>
      </c>
      <c r="P777" s="125">
        <v>269.39999999999998</v>
      </c>
      <c r="Q777" s="125">
        <v>0</v>
      </c>
    </row>
    <row r="778" spans="2:17" ht="15" customHeight="1" x14ac:dyDescent="0.3">
      <c r="B778" s="163"/>
      <c r="C778" s="163"/>
      <c r="D778" s="163"/>
      <c r="E778" s="163"/>
      <c r="F778" s="163"/>
      <c r="G778" s="164"/>
      <c r="H778" s="139" t="s">
        <v>38</v>
      </c>
      <c r="I778" s="139" t="s">
        <v>38</v>
      </c>
      <c r="J778" s="139" t="s">
        <v>56</v>
      </c>
      <c r="K778" s="139" t="s">
        <v>261</v>
      </c>
      <c r="L778" s="139" t="s">
        <v>383</v>
      </c>
      <c r="M778" s="125">
        <v>260</v>
      </c>
      <c r="N778" s="125">
        <v>0</v>
      </c>
      <c r="O778" s="125">
        <v>0</v>
      </c>
      <c r="P778" s="125">
        <v>0</v>
      </c>
      <c r="Q778" s="125">
        <v>0</v>
      </c>
    </row>
    <row r="779" spans="2:17" ht="15" customHeight="1" x14ac:dyDescent="0.3">
      <c r="B779" s="163"/>
      <c r="C779" s="163"/>
      <c r="D779" s="163"/>
      <c r="E779" s="163"/>
      <c r="F779" s="163"/>
      <c r="G779" s="164"/>
      <c r="H779" s="139" t="s">
        <v>38</v>
      </c>
      <c r="I779" s="139" t="s">
        <v>38</v>
      </c>
      <c r="J779" s="139" t="s">
        <v>53</v>
      </c>
      <c r="K779" s="139" t="s">
        <v>270</v>
      </c>
      <c r="L779" s="139" t="s">
        <v>385</v>
      </c>
      <c r="M779" s="125">
        <v>700</v>
      </c>
      <c r="N779" s="125">
        <v>347</v>
      </c>
      <c r="O779" s="125">
        <v>346.58</v>
      </c>
      <c r="P779" s="125">
        <v>346.58</v>
      </c>
      <c r="Q779" s="125">
        <v>0</v>
      </c>
    </row>
    <row r="780" spans="2:17" ht="15" customHeight="1" x14ac:dyDescent="0.3">
      <c r="B780" s="163"/>
      <c r="C780" s="163"/>
      <c r="D780" s="163"/>
      <c r="E780" s="163"/>
      <c r="F780" s="163"/>
      <c r="G780" s="164"/>
      <c r="H780" s="139" t="s">
        <v>38</v>
      </c>
      <c r="I780" s="139" t="s">
        <v>38</v>
      </c>
      <c r="J780" s="139" t="s">
        <v>47</v>
      </c>
      <c r="K780" s="139" t="s">
        <v>261</v>
      </c>
      <c r="L780" s="139" t="s">
        <v>387</v>
      </c>
      <c r="M780" s="125">
        <v>500</v>
      </c>
      <c r="N780" s="125">
        <v>0</v>
      </c>
      <c r="O780" s="125">
        <v>0</v>
      </c>
      <c r="P780" s="125">
        <v>0</v>
      </c>
      <c r="Q780" s="125">
        <v>0</v>
      </c>
    </row>
    <row r="781" spans="2:17" ht="15" customHeight="1" x14ac:dyDescent="0.3">
      <c r="B781" s="163"/>
      <c r="C781" s="163"/>
      <c r="D781" s="163"/>
      <c r="E781" s="163"/>
      <c r="F781" s="163"/>
      <c r="G781" s="164"/>
      <c r="H781" s="139" t="s">
        <v>38</v>
      </c>
      <c r="I781" s="139" t="s">
        <v>38</v>
      </c>
      <c r="J781" s="139" t="s">
        <v>45</v>
      </c>
      <c r="K781" s="139" t="s">
        <v>261</v>
      </c>
      <c r="L781" s="139" t="s">
        <v>404</v>
      </c>
      <c r="M781" s="125">
        <v>500</v>
      </c>
      <c r="N781" s="125">
        <v>0</v>
      </c>
      <c r="O781" s="125">
        <v>0</v>
      </c>
      <c r="P781" s="125">
        <v>0</v>
      </c>
      <c r="Q781" s="125">
        <v>0</v>
      </c>
    </row>
    <row r="782" spans="2:17" ht="15" customHeight="1" x14ac:dyDescent="0.3">
      <c r="B782" s="163"/>
      <c r="C782" s="163"/>
      <c r="D782" s="163"/>
      <c r="E782" s="163"/>
      <c r="F782" s="163"/>
      <c r="G782" s="164"/>
      <c r="H782" s="139" t="s">
        <v>38</v>
      </c>
      <c r="I782" s="139" t="s">
        <v>38</v>
      </c>
      <c r="J782" s="139" t="s">
        <v>176</v>
      </c>
      <c r="K782" s="139" t="s">
        <v>261</v>
      </c>
      <c r="L782" s="139" t="s">
        <v>438</v>
      </c>
      <c r="M782" s="125">
        <v>900</v>
      </c>
      <c r="N782" s="125">
        <v>0</v>
      </c>
      <c r="O782" s="125">
        <v>0</v>
      </c>
      <c r="P782" s="125">
        <v>0</v>
      </c>
      <c r="Q782" s="125">
        <v>0</v>
      </c>
    </row>
    <row r="783" spans="2:17" ht="15" customHeight="1" x14ac:dyDescent="0.3">
      <c r="B783" s="163"/>
      <c r="C783" s="163"/>
      <c r="D783" s="163"/>
      <c r="E783" s="163"/>
      <c r="F783" s="163"/>
      <c r="G783" s="164"/>
      <c r="H783" s="139" t="s">
        <v>38</v>
      </c>
      <c r="I783" s="139" t="s">
        <v>38</v>
      </c>
      <c r="J783" s="139" t="s">
        <v>174</v>
      </c>
      <c r="K783" s="139" t="s">
        <v>261</v>
      </c>
      <c r="L783" s="139" t="s">
        <v>521</v>
      </c>
      <c r="M783" s="125">
        <v>800</v>
      </c>
      <c r="N783" s="125">
        <v>1634</v>
      </c>
      <c r="O783" s="125">
        <v>1633.28</v>
      </c>
      <c r="P783" s="125">
        <v>1633.28</v>
      </c>
      <c r="Q783" s="125">
        <v>0</v>
      </c>
    </row>
    <row r="784" spans="2:17" ht="15" customHeight="1" x14ac:dyDescent="0.3">
      <c r="B784" s="163"/>
      <c r="C784" s="163"/>
      <c r="D784" s="163"/>
      <c r="E784" s="163"/>
      <c r="F784" s="163"/>
      <c r="G784" s="164"/>
      <c r="H784" s="428" t="s">
        <v>279</v>
      </c>
      <c r="I784" s="428"/>
      <c r="J784" s="428"/>
      <c r="K784" s="428"/>
      <c r="L784" s="428"/>
      <c r="M784" s="132">
        <v>6290</v>
      </c>
      <c r="N784" s="132">
        <v>5672</v>
      </c>
      <c r="O784" s="132">
        <v>5166.3599999999997</v>
      </c>
      <c r="P784" s="132">
        <v>5166.3599999999997</v>
      </c>
      <c r="Q784" s="132">
        <v>0</v>
      </c>
    </row>
    <row r="785" spans="2:17" ht="15" customHeight="1" x14ac:dyDescent="0.3">
      <c r="B785" s="163"/>
      <c r="C785" s="163"/>
      <c r="D785" s="163"/>
      <c r="E785" s="163"/>
      <c r="F785" s="163"/>
      <c r="G785" s="164"/>
      <c r="H785" s="432" t="s">
        <v>280</v>
      </c>
      <c r="I785" s="432"/>
      <c r="J785" s="432"/>
      <c r="K785" s="432"/>
      <c r="L785" s="432"/>
      <c r="M785" s="132">
        <v>9600</v>
      </c>
      <c r="N785" s="132">
        <v>8329</v>
      </c>
      <c r="O785" s="132">
        <v>7674.45</v>
      </c>
      <c r="P785" s="132">
        <v>7674.45</v>
      </c>
      <c r="Q785" s="132">
        <v>0</v>
      </c>
    </row>
    <row r="786" spans="2:17" ht="15" customHeight="1" x14ac:dyDescent="0.3">
      <c r="B786" s="163"/>
      <c r="C786" s="163"/>
      <c r="D786" s="163"/>
      <c r="E786" s="163"/>
      <c r="F786" s="163"/>
      <c r="G786" s="164"/>
      <c r="H786" s="139" t="s">
        <v>68</v>
      </c>
      <c r="I786" s="139" t="s">
        <v>5</v>
      </c>
      <c r="J786" s="139" t="s">
        <v>68</v>
      </c>
      <c r="K786" s="139" t="s">
        <v>261</v>
      </c>
      <c r="L786" s="139" t="s">
        <v>395</v>
      </c>
      <c r="M786" s="125">
        <v>200</v>
      </c>
      <c r="N786" s="125">
        <v>867</v>
      </c>
      <c r="O786" s="125">
        <v>866.85</v>
      </c>
      <c r="P786" s="125">
        <v>866.85</v>
      </c>
      <c r="Q786" s="125">
        <v>0</v>
      </c>
    </row>
    <row r="787" spans="2:17" ht="15" customHeight="1" x14ac:dyDescent="0.3">
      <c r="B787" s="163"/>
      <c r="C787" s="163"/>
      <c r="D787" s="163"/>
      <c r="E787" s="163"/>
      <c r="F787" s="163"/>
      <c r="G787" s="164"/>
      <c r="H787" s="139" t="s">
        <v>68</v>
      </c>
      <c r="I787" s="139" t="s">
        <v>5</v>
      </c>
      <c r="J787" s="139" t="s">
        <v>37</v>
      </c>
      <c r="K787" s="139" t="s">
        <v>261</v>
      </c>
      <c r="L787" s="139" t="s">
        <v>396</v>
      </c>
      <c r="M787" s="125">
        <v>1000</v>
      </c>
      <c r="N787" s="125">
        <v>671</v>
      </c>
      <c r="O787" s="125">
        <v>613.67999999999995</v>
      </c>
      <c r="P787" s="125">
        <v>613.67999999999995</v>
      </c>
      <c r="Q787" s="125">
        <v>0</v>
      </c>
    </row>
    <row r="788" spans="2:17" ht="15" customHeight="1" x14ac:dyDescent="0.3">
      <c r="B788" s="163"/>
      <c r="C788" s="163"/>
      <c r="D788" s="163"/>
      <c r="E788" s="163"/>
      <c r="F788" s="163"/>
      <c r="G788" s="164"/>
      <c r="H788" s="139" t="s">
        <v>68</v>
      </c>
      <c r="I788" s="139" t="s">
        <v>5</v>
      </c>
      <c r="J788" s="139" t="s">
        <v>66</v>
      </c>
      <c r="K788" s="139" t="s">
        <v>261</v>
      </c>
      <c r="L788" s="139" t="s">
        <v>397</v>
      </c>
      <c r="M788" s="125">
        <v>1000</v>
      </c>
      <c r="N788" s="125">
        <v>1843</v>
      </c>
      <c r="O788" s="125">
        <v>1842.74</v>
      </c>
      <c r="P788" s="125">
        <v>1842.74</v>
      </c>
      <c r="Q788" s="125">
        <v>0</v>
      </c>
    </row>
    <row r="789" spans="2:17" ht="15" customHeight="1" x14ac:dyDescent="0.3">
      <c r="B789" s="163"/>
      <c r="C789" s="163"/>
      <c r="D789" s="163"/>
      <c r="E789" s="163"/>
      <c r="F789" s="163"/>
      <c r="G789" s="164"/>
      <c r="H789" s="139" t="s">
        <v>68</v>
      </c>
      <c r="I789" s="139" t="s">
        <v>5</v>
      </c>
      <c r="J789" s="139" t="s">
        <v>58</v>
      </c>
      <c r="K789" s="139" t="s">
        <v>261</v>
      </c>
      <c r="L789" s="139" t="s">
        <v>398</v>
      </c>
      <c r="M789" s="125">
        <v>70</v>
      </c>
      <c r="N789" s="125">
        <v>204</v>
      </c>
      <c r="O789" s="125">
        <v>191.51</v>
      </c>
      <c r="P789" s="125">
        <v>191.51</v>
      </c>
      <c r="Q789" s="125">
        <v>0</v>
      </c>
    </row>
    <row r="790" spans="2:17" ht="15" customHeight="1" x14ac:dyDescent="0.3">
      <c r="B790" s="163"/>
      <c r="C790" s="163"/>
      <c r="D790" s="163"/>
      <c r="E790" s="163"/>
      <c r="F790" s="163"/>
      <c r="G790" s="164"/>
      <c r="H790" s="428" t="s">
        <v>302</v>
      </c>
      <c r="I790" s="428"/>
      <c r="J790" s="428"/>
      <c r="K790" s="428"/>
      <c r="L790" s="428"/>
      <c r="M790" s="132">
        <v>2270</v>
      </c>
      <c r="N790" s="132">
        <v>3585</v>
      </c>
      <c r="O790" s="132">
        <v>3514.78</v>
      </c>
      <c r="P790" s="132">
        <v>3514.78</v>
      </c>
      <c r="Q790" s="132">
        <v>0</v>
      </c>
    </row>
    <row r="791" spans="2:17" ht="15" customHeight="1" x14ac:dyDescent="0.3">
      <c r="B791" s="163"/>
      <c r="C791" s="163"/>
      <c r="D791" s="163"/>
      <c r="E791" s="163"/>
      <c r="F791" s="163"/>
      <c r="G791" s="164"/>
      <c r="H791" s="439" t="s">
        <v>305</v>
      </c>
      <c r="I791" s="439"/>
      <c r="J791" s="439"/>
      <c r="K791" s="439"/>
      <c r="L791" s="439"/>
      <c r="M791" s="168">
        <v>2270</v>
      </c>
      <c r="N791" s="168">
        <v>3585</v>
      </c>
      <c r="O791" s="168">
        <v>3514.78</v>
      </c>
      <c r="P791" s="168">
        <v>3514.78</v>
      </c>
      <c r="Q791" s="168">
        <v>0</v>
      </c>
    </row>
    <row r="792" spans="2:17" ht="15" customHeight="1" x14ac:dyDescent="0.3">
      <c r="B792" s="431" t="s">
        <v>704</v>
      </c>
      <c r="C792" s="432"/>
      <c r="D792" s="432"/>
      <c r="E792" s="432"/>
      <c r="F792" s="432"/>
      <c r="G792" s="432"/>
      <c r="H792" s="432"/>
      <c r="I792" s="432"/>
      <c r="J792" s="432"/>
      <c r="K792" s="432"/>
      <c r="L792" s="432"/>
      <c r="M792" s="132">
        <v>191318</v>
      </c>
      <c r="N792" s="132">
        <v>147150</v>
      </c>
      <c r="O792" s="132">
        <v>146420.76</v>
      </c>
      <c r="P792" s="132">
        <v>146420.76</v>
      </c>
      <c r="Q792" s="132">
        <v>0</v>
      </c>
    </row>
    <row r="793" spans="2:17" ht="15" customHeight="1" x14ac:dyDescent="0.3">
      <c r="B793" s="169" t="s">
        <v>6</v>
      </c>
      <c r="C793" s="169" t="s">
        <v>181</v>
      </c>
      <c r="D793" s="461" t="s">
        <v>705</v>
      </c>
      <c r="E793" s="169" t="s">
        <v>669</v>
      </c>
      <c r="F793" s="169" t="s">
        <v>652</v>
      </c>
      <c r="G793" s="251" t="s">
        <v>49</v>
      </c>
      <c r="H793" s="139" t="s">
        <v>5</v>
      </c>
      <c r="I793" s="139" t="s">
        <v>5</v>
      </c>
      <c r="J793" s="139" t="s">
        <v>6</v>
      </c>
      <c r="K793" s="139" t="s">
        <v>261</v>
      </c>
      <c r="L793" s="139" t="s">
        <v>331</v>
      </c>
      <c r="M793" s="125">
        <v>246119</v>
      </c>
      <c r="N793" s="125">
        <v>381772</v>
      </c>
      <c r="O793" s="125">
        <v>381770.08</v>
      </c>
      <c r="P793" s="125">
        <v>381770.08</v>
      </c>
      <c r="Q793" s="155">
        <v>0</v>
      </c>
    </row>
    <row r="794" spans="2:17" ht="15" customHeight="1" x14ac:dyDescent="0.3">
      <c r="B794" s="163"/>
      <c r="C794" s="163"/>
      <c r="D794" s="459"/>
      <c r="E794" s="430" t="s">
        <v>429</v>
      </c>
      <c r="F794" s="430" t="s">
        <v>656</v>
      </c>
      <c r="G794" s="164"/>
      <c r="H794" s="139" t="s">
        <v>5</v>
      </c>
      <c r="I794" s="139" t="s">
        <v>5</v>
      </c>
      <c r="J794" s="139" t="s">
        <v>68</v>
      </c>
      <c r="K794" s="139" t="s">
        <v>261</v>
      </c>
      <c r="L794" s="139" t="s">
        <v>410</v>
      </c>
      <c r="M794" s="125">
        <v>41000</v>
      </c>
      <c r="N794" s="125">
        <v>29489</v>
      </c>
      <c r="O794" s="125">
        <v>29488.63</v>
      </c>
      <c r="P794" s="125">
        <v>29488.63</v>
      </c>
      <c r="Q794" s="155">
        <v>0</v>
      </c>
    </row>
    <row r="795" spans="2:17" ht="15" customHeight="1" x14ac:dyDescent="0.3">
      <c r="B795" s="163"/>
      <c r="C795" s="163"/>
      <c r="D795" s="163"/>
      <c r="E795" s="430"/>
      <c r="F795" s="430"/>
      <c r="G795" s="164"/>
      <c r="H795" s="139" t="s">
        <v>5</v>
      </c>
      <c r="I795" s="139" t="s">
        <v>5</v>
      </c>
      <c r="J795" s="139" t="s">
        <v>58</v>
      </c>
      <c r="K795" s="139" t="s">
        <v>261</v>
      </c>
      <c r="L795" s="139" t="s">
        <v>335</v>
      </c>
      <c r="M795" s="125">
        <v>3746</v>
      </c>
      <c r="N795" s="125">
        <v>3894</v>
      </c>
      <c r="O795" s="125">
        <v>3893.52</v>
      </c>
      <c r="P795" s="125">
        <v>3893.52</v>
      </c>
      <c r="Q795" s="155">
        <v>0</v>
      </c>
    </row>
    <row r="796" spans="2:17" ht="15" customHeight="1" x14ac:dyDescent="0.3">
      <c r="B796" s="163"/>
      <c r="C796" s="163"/>
      <c r="D796" s="163"/>
      <c r="E796" s="430"/>
      <c r="F796" s="128"/>
      <c r="G796" s="164"/>
      <c r="H796" s="139" t="s">
        <v>5</v>
      </c>
      <c r="I796" s="139" t="s">
        <v>5</v>
      </c>
      <c r="J796" s="139" t="s">
        <v>53</v>
      </c>
      <c r="K796" s="139" t="s">
        <v>261</v>
      </c>
      <c r="L796" s="139" t="s">
        <v>419</v>
      </c>
      <c r="M796" s="125">
        <v>28964</v>
      </c>
      <c r="N796" s="125">
        <v>38249</v>
      </c>
      <c r="O796" s="125">
        <v>38248.35</v>
      </c>
      <c r="P796" s="125">
        <v>38248.35</v>
      </c>
      <c r="Q796" s="155">
        <v>0</v>
      </c>
    </row>
    <row r="797" spans="2:17" ht="15" customHeight="1" x14ac:dyDescent="0.3">
      <c r="B797" s="163"/>
      <c r="C797" s="163"/>
      <c r="D797" s="163"/>
      <c r="E797" s="163"/>
      <c r="F797" s="163"/>
      <c r="G797" s="164"/>
      <c r="H797" s="139" t="s">
        <v>5</v>
      </c>
      <c r="I797" s="139" t="s">
        <v>5</v>
      </c>
      <c r="J797" s="139" t="s">
        <v>181</v>
      </c>
      <c r="K797" s="139" t="s">
        <v>261</v>
      </c>
      <c r="L797" s="139" t="s">
        <v>420</v>
      </c>
      <c r="M797" s="125">
        <v>49747</v>
      </c>
      <c r="N797" s="125">
        <v>65176</v>
      </c>
      <c r="O797" s="125">
        <v>65175.199999999997</v>
      </c>
      <c r="P797" s="125">
        <v>65175.199999999997</v>
      </c>
      <c r="Q797" s="155">
        <v>0</v>
      </c>
    </row>
    <row r="798" spans="2:17" ht="15" customHeight="1" x14ac:dyDescent="0.3">
      <c r="B798" s="163"/>
      <c r="C798" s="163"/>
      <c r="D798" s="163"/>
      <c r="E798" s="163"/>
      <c r="F798" s="163"/>
      <c r="G798" s="164"/>
      <c r="H798" s="139" t="s">
        <v>5</v>
      </c>
      <c r="I798" s="139" t="s">
        <v>5</v>
      </c>
      <c r="J798" s="139" t="s">
        <v>47</v>
      </c>
      <c r="K798" s="139" t="s">
        <v>261</v>
      </c>
      <c r="L798" s="139" t="s">
        <v>473</v>
      </c>
      <c r="M798" s="125">
        <v>596</v>
      </c>
      <c r="N798" s="125">
        <v>0</v>
      </c>
      <c r="O798" s="125">
        <v>0</v>
      </c>
      <c r="P798" s="125">
        <v>0</v>
      </c>
      <c r="Q798" s="155">
        <v>0</v>
      </c>
    </row>
    <row r="799" spans="2:17" ht="15" customHeight="1" x14ac:dyDescent="0.3">
      <c r="B799" s="163"/>
      <c r="C799" s="163"/>
      <c r="D799" s="163"/>
      <c r="E799" s="163"/>
      <c r="F799" s="163"/>
      <c r="G799" s="164"/>
      <c r="H799" s="428" t="s">
        <v>268</v>
      </c>
      <c r="I799" s="428"/>
      <c r="J799" s="428"/>
      <c r="K799" s="428"/>
      <c r="L799" s="428"/>
      <c r="M799" s="132">
        <v>370172</v>
      </c>
      <c r="N799" s="132">
        <v>518580</v>
      </c>
      <c r="O799" s="132">
        <v>518575.78</v>
      </c>
      <c r="P799" s="132">
        <v>518575.78</v>
      </c>
      <c r="Q799" s="132">
        <v>0</v>
      </c>
    </row>
    <row r="800" spans="2:17" ht="15" customHeight="1" x14ac:dyDescent="0.3">
      <c r="B800" s="163"/>
      <c r="C800" s="163"/>
      <c r="D800" s="163"/>
      <c r="E800" s="163"/>
      <c r="F800" s="163"/>
      <c r="G800" s="164"/>
      <c r="H800" s="139" t="s">
        <v>5</v>
      </c>
      <c r="I800" s="139" t="s">
        <v>38</v>
      </c>
      <c r="J800" s="139" t="s">
        <v>44</v>
      </c>
      <c r="K800" s="139" t="s">
        <v>269</v>
      </c>
      <c r="L800" s="139" t="s">
        <v>342</v>
      </c>
      <c r="M800" s="125">
        <v>1000</v>
      </c>
      <c r="N800" s="125">
        <v>399</v>
      </c>
      <c r="O800" s="125">
        <v>398.25</v>
      </c>
      <c r="P800" s="125">
        <v>398.25</v>
      </c>
      <c r="Q800" s="125">
        <v>0</v>
      </c>
    </row>
    <row r="801" spans="2:17" ht="15" customHeight="1" x14ac:dyDescent="0.3">
      <c r="B801" s="163"/>
      <c r="C801" s="163"/>
      <c r="D801" s="163"/>
      <c r="E801" s="163"/>
      <c r="F801" s="163"/>
      <c r="G801" s="164"/>
      <c r="H801" s="139" t="s">
        <v>5</v>
      </c>
      <c r="I801" s="139" t="s">
        <v>38</v>
      </c>
      <c r="J801" s="139" t="s">
        <v>44</v>
      </c>
      <c r="K801" s="139" t="s">
        <v>270</v>
      </c>
      <c r="L801" s="139" t="s">
        <v>343</v>
      </c>
      <c r="M801" s="125">
        <v>3000</v>
      </c>
      <c r="N801" s="125">
        <v>275</v>
      </c>
      <c r="O801" s="125">
        <v>223.35</v>
      </c>
      <c r="P801" s="125">
        <v>223.35</v>
      </c>
      <c r="Q801" s="125">
        <v>0</v>
      </c>
    </row>
    <row r="802" spans="2:17" ht="15" customHeight="1" x14ac:dyDescent="0.3">
      <c r="B802" s="163"/>
      <c r="C802" s="163"/>
      <c r="D802" s="163"/>
      <c r="E802" s="163"/>
      <c r="F802" s="163"/>
      <c r="G802" s="164"/>
      <c r="H802" s="139" t="s">
        <v>5</v>
      </c>
      <c r="I802" s="139" t="s">
        <v>38</v>
      </c>
      <c r="J802" s="139" t="s">
        <v>181</v>
      </c>
      <c r="K802" s="139" t="s">
        <v>269</v>
      </c>
      <c r="L802" s="139" t="s">
        <v>345</v>
      </c>
      <c r="M802" s="125">
        <v>10415</v>
      </c>
      <c r="N802" s="125">
        <v>18478</v>
      </c>
      <c r="O802" s="125">
        <v>18476.060000000001</v>
      </c>
      <c r="P802" s="125">
        <v>18476.060000000001</v>
      </c>
      <c r="Q802" s="125">
        <v>0</v>
      </c>
    </row>
    <row r="803" spans="2:17" ht="15" customHeight="1" x14ac:dyDescent="0.3">
      <c r="B803" s="163"/>
      <c r="C803" s="163"/>
      <c r="D803" s="163"/>
      <c r="E803" s="163"/>
      <c r="F803" s="163"/>
      <c r="G803" s="164"/>
      <c r="H803" s="428" t="s">
        <v>272</v>
      </c>
      <c r="I803" s="428"/>
      <c r="J803" s="428"/>
      <c r="K803" s="428"/>
      <c r="L803" s="428"/>
      <c r="M803" s="132">
        <v>14415</v>
      </c>
      <c r="N803" s="132">
        <v>19152</v>
      </c>
      <c r="O803" s="132">
        <v>19097.66</v>
      </c>
      <c r="P803" s="132">
        <v>19097.66</v>
      </c>
      <c r="Q803" s="132">
        <v>0</v>
      </c>
    </row>
    <row r="804" spans="2:17" ht="15" customHeight="1" x14ac:dyDescent="0.3">
      <c r="B804" s="163"/>
      <c r="C804" s="163"/>
      <c r="D804" s="163"/>
      <c r="E804" s="163"/>
      <c r="F804" s="163"/>
      <c r="G804" s="164"/>
      <c r="H804" s="139" t="s">
        <v>5</v>
      </c>
      <c r="I804" s="139" t="s">
        <v>6</v>
      </c>
      <c r="J804" s="139" t="s">
        <v>63</v>
      </c>
      <c r="K804" s="139" t="s">
        <v>269</v>
      </c>
      <c r="L804" s="139" t="s">
        <v>430</v>
      </c>
      <c r="M804" s="125">
        <v>13992</v>
      </c>
      <c r="N804" s="125">
        <v>14640</v>
      </c>
      <c r="O804" s="125">
        <v>14639.13</v>
      </c>
      <c r="P804" s="125">
        <v>14639.13</v>
      </c>
      <c r="Q804" s="125">
        <v>0</v>
      </c>
    </row>
    <row r="805" spans="2:17" ht="15" customHeight="1" x14ac:dyDescent="0.3">
      <c r="B805" s="163"/>
      <c r="C805" s="163"/>
      <c r="D805" s="163"/>
      <c r="E805" s="163"/>
      <c r="F805" s="163"/>
      <c r="G805" s="164"/>
      <c r="H805" s="139" t="s">
        <v>5</v>
      </c>
      <c r="I805" s="139" t="s">
        <v>6</v>
      </c>
      <c r="J805" s="139" t="s">
        <v>63</v>
      </c>
      <c r="K805" s="139" t="s">
        <v>270</v>
      </c>
      <c r="L805" s="139" t="s">
        <v>411</v>
      </c>
      <c r="M805" s="125">
        <v>69550</v>
      </c>
      <c r="N805" s="125">
        <v>93298</v>
      </c>
      <c r="O805" s="125">
        <v>93297.279999999999</v>
      </c>
      <c r="P805" s="125">
        <v>93297.279999999999</v>
      </c>
      <c r="Q805" s="125">
        <v>0</v>
      </c>
    </row>
    <row r="806" spans="2:17" ht="15" customHeight="1" x14ac:dyDescent="0.3">
      <c r="B806" s="163"/>
      <c r="C806" s="163"/>
      <c r="D806" s="163"/>
      <c r="E806" s="163"/>
      <c r="F806" s="163"/>
      <c r="G806" s="164"/>
      <c r="H806" s="139" t="s">
        <v>5</v>
      </c>
      <c r="I806" s="139" t="s">
        <v>6</v>
      </c>
      <c r="J806" s="139" t="s">
        <v>61</v>
      </c>
      <c r="K806" s="139" t="s">
        <v>261</v>
      </c>
      <c r="L806" s="139" t="s">
        <v>412</v>
      </c>
      <c r="M806" s="125">
        <v>190</v>
      </c>
      <c r="N806" s="125">
        <v>0</v>
      </c>
      <c r="O806" s="125">
        <v>0</v>
      </c>
      <c r="P806" s="125">
        <v>0</v>
      </c>
      <c r="Q806" s="125">
        <v>0</v>
      </c>
    </row>
    <row r="807" spans="2:17" ht="15" customHeight="1" x14ac:dyDescent="0.3">
      <c r="B807" s="163"/>
      <c r="C807" s="163"/>
      <c r="D807" s="163"/>
      <c r="E807" s="163"/>
      <c r="F807" s="163"/>
      <c r="G807" s="164"/>
      <c r="H807" s="428" t="s">
        <v>274</v>
      </c>
      <c r="I807" s="428"/>
      <c r="J807" s="428"/>
      <c r="K807" s="428"/>
      <c r="L807" s="428"/>
      <c r="M807" s="132">
        <v>83732</v>
      </c>
      <c r="N807" s="132">
        <v>107938</v>
      </c>
      <c r="O807" s="132">
        <v>107936.41</v>
      </c>
      <c r="P807" s="132">
        <v>107936.41</v>
      </c>
      <c r="Q807" s="132">
        <v>0</v>
      </c>
    </row>
    <row r="808" spans="2:17" ht="15" customHeight="1" x14ac:dyDescent="0.3">
      <c r="B808" s="163"/>
      <c r="C808" s="163"/>
      <c r="D808" s="163"/>
      <c r="E808" s="163"/>
      <c r="F808" s="163"/>
      <c r="G808" s="164"/>
      <c r="H808" s="432" t="s">
        <v>275</v>
      </c>
      <c r="I808" s="432"/>
      <c r="J808" s="432"/>
      <c r="K808" s="432"/>
      <c r="L808" s="432"/>
      <c r="M808" s="218">
        <v>468319</v>
      </c>
      <c r="N808" s="218">
        <v>645670</v>
      </c>
      <c r="O808" s="218">
        <v>645609.85</v>
      </c>
      <c r="P808" s="218">
        <v>645609.85</v>
      </c>
      <c r="Q808" s="218">
        <v>0</v>
      </c>
    </row>
    <row r="809" spans="2:17" ht="15" customHeight="1" x14ac:dyDescent="0.3">
      <c r="B809" s="163"/>
      <c r="C809" s="163"/>
      <c r="D809" s="163"/>
      <c r="E809" s="163"/>
      <c r="F809" s="163"/>
      <c r="G809" s="164"/>
      <c r="H809" s="139" t="s">
        <v>38</v>
      </c>
      <c r="I809" s="139" t="s">
        <v>5</v>
      </c>
      <c r="J809" s="139" t="s">
        <v>38</v>
      </c>
      <c r="K809" s="139" t="s">
        <v>261</v>
      </c>
      <c r="L809" s="139" t="s">
        <v>513</v>
      </c>
      <c r="M809" s="125">
        <v>50</v>
      </c>
      <c r="N809" s="125">
        <v>210</v>
      </c>
      <c r="O809" s="125">
        <v>209.35</v>
      </c>
      <c r="P809" s="125">
        <v>209.35</v>
      </c>
      <c r="Q809" s="125">
        <v>0</v>
      </c>
    </row>
    <row r="810" spans="2:17" ht="15" customHeight="1" x14ac:dyDescent="0.3">
      <c r="B810" s="163"/>
      <c r="C810" s="163"/>
      <c r="D810" s="163"/>
      <c r="E810" s="163"/>
      <c r="F810" s="163"/>
      <c r="G810" s="164"/>
      <c r="H810" s="139" t="s">
        <v>38</v>
      </c>
      <c r="I810" s="139" t="s">
        <v>5</v>
      </c>
      <c r="J810" s="139" t="s">
        <v>68</v>
      </c>
      <c r="K810" s="139" t="s">
        <v>261</v>
      </c>
      <c r="L810" s="139" t="s">
        <v>499</v>
      </c>
      <c r="M810" s="125">
        <v>710</v>
      </c>
      <c r="N810" s="125">
        <v>0</v>
      </c>
      <c r="O810" s="125">
        <v>0</v>
      </c>
      <c r="P810" s="125">
        <v>0</v>
      </c>
      <c r="Q810" s="125">
        <v>0</v>
      </c>
    </row>
    <row r="811" spans="2:17" ht="15" customHeight="1" x14ac:dyDescent="0.3">
      <c r="B811" s="163"/>
      <c r="C811" s="163"/>
      <c r="D811" s="163"/>
      <c r="E811" s="163"/>
      <c r="F811" s="163"/>
      <c r="G811" s="164"/>
      <c r="H811" s="139" t="s">
        <v>38</v>
      </c>
      <c r="I811" s="139" t="s">
        <v>5</v>
      </c>
      <c r="J811" s="139" t="s">
        <v>81</v>
      </c>
      <c r="K811" s="139" t="s">
        <v>261</v>
      </c>
      <c r="L811" s="139" t="s">
        <v>357</v>
      </c>
      <c r="M811" s="125">
        <v>850</v>
      </c>
      <c r="N811" s="125">
        <v>1929</v>
      </c>
      <c r="O811" s="125">
        <v>1928.51</v>
      </c>
      <c r="P811" s="125">
        <v>1928.51</v>
      </c>
      <c r="Q811" s="125">
        <v>0</v>
      </c>
    </row>
    <row r="812" spans="2:17" ht="15" customHeight="1" x14ac:dyDescent="0.3">
      <c r="B812" s="163"/>
      <c r="C812" s="163"/>
      <c r="D812" s="163"/>
      <c r="E812" s="163"/>
      <c r="F812" s="163"/>
      <c r="G812" s="164"/>
      <c r="H812" s="139" t="s">
        <v>38</v>
      </c>
      <c r="I812" s="139" t="s">
        <v>5</v>
      </c>
      <c r="J812" s="139" t="s">
        <v>35</v>
      </c>
      <c r="K812" s="139" t="s">
        <v>261</v>
      </c>
      <c r="L812" s="139" t="s">
        <v>706</v>
      </c>
      <c r="M812" s="125">
        <v>500</v>
      </c>
      <c r="N812" s="125">
        <v>375</v>
      </c>
      <c r="O812" s="125">
        <v>374.5</v>
      </c>
      <c r="P812" s="125">
        <v>374.5</v>
      </c>
      <c r="Q812" s="125">
        <v>0</v>
      </c>
    </row>
    <row r="813" spans="2:17" ht="15" customHeight="1" x14ac:dyDescent="0.3">
      <c r="B813" s="163"/>
      <c r="C813" s="163"/>
      <c r="D813" s="163"/>
      <c r="E813" s="163"/>
      <c r="F813" s="163"/>
      <c r="G813" s="164"/>
      <c r="H813" s="139" t="s">
        <v>38</v>
      </c>
      <c r="I813" s="139" t="s">
        <v>5</v>
      </c>
      <c r="J813" s="139" t="s">
        <v>176</v>
      </c>
      <c r="K813" s="139" t="s">
        <v>261</v>
      </c>
      <c r="L813" s="139" t="s">
        <v>365</v>
      </c>
      <c r="M813" s="125">
        <v>500</v>
      </c>
      <c r="N813" s="125">
        <v>44</v>
      </c>
      <c r="O813" s="125">
        <v>43.71</v>
      </c>
      <c r="P813" s="125">
        <v>43.71</v>
      </c>
      <c r="Q813" s="125">
        <v>0</v>
      </c>
    </row>
    <row r="814" spans="2:17" ht="15" customHeight="1" x14ac:dyDescent="0.3">
      <c r="B814" s="163"/>
      <c r="C814" s="163"/>
      <c r="D814" s="163"/>
      <c r="E814" s="163"/>
      <c r="F814" s="163"/>
      <c r="G814" s="164"/>
      <c r="H814" s="139" t="s">
        <v>38</v>
      </c>
      <c r="I814" s="139" t="s">
        <v>5</v>
      </c>
      <c r="J814" s="139" t="s">
        <v>170</v>
      </c>
      <c r="K814" s="139" t="s">
        <v>261</v>
      </c>
      <c r="L814" s="139" t="s">
        <v>368</v>
      </c>
      <c r="M814" s="125">
        <v>1000</v>
      </c>
      <c r="N814" s="125">
        <v>141</v>
      </c>
      <c r="O814" s="125">
        <v>140.16</v>
      </c>
      <c r="P814" s="125">
        <v>140.16</v>
      </c>
      <c r="Q814" s="125">
        <v>0</v>
      </c>
    </row>
    <row r="815" spans="2:17" ht="15" customHeight="1" x14ac:dyDescent="0.3">
      <c r="B815" s="163"/>
      <c r="C815" s="163"/>
      <c r="D815" s="163"/>
      <c r="E815" s="163"/>
      <c r="F815" s="163"/>
      <c r="G815" s="164"/>
      <c r="H815" s="428" t="s">
        <v>276</v>
      </c>
      <c r="I815" s="428"/>
      <c r="J815" s="428"/>
      <c r="K815" s="428"/>
      <c r="L815" s="428"/>
      <c r="M815" s="132">
        <v>3610</v>
      </c>
      <c r="N815" s="132">
        <v>2699</v>
      </c>
      <c r="O815" s="132">
        <v>2696.23</v>
      </c>
      <c r="P815" s="132">
        <v>2696.23</v>
      </c>
      <c r="Q815" s="132">
        <v>0</v>
      </c>
    </row>
    <row r="816" spans="2:17" ht="15" customHeight="1" x14ac:dyDescent="0.3">
      <c r="B816" s="163"/>
      <c r="C816" s="163"/>
      <c r="D816" s="163"/>
      <c r="E816" s="163"/>
      <c r="F816" s="163"/>
      <c r="G816" s="164"/>
      <c r="H816" s="139" t="s">
        <v>38</v>
      </c>
      <c r="I816" s="139" t="s">
        <v>38</v>
      </c>
      <c r="J816" s="139" t="s">
        <v>5</v>
      </c>
      <c r="K816" s="139" t="s">
        <v>261</v>
      </c>
      <c r="L816" s="139" t="s">
        <v>369</v>
      </c>
      <c r="M816" s="125">
        <v>15550</v>
      </c>
      <c r="N816" s="125">
        <v>19765</v>
      </c>
      <c r="O816" s="125">
        <v>19764.04</v>
      </c>
      <c r="P816" s="125">
        <v>19764.04</v>
      </c>
      <c r="Q816" s="125">
        <v>0</v>
      </c>
    </row>
    <row r="817" spans="2:17" ht="15" customHeight="1" x14ac:dyDescent="0.3">
      <c r="B817" s="163"/>
      <c r="C817" s="163"/>
      <c r="D817" s="163"/>
      <c r="E817" s="163"/>
      <c r="F817" s="163"/>
      <c r="G817" s="164"/>
      <c r="H817" s="139" t="s">
        <v>38</v>
      </c>
      <c r="I817" s="139" t="s">
        <v>38</v>
      </c>
      <c r="J817" s="139" t="s">
        <v>38</v>
      </c>
      <c r="K817" s="139" t="s">
        <v>261</v>
      </c>
      <c r="L817" s="139" t="s">
        <v>355</v>
      </c>
      <c r="M817" s="125">
        <v>2700</v>
      </c>
      <c r="N817" s="125">
        <v>0</v>
      </c>
      <c r="O817" s="125">
        <v>0</v>
      </c>
      <c r="P817" s="125">
        <v>0</v>
      </c>
      <c r="Q817" s="125">
        <v>0</v>
      </c>
    </row>
    <row r="818" spans="2:17" ht="15" customHeight="1" x14ac:dyDescent="0.3">
      <c r="B818" s="163"/>
      <c r="C818" s="163"/>
      <c r="D818" s="163"/>
      <c r="E818" s="163"/>
      <c r="F818" s="163"/>
      <c r="G818" s="164"/>
      <c r="H818" s="139" t="s">
        <v>38</v>
      </c>
      <c r="I818" s="139" t="s">
        <v>38</v>
      </c>
      <c r="J818" s="139" t="s">
        <v>6</v>
      </c>
      <c r="K818" s="139" t="s">
        <v>261</v>
      </c>
      <c r="L818" s="139" t="s">
        <v>370</v>
      </c>
      <c r="M818" s="125">
        <v>1000</v>
      </c>
      <c r="N818" s="125">
        <v>4036</v>
      </c>
      <c r="O818" s="125">
        <v>3746.75</v>
      </c>
      <c r="P818" s="125">
        <v>3746.75</v>
      </c>
      <c r="Q818" s="125">
        <v>0</v>
      </c>
    </row>
    <row r="819" spans="2:17" ht="15" customHeight="1" x14ac:dyDescent="0.3">
      <c r="B819" s="163"/>
      <c r="C819" s="163"/>
      <c r="D819" s="163"/>
      <c r="E819" s="163"/>
      <c r="F819" s="163"/>
      <c r="G819" s="164"/>
      <c r="H819" s="139" t="s">
        <v>38</v>
      </c>
      <c r="I819" s="139" t="s">
        <v>38</v>
      </c>
      <c r="J819" s="139" t="s">
        <v>66</v>
      </c>
      <c r="K819" s="139" t="s">
        <v>261</v>
      </c>
      <c r="L819" s="139" t="s">
        <v>381</v>
      </c>
      <c r="M819" s="125">
        <v>500</v>
      </c>
      <c r="N819" s="125">
        <v>0</v>
      </c>
      <c r="O819" s="125">
        <v>0</v>
      </c>
      <c r="P819" s="125">
        <v>0</v>
      </c>
      <c r="Q819" s="125">
        <v>0</v>
      </c>
    </row>
    <row r="820" spans="2:17" ht="15" customHeight="1" x14ac:dyDescent="0.3">
      <c r="B820" s="163"/>
      <c r="C820" s="163"/>
      <c r="D820" s="163"/>
      <c r="E820" s="163"/>
      <c r="F820" s="163"/>
      <c r="G820" s="164"/>
      <c r="H820" s="139" t="s">
        <v>38</v>
      </c>
      <c r="I820" s="139" t="s">
        <v>38</v>
      </c>
      <c r="J820" s="139" t="s">
        <v>53</v>
      </c>
      <c r="K820" s="139" t="s">
        <v>270</v>
      </c>
      <c r="L820" s="139" t="s">
        <v>385</v>
      </c>
      <c r="M820" s="125">
        <v>1500</v>
      </c>
      <c r="N820" s="125">
        <v>4594</v>
      </c>
      <c r="O820" s="125">
        <v>4591.29</v>
      </c>
      <c r="P820" s="125">
        <v>4591.29</v>
      </c>
      <c r="Q820" s="125">
        <v>0</v>
      </c>
    </row>
    <row r="821" spans="2:17" ht="15" customHeight="1" x14ac:dyDescent="0.3">
      <c r="B821" s="163"/>
      <c r="C821" s="163"/>
      <c r="D821" s="163"/>
      <c r="E821" s="163"/>
      <c r="F821" s="163"/>
      <c r="G821" s="164"/>
      <c r="H821" s="139" t="s">
        <v>38</v>
      </c>
      <c r="I821" s="139" t="s">
        <v>38</v>
      </c>
      <c r="J821" s="139" t="s">
        <v>47</v>
      </c>
      <c r="K821" s="139" t="s">
        <v>261</v>
      </c>
      <c r="L821" s="139" t="s">
        <v>387</v>
      </c>
      <c r="M821" s="125">
        <v>1500</v>
      </c>
      <c r="N821" s="125">
        <v>0</v>
      </c>
      <c r="O821" s="125">
        <v>0</v>
      </c>
      <c r="P821" s="125">
        <v>0</v>
      </c>
      <c r="Q821" s="125">
        <v>0</v>
      </c>
    </row>
    <row r="822" spans="2:17" ht="15" customHeight="1" x14ac:dyDescent="0.3">
      <c r="B822" s="163"/>
      <c r="C822" s="163"/>
      <c r="D822" s="163"/>
      <c r="E822" s="163"/>
      <c r="F822" s="163"/>
      <c r="G822" s="164"/>
      <c r="H822" s="139" t="s">
        <v>38</v>
      </c>
      <c r="I822" s="139" t="s">
        <v>38</v>
      </c>
      <c r="J822" s="139" t="s">
        <v>174</v>
      </c>
      <c r="K822" s="139" t="s">
        <v>261</v>
      </c>
      <c r="L822" s="139" t="s">
        <v>521</v>
      </c>
      <c r="M822" s="125">
        <v>2000</v>
      </c>
      <c r="N822" s="125">
        <v>0</v>
      </c>
      <c r="O822" s="125">
        <v>0</v>
      </c>
      <c r="P822" s="125">
        <v>0</v>
      </c>
      <c r="Q822" s="125">
        <v>0</v>
      </c>
    </row>
    <row r="823" spans="2:17" ht="15" customHeight="1" x14ac:dyDescent="0.3">
      <c r="B823" s="163"/>
      <c r="C823" s="163"/>
      <c r="D823" s="163"/>
      <c r="E823" s="163"/>
      <c r="F823" s="163"/>
      <c r="G823" s="164"/>
      <c r="H823" s="428" t="s">
        <v>279</v>
      </c>
      <c r="I823" s="428"/>
      <c r="J823" s="428"/>
      <c r="K823" s="428"/>
      <c r="L823" s="428"/>
      <c r="M823" s="132">
        <v>24750</v>
      </c>
      <c r="N823" s="132">
        <v>28395</v>
      </c>
      <c r="O823" s="132">
        <v>28102.080000000002</v>
      </c>
      <c r="P823" s="132">
        <v>28102.080000000002</v>
      </c>
      <c r="Q823" s="132">
        <v>0</v>
      </c>
    </row>
    <row r="824" spans="2:17" ht="15" customHeight="1" x14ac:dyDescent="0.3">
      <c r="B824" s="163"/>
      <c r="C824" s="163"/>
      <c r="D824" s="163"/>
      <c r="E824" s="163"/>
      <c r="F824" s="163"/>
      <c r="G824" s="164"/>
      <c r="H824" s="432" t="s">
        <v>280</v>
      </c>
      <c r="I824" s="432"/>
      <c r="J824" s="432"/>
      <c r="K824" s="432"/>
      <c r="L824" s="432"/>
      <c r="M824" s="132">
        <v>28360</v>
      </c>
      <c r="N824" s="132">
        <v>31094</v>
      </c>
      <c r="O824" s="132">
        <v>30798.31</v>
      </c>
      <c r="P824" s="132">
        <v>30798.31</v>
      </c>
      <c r="Q824" s="132">
        <v>0</v>
      </c>
    </row>
    <row r="825" spans="2:17" ht="15" customHeight="1" x14ac:dyDescent="0.3">
      <c r="B825" s="163"/>
      <c r="C825" s="163"/>
      <c r="D825" s="163"/>
      <c r="E825" s="163"/>
      <c r="F825" s="163"/>
      <c r="G825" s="164"/>
      <c r="H825" s="139" t="s">
        <v>61</v>
      </c>
      <c r="I825" s="139" t="s">
        <v>38</v>
      </c>
      <c r="J825" s="139" t="s">
        <v>6</v>
      </c>
      <c r="K825" s="139" t="s">
        <v>293</v>
      </c>
      <c r="L825" s="139" t="s">
        <v>394</v>
      </c>
      <c r="M825" s="125">
        <v>0</v>
      </c>
      <c r="N825" s="125">
        <v>5000</v>
      </c>
      <c r="O825" s="125">
        <v>0</v>
      </c>
      <c r="P825" s="125">
        <v>0</v>
      </c>
      <c r="Q825" s="125">
        <v>0</v>
      </c>
    </row>
    <row r="826" spans="2:17" ht="15" customHeight="1" x14ac:dyDescent="0.3">
      <c r="B826" s="163"/>
      <c r="C826" s="163"/>
      <c r="D826" s="163"/>
      <c r="E826" s="163"/>
      <c r="F826" s="163"/>
      <c r="G826" s="164"/>
      <c r="H826" s="139" t="s">
        <v>61</v>
      </c>
      <c r="I826" s="139" t="s">
        <v>38</v>
      </c>
      <c r="J826" s="139" t="s">
        <v>6</v>
      </c>
      <c r="K826" s="139" t="s">
        <v>255</v>
      </c>
      <c r="L826" s="139" t="s">
        <v>49</v>
      </c>
      <c r="M826" s="125">
        <v>5000</v>
      </c>
      <c r="N826" s="125">
        <v>0</v>
      </c>
      <c r="O826" s="125">
        <v>0</v>
      </c>
      <c r="P826" s="125">
        <v>0</v>
      </c>
      <c r="Q826" s="125">
        <v>0</v>
      </c>
    </row>
    <row r="827" spans="2:17" ht="15" customHeight="1" x14ac:dyDescent="0.3">
      <c r="B827" s="163"/>
      <c r="C827" s="163"/>
      <c r="D827" s="163"/>
      <c r="E827" s="163"/>
      <c r="F827" s="163"/>
      <c r="G827" s="164"/>
      <c r="H827" s="428" t="s">
        <v>259</v>
      </c>
      <c r="I827" s="428"/>
      <c r="J827" s="428"/>
      <c r="K827" s="428"/>
      <c r="L827" s="428"/>
      <c r="M827" s="132">
        <v>5000</v>
      </c>
      <c r="N827" s="132">
        <v>5000</v>
      </c>
      <c r="O827" s="132">
        <v>0</v>
      </c>
      <c r="P827" s="132">
        <v>0</v>
      </c>
      <c r="Q827" s="132">
        <v>0</v>
      </c>
    </row>
    <row r="828" spans="2:17" ht="15" customHeight="1" x14ac:dyDescent="0.3">
      <c r="B828" s="163"/>
      <c r="C828" s="163"/>
      <c r="D828" s="163"/>
      <c r="E828" s="163"/>
      <c r="F828" s="163"/>
      <c r="G828" s="164"/>
      <c r="H828" s="432" t="s">
        <v>260</v>
      </c>
      <c r="I828" s="432"/>
      <c r="J828" s="432"/>
      <c r="K828" s="432"/>
      <c r="L828" s="432"/>
      <c r="M828" s="132">
        <v>5000</v>
      </c>
      <c r="N828" s="132">
        <v>5000</v>
      </c>
      <c r="O828" s="132">
        <v>0</v>
      </c>
      <c r="P828" s="132">
        <v>0</v>
      </c>
      <c r="Q828" s="132">
        <v>0</v>
      </c>
    </row>
    <row r="829" spans="2:17" ht="15" customHeight="1" x14ac:dyDescent="0.3">
      <c r="B829" s="163"/>
      <c r="C829" s="163"/>
      <c r="D829" s="163"/>
      <c r="E829" s="163"/>
      <c r="F829" s="163"/>
      <c r="G829" s="164"/>
      <c r="H829" s="139" t="s">
        <v>68</v>
      </c>
      <c r="I829" s="139" t="s">
        <v>5</v>
      </c>
      <c r="J829" s="139" t="s">
        <v>68</v>
      </c>
      <c r="K829" s="139" t="s">
        <v>261</v>
      </c>
      <c r="L829" s="139" t="s">
        <v>395</v>
      </c>
      <c r="M829" s="125">
        <v>148</v>
      </c>
      <c r="N829" s="125">
        <v>0</v>
      </c>
      <c r="O829" s="125">
        <v>0</v>
      </c>
      <c r="P829" s="125">
        <v>0</v>
      </c>
      <c r="Q829" s="125">
        <v>0</v>
      </c>
    </row>
    <row r="830" spans="2:17" ht="15" customHeight="1" x14ac:dyDescent="0.3">
      <c r="B830" s="163"/>
      <c r="C830" s="163"/>
      <c r="D830" s="163"/>
      <c r="E830" s="163"/>
      <c r="F830" s="163"/>
      <c r="G830" s="164"/>
      <c r="H830" s="139" t="s">
        <v>68</v>
      </c>
      <c r="I830" s="139" t="s">
        <v>5</v>
      </c>
      <c r="J830" s="139" t="s">
        <v>66</v>
      </c>
      <c r="K830" s="139" t="s">
        <v>261</v>
      </c>
      <c r="L830" s="139" t="s">
        <v>397</v>
      </c>
      <c r="M830" s="125">
        <v>1000</v>
      </c>
      <c r="N830" s="125">
        <v>0</v>
      </c>
      <c r="O830" s="125">
        <v>0</v>
      </c>
      <c r="P830" s="125">
        <v>0</v>
      </c>
      <c r="Q830" s="125">
        <v>0</v>
      </c>
    </row>
    <row r="831" spans="2:17" ht="15" customHeight="1" x14ac:dyDescent="0.3">
      <c r="B831" s="163"/>
      <c r="C831" s="163"/>
      <c r="D831" s="163"/>
      <c r="E831" s="163"/>
      <c r="F831" s="163"/>
      <c r="G831" s="164"/>
      <c r="H831" s="139" t="s">
        <v>68</v>
      </c>
      <c r="I831" s="139" t="s">
        <v>5</v>
      </c>
      <c r="J831" s="139" t="s">
        <v>58</v>
      </c>
      <c r="K831" s="139" t="s">
        <v>261</v>
      </c>
      <c r="L831" s="139" t="s">
        <v>398</v>
      </c>
      <c r="M831" s="125">
        <v>852</v>
      </c>
      <c r="N831" s="125">
        <v>0</v>
      </c>
      <c r="O831" s="125">
        <v>0</v>
      </c>
      <c r="P831" s="125">
        <v>0</v>
      </c>
      <c r="Q831" s="125">
        <v>0</v>
      </c>
    </row>
    <row r="832" spans="2:17" ht="15" customHeight="1" x14ac:dyDescent="0.3">
      <c r="B832" s="163"/>
      <c r="C832" s="163"/>
      <c r="D832" s="163"/>
      <c r="E832" s="163"/>
      <c r="F832" s="163"/>
      <c r="G832" s="164"/>
      <c r="H832" s="428" t="s">
        <v>302</v>
      </c>
      <c r="I832" s="428"/>
      <c r="J832" s="428"/>
      <c r="K832" s="428"/>
      <c r="L832" s="428"/>
      <c r="M832" s="132">
        <v>2000</v>
      </c>
      <c r="N832" s="132">
        <v>0</v>
      </c>
      <c r="O832" s="132">
        <v>0</v>
      </c>
      <c r="P832" s="132">
        <v>0</v>
      </c>
      <c r="Q832" s="132">
        <v>0</v>
      </c>
    </row>
    <row r="833" spans="1:17" ht="15" customHeight="1" x14ac:dyDescent="0.3">
      <c r="B833" s="163"/>
      <c r="C833" s="163"/>
      <c r="D833" s="163"/>
      <c r="E833" s="163"/>
      <c r="F833" s="163"/>
      <c r="G833" s="164"/>
      <c r="H833" s="439" t="s">
        <v>305</v>
      </c>
      <c r="I833" s="439"/>
      <c r="J833" s="439"/>
      <c r="K833" s="439"/>
      <c r="L833" s="439"/>
      <c r="M833" s="168">
        <v>2000</v>
      </c>
      <c r="N833" s="168">
        <v>0</v>
      </c>
      <c r="O833" s="168">
        <v>0</v>
      </c>
      <c r="P833" s="168">
        <v>0</v>
      </c>
      <c r="Q833" s="168">
        <v>0</v>
      </c>
    </row>
    <row r="834" spans="1:17" ht="15" customHeight="1" x14ac:dyDescent="0.3">
      <c r="B834" s="431" t="s">
        <v>707</v>
      </c>
      <c r="C834" s="432"/>
      <c r="D834" s="432"/>
      <c r="E834" s="432"/>
      <c r="F834" s="432"/>
      <c r="G834" s="432"/>
      <c r="H834" s="432"/>
      <c r="I834" s="432"/>
      <c r="J834" s="432"/>
      <c r="K834" s="432"/>
      <c r="L834" s="432"/>
      <c r="M834" s="132">
        <v>503679</v>
      </c>
      <c r="N834" s="132">
        <v>681764</v>
      </c>
      <c r="O834" s="132">
        <v>676408.16</v>
      </c>
      <c r="P834" s="132">
        <v>676408.16</v>
      </c>
      <c r="Q834" s="132">
        <v>0</v>
      </c>
    </row>
    <row r="835" spans="1:17" ht="15" customHeight="1" x14ac:dyDescent="0.3">
      <c r="B835" s="431" t="s">
        <v>708</v>
      </c>
      <c r="C835" s="432"/>
      <c r="D835" s="432"/>
      <c r="E835" s="432"/>
      <c r="F835" s="432"/>
      <c r="G835" s="432"/>
      <c r="H835" s="432"/>
      <c r="I835" s="432"/>
      <c r="J835" s="432"/>
      <c r="K835" s="432"/>
      <c r="L835" s="432"/>
      <c r="M835" s="132">
        <v>11261000</v>
      </c>
      <c r="N835" s="132">
        <v>11807400</v>
      </c>
      <c r="O835" s="132">
        <v>11751065.029999999</v>
      </c>
      <c r="P835" s="132">
        <v>11712927.15</v>
      </c>
      <c r="Q835" s="132">
        <v>38137.879999999997</v>
      </c>
    </row>
    <row r="836" spans="1:17" ht="15" customHeight="1" x14ac:dyDescent="0.3">
      <c r="B836" s="435" t="s">
        <v>709</v>
      </c>
      <c r="C836" s="436"/>
      <c r="D836" s="436"/>
      <c r="E836" s="436"/>
      <c r="F836" s="436"/>
      <c r="G836" s="436"/>
      <c r="H836" s="436"/>
      <c r="I836" s="436"/>
      <c r="J836" s="436"/>
      <c r="K836" s="436"/>
      <c r="L836" s="436"/>
      <c r="M836" s="132">
        <v>263078400</v>
      </c>
      <c r="N836" s="132">
        <v>282953439</v>
      </c>
      <c r="O836" s="132">
        <v>281841288.75</v>
      </c>
      <c r="P836" s="132">
        <v>281825878.14999998</v>
      </c>
      <c r="Q836" s="132">
        <v>15410.6</v>
      </c>
    </row>
    <row r="837" spans="1:17" ht="15" customHeight="1" x14ac:dyDescent="0.3">
      <c r="B837" s="431" t="s">
        <v>433</v>
      </c>
      <c r="C837" s="432"/>
      <c r="D837" s="432"/>
      <c r="E837" s="432"/>
      <c r="F837" s="432"/>
      <c r="G837" s="432"/>
      <c r="H837" s="432"/>
      <c r="I837" s="432"/>
      <c r="J837" s="432"/>
      <c r="K837" s="432"/>
      <c r="L837" s="432"/>
      <c r="M837" s="132">
        <v>11261000</v>
      </c>
      <c r="N837" s="132">
        <v>11807400</v>
      </c>
      <c r="O837" s="132">
        <v>11751065.029999999</v>
      </c>
      <c r="P837" s="132">
        <v>11712927.15</v>
      </c>
      <c r="Q837" s="132">
        <v>38137.879999999997</v>
      </c>
    </row>
    <row r="838" spans="1:17" ht="15" customHeight="1" thickBot="1" x14ac:dyDescent="0.35">
      <c r="A838" s="444" t="s">
        <v>710</v>
      </c>
      <c r="B838" s="445"/>
      <c r="C838" s="445"/>
      <c r="D838" s="445"/>
      <c r="E838" s="445"/>
      <c r="F838" s="445"/>
      <c r="G838" s="445"/>
      <c r="H838" s="445"/>
      <c r="I838" s="445"/>
      <c r="J838" s="445"/>
      <c r="K838" s="445"/>
      <c r="L838" s="445"/>
      <c r="M838" s="171">
        <v>274339400</v>
      </c>
      <c r="N838" s="171">
        <v>294760839</v>
      </c>
      <c r="O838" s="171">
        <v>293592353.77999997</v>
      </c>
      <c r="P838" s="171">
        <v>293538805.30000001</v>
      </c>
      <c r="Q838" s="171">
        <v>53548.480000000003</v>
      </c>
    </row>
    <row r="839" spans="1:17" ht="15" customHeight="1" x14ac:dyDescent="0.3">
      <c r="M839" s="125"/>
      <c r="N839" s="125"/>
      <c r="O839" s="125"/>
      <c r="P839" s="125"/>
      <c r="Q839" s="125"/>
    </row>
    <row r="840" spans="1:17" ht="15" customHeight="1" x14ac:dyDescent="0.3">
      <c r="M840" s="125"/>
      <c r="N840" s="125"/>
      <c r="O840" s="125"/>
      <c r="P840" s="125"/>
      <c r="Q840" s="125"/>
    </row>
    <row r="841" spans="1:17" ht="15" customHeight="1" x14ac:dyDescent="0.3">
      <c r="N841" s="125"/>
    </row>
    <row r="842" spans="1:17" ht="15" customHeight="1" x14ac:dyDescent="0.3">
      <c r="M842" s="125"/>
      <c r="N842" s="125"/>
      <c r="O842" s="125"/>
      <c r="P842" s="125"/>
      <c r="Q842" s="125"/>
    </row>
    <row r="843" spans="1:17" ht="15" customHeight="1" x14ac:dyDescent="0.3">
      <c r="M843" s="125"/>
      <c r="N843" s="125"/>
      <c r="O843" s="125"/>
      <c r="P843" s="125"/>
      <c r="Q843" s="125"/>
    </row>
    <row r="844" spans="1:17" ht="15.9" customHeight="1" x14ac:dyDescent="0.3"/>
    <row r="845" spans="1:17" ht="15.9" customHeight="1" x14ac:dyDescent="0.3">
      <c r="M845" s="125"/>
      <c r="N845" s="125"/>
      <c r="O845" s="125"/>
      <c r="P845" s="125"/>
      <c r="Q845" s="125"/>
    </row>
    <row r="846" spans="1:17" ht="15" customHeight="1" x14ac:dyDescent="0.3">
      <c r="O846" s="125"/>
    </row>
  </sheetData>
  <mergeCells count="238">
    <mergeCell ref="B835:L835"/>
    <mergeCell ref="B836:L836"/>
    <mergeCell ref="B837:L837"/>
    <mergeCell ref="A838:L838"/>
    <mergeCell ref="H824:L824"/>
    <mergeCell ref="H827:L827"/>
    <mergeCell ref="H828:L828"/>
    <mergeCell ref="H832:L832"/>
    <mergeCell ref="H833:L833"/>
    <mergeCell ref="B834:L834"/>
    <mergeCell ref="H799:L799"/>
    <mergeCell ref="H803:L803"/>
    <mergeCell ref="H807:L807"/>
    <mergeCell ref="H808:L808"/>
    <mergeCell ref="H815:L815"/>
    <mergeCell ref="H823:L823"/>
    <mergeCell ref="H785:L785"/>
    <mergeCell ref="H790:L790"/>
    <mergeCell ref="H791:L791"/>
    <mergeCell ref="B792:L792"/>
    <mergeCell ref="D793:D794"/>
    <mergeCell ref="E794:E796"/>
    <mergeCell ref="F794:F795"/>
    <mergeCell ref="H758:L758"/>
    <mergeCell ref="H761:L761"/>
    <mergeCell ref="H765:L765"/>
    <mergeCell ref="H766:L766"/>
    <mergeCell ref="H774:L774"/>
    <mergeCell ref="H784:L784"/>
    <mergeCell ref="H747:L747"/>
    <mergeCell ref="H749:L749"/>
    <mergeCell ref="H750:L750"/>
    <mergeCell ref="B751:L751"/>
    <mergeCell ref="D752:D753"/>
    <mergeCell ref="E753:E755"/>
    <mergeCell ref="F753:F754"/>
    <mergeCell ref="H728:L728"/>
    <mergeCell ref="H731:L731"/>
    <mergeCell ref="H736:L736"/>
    <mergeCell ref="H737:L737"/>
    <mergeCell ref="H742:L742"/>
    <mergeCell ref="H746:L746"/>
    <mergeCell ref="H715:L715"/>
    <mergeCell ref="H716:L716"/>
    <mergeCell ref="H720:L720"/>
    <mergeCell ref="H721:L721"/>
    <mergeCell ref="B722:L722"/>
    <mergeCell ref="D723:D724"/>
    <mergeCell ref="E724:E726"/>
    <mergeCell ref="F724:F725"/>
    <mergeCell ref="H686:L686"/>
    <mergeCell ref="H692:L692"/>
    <mergeCell ref="H693:L693"/>
    <mergeCell ref="H701:L701"/>
    <mergeCell ref="H711:L711"/>
    <mergeCell ref="H712:L712"/>
    <mergeCell ref="H674:L674"/>
    <mergeCell ref="B675:L675"/>
    <mergeCell ref="D676:D678"/>
    <mergeCell ref="E677:E679"/>
    <mergeCell ref="F677:F678"/>
    <mergeCell ref="H683:L683"/>
    <mergeCell ref="H660:L660"/>
    <mergeCell ref="H663:L663"/>
    <mergeCell ref="H667:L667"/>
    <mergeCell ref="H668:L668"/>
    <mergeCell ref="H671:L671"/>
    <mergeCell ref="H673:L673"/>
    <mergeCell ref="H646:L646"/>
    <mergeCell ref="H651:L651"/>
    <mergeCell ref="H652:L652"/>
    <mergeCell ref="B653:L653"/>
    <mergeCell ref="D654:D655"/>
    <mergeCell ref="E655:E657"/>
    <mergeCell ref="F655:F656"/>
    <mergeCell ref="H617:L617"/>
    <mergeCell ref="H618:L618"/>
    <mergeCell ref="H631:L631"/>
    <mergeCell ref="H641:L641"/>
    <mergeCell ref="H642:L642"/>
    <mergeCell ref="H645:L645"/>
    <mergeCell ref="H598:L598"/>
    <mergeCell ref="B599:L599"/>
    <mergeCell ref="E601:E603"/>
    <mergeCell ref="F601:F602"/>
    <mergeCell ref="H608:L608"/>
    <mergeCell ref="H611:L611"/>
    <mergeCell ref="H580:L580"/>
    <mergeCell ref="H583:L583"/>
    <mergeCell ref="H589:L589"/>
    <mergeCell ref="H590:L590"/>
    <mergeCell ref="H595:L595"/>
    <mergeCell ref="H597:L597"/>
    <mergeCell ref="H569:L569"/>
    <mergeCell ref="H570:L570"/>
    <mergeCell ref="B571:L571"/>
    <mergeCell ref="D572:D573"/>
    <mergeCell ref="E573:E575"/>
    <mergeCell ref="F573:F574"/>
    <mergeCell ref="H535:L535"/>
    <mergeCell ref="H542:L542"/>
    <mergeCell ref="H543:L543"/>
    <mergeCell ref="H553:L553"/>
    <mergeCell ref="H564:L564"/>
    <mergeCell ref="H565:L565"/>
    <mergeCell ref="H524:L524"/>
    <mergeCell ref="B525:L525"/>
    <mergeCell ref="D526:D527"/>
    <mergeCell ref="E527:E529"/>
    <mergeCell ref="F527:F528"/>
    <mergeCell ref="H532:L532"/>
    <mergeCell ref="H505:L505"/>
    <mergeCell ref="H515:L515"/>
    <mergeCell ref="H516:L516"/>
    <mergeCell ref="H518:L518"/>
    <mergeCell ref="H519:L519"/>
    <mergeCell ref="H523:L523"/>
    <mergeCell ref="E474:E476"/>
    <mergeCell ref="F474:F475"/>
    <mergeCell ref="H481:L481"/>
    <mergeCell ref="H486:L486"/>
    <mergeCell ref="H492:L492"/>
    <mergeCell ref="H493:L493"/>
    <mergeCell ref="H464:L464"/>
    <mergeCell ref="H466:L466"/>
    <mergeCell ref="H467:L467"/>
    <mergeCell ref="H470:L470"/>
    <mergeCell ref="H471:L471"/>
    <mergeCell ref="B472:G472"/>
    <mergeCell ref="H431:L431"/>
    <mergeCell ref="H435:L435"/>
    <mergeCell ref="H442:L442"/>
    <mergeCell ref="H443:L443"/>
    <mergeCell ref="H451:L451"/>
    <mergeCell ref="H463:L463"/>
    <mergeCell ref="H416:L416"/>
    <mergeCell ref="H421:L421"/>
    <mergeCell ref="H422:L422"/>
    <mergeCell ref="B423:L423"/>
    <mergeCell ref="D424:D425"/>
    <mergeCell ref="E425:E427"/>
    <mergeCell ref="F425:F426"/>
    <mergeCell ref="H389:L389"/>
    <mergeCell ref="H390:L390"/>
    <mergeCell ref="H400:L400"/>
    <mergeCell ref="H410:L410"/>
    <mergeCell ref="H411:L411"/>
    <mergeCell ref="H415:L415"/>
    <mergeCell ref="H370:L370"/>
    <mergeCell ref="B371:L371"/>
    <mergeCell ref="E373:E375"/>
    <mergeCell ref="F373:F374"/>
    <mergeCell ref="H379:L379"/>
    <mergeCell ref="H382:L382"/>
    <mergeCell ref="H347:L347"/>
    <mergeCell ref="H360:L360"/>
    <mergeCell ref="H361:L361"/>
    <mergeCell ref="H364:L364"/>
    <mergeCell ref="H365:L365"/>
    <mergeCell ref="H369:L369"/>
    <mergeCell ref="E318:E320"/>
    <mergeCell ref="F318:F319"/>
    <mergeCell ref="H325:L325"/>
    <mergeCell ref="H328:L328"/>
    <mergeCell ref="H334:L334"/>
    <mergeCell ref="H335:L335"/>
    <mergeCell ref="H308:L308"/>
    <mergeCell ref="H310:L310"/>
    <mergeCell ref="H311:L311"/>
    <mergeCell ref="H314:L314"/>
    <mergeCell ref="H315:L315"/>
    <mergeCell ref="B316:L316"/>
    <mergeCell ref="H277:L277"/>
    <mergeCell ref="H281:L281"/>
    <mergeCell ref="H288:L288"/>
    <mergeCell ref="H289:L289"/>
    <mergeCell ref="H296:L296"/>
    <mergeCell ref="H307:L307"/>
    <mergeCell ref="H259:L259"/>
    <mergeCell ref="H266:L266"/>
    <mergeCell ref="H267:L267"/>
    <mergeCell ref="B268:L268"/>
    <mergeCell ref="E270:E272"/>
    <mergeCell ref="F270:F271"/>
    <mergeCell ref="H225:L225"/>
    <mergeCell ref="H247:L247"/>
    <mergeCell ref="H248:L248"/>
    <mergeCell ref="H250:L250"/>
    <mergeCell ref="H253:L253"/>
    <mergeCell ref="H258:L258"/>
    <mergeCell ref="E188:E190"/>
    <mergeCell ref="F188:F189"/>
    <mergeCell ref="H196:L196"/>
    <mergeCell ref="H203:L203"/>
    <mergeCell ref="H212:L212"/>
    <mergeCell ref="H213:L213"/>
    <mergeCell ref="H174:L174"/>
    <mergeCell ref="H176:L176"/>
    <mergeCell ref="H177:L177"/>
    <mergeCell ref="H184:L184"/>
    <mergeCell ref="H185:L185"/>
    <mergeCell ref="B186:L186"/>
    <mergeCell ref="H139:L139"/>
    <mergeCell ref="H140:L140"/>
    <mergeCell ref="H149:L149"/>
    <mergeCell ref="H170:L170"/>
    <mergeCell ref="H171:L171"/>
    <mergeCell ref="H173:L173"/>
    <mergeCell ref="H115:L115"/>
    <mergeCell ref="C116:L116"/>
    <mergeCell ref="B117:L117"/>
    <mergeCell ref="F119:F120"/>
    <mergeCell ref="H128:L128"/>
    <mergeCell ref="H131:L131"/>
    <mergeCell ref="H92:L92"/>
    <mergeCell ref="H93:L93"/>
    <mergeCell ref="H97:L97"/>
    <mergeCell ref="H110:L110"/>
    <mergeCell ref="H111:L111"/>
    <mergeCell ref="H114:L114"/>
    <mergeCell ref="F79:F80"/>
    <mergeCell ref="H84:L84"/>
    <mergeCell ref="H87:L87"/>
    <mergeCell ref="H29:L29"/>
    <mergeCell ref="H43:L43"/>
    <mergeCell ref="H67:L67"/>
    <mergeCell ref="H68:L68"/>
    <mergeCell ref="H70:L70"/>
    <mergeCell ref="H71:L71"/>
    <mergeCell ref="A1:Q1"/>
    <mergeCell ref="D4:D5"/>
    <mergeCell ref="F5:F6"/>
    <mergeCell ref="H14:L14"/>
    <mergeCell ref="H20:L20"/>
    <mergeCell ref="H28:L28"/>
    <mergeCell ref="H75:L75"/>
    <mergeCell ref="H76:L76"/>
    <mergeCell ref="C77:L77"/>
  </mergeCells>
  <pageMargins left="0.31496062992125984" right="0.31496062992125984" top="0.35433070866141736" bottom="0.35433070866141736" header="0.31496062992125984" footer="0.31496062992125984"/>
  <pageSetup scale="57" fitToHeight="2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C160-C97F-46D2-80AD-4E13524AD7FF}">
  <sheetPr>
    <pageSetUpPr fitToPage="1"/>
  </sheetPr>
  <dimension ref="A1:N11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" sqref="I4"/>
    </sheetView>
  </sheetViews>
  <sheetFormatPr defaultColWidth="7.109375" defaultRowHeight="16.2" customHeight="1" x14ac:dyDescent="0.3"/>
  <cols>
    <col min="1" max="1" width="7.33203125" style="113" bestFit="1" customWidth="1"/>
    <col min="2" max="2" width="3.33203125" style="115" bestFit="1" customWidth="1"/>
    <col min="3" max="3" width="8.33203125" style="115" customWidth="1"/>
    <col min="4" max="4" width="9.88671875" style="115" customWidth="1"/>
    <col min="5" max="5" width="2.88671875" style="115" customWidth="1"/>
    <col min="6" max="6" width="3.88671875" style="115" customWidth="1"/>
    <col min="7" max="7" width="3.33203125" style="115" customWidth="1"/>
    <col min="8" max="8" width="2.88671875" style="115" customWidth="1"/>
    <col min="9" max="9" width="37.33203125" style="113" customWidth="1"/>
    <col min="10" max="10" width="10.6640625" style="113" bestFit="1" customWidth="1"/>
    <col min="11" max="11" width="12.6640625" style="113" bestFit="1" customWidth="1"/>
    <col min="12" max="12" width="15.109375" style="113" bestFit="1" customWidth="1"/>
    <col min="13" max="14" width="11.33203125" style="113" customWidth="1"/>
    <col min="15" max="16384" width="7.109375" style="113"/>
  </cols>
  <sheetData>
    <row r="1" spans="1:14" ht="16.2" customHeight="1" x14ac:dyDescent="0.3">
      <c r="A1" s="446" t="s">
        <v>711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2" customHeight="1" thickBot="1" x14ac:dyDescent="0.35">
      <c r="N2" s="117" t="s">
        <v>222</v>
      </c>
    </row>
    <row r="3" spans="1:14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8" t="s">
        <v>229</v>
      </c>
      <c r="H3" s="118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4" ht="15" customHeight="1" x14ac:dyDescent="0.3">
      <c r="A4" s="114" t="s">
        <v>649</v>
      </c>
      <c r="B4" s="123">
        <v>50</v>
      </c>
      <c r="C4" s="188" t="s">
        <v>712</v>
      </c>
      <c r="D4" s="176" t="s">
        <v>652</v>
      </c>
      <c r="E4" s="254" t="s">
        <v>38</v>
      </c>
      <c r="F4" s="255" t="s">
        <v>5</v>
      </c>
      <c r="G4" s="170" t="s">
        <v>81</v>
      </c>
      <c r="H4" s="170" t="s">
        <v>261</v>
      </c>
      <c r="I4" s="139" t="s">
        <v>357</v>
      </c>
      <c r="J4" s="153">
        <v>0</v>
      </c>
      <c r="K4" s="153">
        <v>698</v>
      </c>
      <c r="L4" s="153">
        <v>389.74</v>
      </c>
      <c r="M4" s="153">
        <v>40</v>
      </c>
      <c r="N4" s="153">
        <v>349.74</v>
      </c>
    </row>
    <row r="5" spans="1:14" ht="15" customHeight="1" x14ac:dyDescent="0.3">
      <c r="A5" s="211"/>
      <c r="B5" s="233"/>
      <c r="C5" s="123" t="s">
        <v>655</v>
      </c>
      <c r="D5" s="430" t="s">
        <v>656</v>
      </c>
      <c r="E5" s="256" t="s">
        <v>38</v>
      </c>
      <c r="F5" s="170" t="s">
        <v>5</v>
      </c>
      <c r="G5" s="170" t="s">
        <v>47</v>
      </c>
      <c r="H5" s="170" t="s">
        <v>261</v>
      </c>
      <c r="I5" s="139" t="s">
        <v>436</v>
      </c>
      <c r="J5" s="125">
        <v>23700</v>
      </c>
      <c r="K5" s="125">
        <v>36610</v>
      </c>
      <c r="L5" s="125">
        <v>18169.55</v>
      </c>
      <c r="M5" s="125">
        <v>14328.25</v>
      </c>
      <c r="N5" s="125">
        <v>3841.3</v>
      </c>
    </row>
    <row r="6" spans="1:14" ht="15" customHeight="1" x14ac:dyDescent="0.3">
      <c r="B6" s="123"/>
      <c r="C6" s="127"/>
      <c r="D6" s="430"/>
      <c r="E6" s="170" t="s">
        <v>38</v>
      </c>
      <c r="F6" s="170" t="s">
        <v>5</v>
      </c>
      <c r="G6" s="114" t="s">
        <v>172</v>
      </c>
      <c r="H6" s="114" t="s">
        <v>261</v>
      </c>
      <c r="I6" s="113" t="s">
        <v>713</v>
      </c>
      <c r="J6" s="125">
        <v>17000</v>
      </c>
      <c r="K6" s="125">
        <v>34000</v>
      </c>
      <c r="L6" s="125">
        <v>33339.64</v>
      </c>
      <c r="M6" s="125">
        <v>18447.240000000002</v>
      </c>
      <c r="N6" s="125">
        <v>14892.4</v>
      </c>
    </row>
    <row r="7" spans="1:14" ht="15" customHeight="1" x14ac:dyDescent="0.3">
      <c r="B7" s="123"/>
      <c r="C7" s="127"/>
      <c r="D7" s="128"/>
      <c r="E7" s="170" t="s">
        <v>38</v>
      </c>
      <c r="F7" s="170" t="s">
        <v>5</v>
      </c>
      <c r="G7" s="170" t="s">
        <v>170</v>
      </c>
      <c r="H7" s="170" t="s">
        <v>261</v>
      </c>
      <c r="I7" s="139" t="s">
        <v>368</v>
      </c>
      <c r="J7" s="125">
        <v>9000</v>
      </c>
      <c r="K7" s="125">
        <v>21011</v>
      </c>
      <c r="L7" s="125">
        <v>17227.310000000001</v>
      </c>
      <c r="M7" s="125">
        <v>16616.57</v>
      </c>
      <c r="N7" s="125">
        <v>610.74</v>
      </c>
    </row>
    <row r="8" spans="1:14" ht="15" customHeight="1" x14ac:dyDescent="0.3">
      <c r="B8" s="123"/>
      <c r="C8" s="127"/>
      <c r="D8" s="127"/>
      <c r="E8" s="428" t="s">
        <v>618</v>
      </c>
      <c r="F8" s="428"/>
      <c r="G8" s="428"/>
      <c r="H8" s="428"/>
      <c r="I8" s="428"/>
      <c r="J8" s="132">
        <v>49700</v>
      </c>
      <c r="K8" s="132">
        <v>92319</v>
      </c>
      <c r="L8" s="132">
        <v>69126.240000000005</v>
      </c>
      <c r="M8" s="132">
        <v>49432.06</v>
      </c>
      <c r="N8" s="132">
        <v>19694.18</v>
      </c>
    </row>
    <row r="9" spans="1:14" ht="15" customHeight="1" x14ac:dyDescent="0.3">
      <c r="B9" s="123"/>
      <c r="C9" s="163"/>
      <c r="D9" s="234"/>
      <c r="E9" s="170" t="s">
        <v>38</v>
      </c>
      <c r="F9" s="170" t="s">
        <v>38</v>
      </c>
      <c r="G9" s="170" t="s">
        <v>6</v>
      </c>
      <c r="H9" s="170" t="s">
        <v>261</v>
      </c>
      <c r="I9" s="139" t="s">
        <v>370</v>
      </c>
      <c r="J9" s="125">
        <v>550000</v>
      </c>
      <c r="K9" s="125">
        <v>944</v>
      </c>
      <c r="L9" s="125">
        <v>943.08</v>
      </c>
      <c r="M9" s="125">
        <v>943.08</v>
      </c>
      <c r="N9" s="125">
        <v>0</v>
      </c>
    </row>
    <row r="10" spans="1:14" ht="15" customHeight="1" x14ac:dyDescent="0.3">
      <c r="B10" s="123"/>
      <c r="C10" s="163"/>
      <c r="D10" s="234"/>
      <c r="E10" s="170" t="s">
        <v>38</v>
      </c>
      <c r="F10" s="170" t="s">
        <v>38</v>
      </c>
      <c r="G10" s="170" t="s">
        <v>66</v>
      </c>
      <c r="H10" s="170" t="s">
        <v>261</v>
      </c>
      <c r="I10" s="139" t="s">
        <v>621</v>
      </c>
      <c r="J10" s="125">
        <v>0</v>
      </c>
      <c r="K10" s="125">
        <v>2000</v>
      </c>
      <c r="L10" s="125">
        <v>1356.3</v>
      </c>
      <c r="M10" s="125">
        <v>1356.3</v>
      </c>
      <c r="N10" s="125">
        <v>0</v>
      </c>
    </row>
    <row r="11" spans="1:14" ht="15.75" customHeight="1" x14ac:dyDescent="0.3">
      <c r="B11" s="123"/>
      <c r="C11" s="163"/>
      <c r="D11" s="234"/>
      <c r="E11" s="170" t="s">
        <v>38</v>
      </c>
      <c r="F11" s="170" t="s">
        <v>38</v>
      </c>
      <c r="G11" s="170" t="s">
        <v>53</v>
      </c>
      <c r="H11" s="170" t="s">
        <v>270</v>
      </c>
      <c r="I11" s="139" t="s">
        <v>385</v>
      </c>
      <c r="J11" s="125">
        <v>73578</v>
      </c>
      <c r="K11" s="125">
        <v>81942</v>
      </c>
      <c r="L11" s="125">
        <v>65408.87</v>
      </c>
      <c r="M11" s="125">
        <v>64495.07</v>
      </c>
      <c r="N11" s="125">
        <v>913.8</v>
      </c>
    </row>
    <row r="12" spans="1:14" ht="15.75" customHeight="1" x14ac:dyDescent="0.3">
      <c r="B12" s="123"/>
      <c r="C12" s="163"/>
      <c r="D12" s="234"/>
      <c r="E12" s="170" t="s">
        <v>38</v>
      </c>
      <c r="F12" s="170" t="s">
        <v>38</v>
      </c>
      <c r="G12" s="170" t="s">
        <v>181</v>
      </c>
      <c r="H12" s="170" t="s">
        <v>261</v>
      </c>
      <c r="I12" s="139" t="s">
        <v>622</v>
      </c>
      <c r="J12" s="125">
        <v>15000</v>
      </c>
      <c r="K12" s="125">
        <v>10000</v>
      </c>
      <c r="L12" s="125">
        <v>4060</v>
      </c>
      <c r="M12" s="125">
        <v>4060</v>
      </c>
      <c r="N12" s="125">
        <v>0</v>
      </c>
    </row>
    <row r="13" spans="1:14" ht="15.75" customHeight="1" x14ac:dyDescent="0.3">
      <c r="B13" s="123"/>
      <c r="C13" s="163"/>
      <c r="D13" s="234"/>
      <c r="E13" s="170" t="s">
        <v>38</v>
      </c>
      <c r="F13" s="170" t="s">
        <v>38</v>
      </c>
      <c r="G13" s="170" t="s">
        <v>47</v>
      </c>
      <c r="H13" s="170" t="s">
        <v>261</v>
      </c>
      <c r="I13" s="139" t="s">
        <v>387</v>
      </c>
      <c r="J13" s="125">
        <v>667942</v>
      </c>
      <c r="K13" s="125">
        <v>177023</v>
      </c>
      <c r="L13" s="125">
        <v>106656.12</v>
      </c>
      <c r="M13" s="125">
        <v>103704.12</v>
      </c>
      <c r="N13" s="125">
        <v>2952</v>
      </c>
    </row>
    <row r="14" spans="1:14" ht="15.75" customHeight="1" x14ac:dyDescent="0.3">
      <c r="B14" s="123"/>
      <c r="C14" s="163"/>
      <c r="D14" s="234"/>
      <c r="E14" s="170" t="s">
        <v>38</v>
      </c>
      <c r="F14" s="170" t="s">
        <v>38</v>
      </c>
      <c r="G14" s="170" t="s">
        <v>45</v>
      </c>
      <c r="H14" s="170" t="s">
        <v>261</v>
      </c>
      <c r="I14" s="139" t="s">
        <v>404</v>
      </c>
      <c r="J14" s="125">
        <v>8000</v>
      </c>
      <c r="K14" s="125">
        <v>7000</v>
      </c>
      <c r="L14" s="125">
        <v>5850.31</v>
      </c>
      <c r="M14" s="125">
        <v>5850.31</v>
      </c>
      <c r="N14" s="125">
        <v>0</v>
      </c>
    </row>
    <row r="15" spans="1:14" ht="15" customHeight="1" x14ac:dyDescent="0.3">
      <c r="B15" s="123"/>
      <c r="C15" s="163"/>
      <c r="D15" s="234"/>
      <c r="E15" s="170" t="s">
        <v>38</v>
      </c>
      <c r="F15" s="170" t="s">
        <v>38</v>
      </c>
      <c r="G15" s="170" t="s">
        <v>35</v>
      </c>
      <c r="H15" s="170" t="s">
        <v>261</v>
      </c>
      <c r="I15" s="139" t="s">
        <v>388</v>
      </c>
      <c r="J15" s="125">
        <v>8000</v>
      </c>
      <c r="K15" s="125">
        <v>0</v>
      </c>
      <c r="L15" s="125">
        <v>0</v>
      </c>
      <c r="M15" s="125">
        <v>0</v>
      </c>
      <c r="N15" s="125">
        <v>0</v>
      </c>
    </row>
    <row r="16" spans="1:14" ht="15" customHeight="1" x14ac:dyDescent="0.3">
      <c r="B16" s="123"/>
      <c r="C16" s="163"/>
      <c r="D16" s="234"/>
      <c r="E16" s="170" t="s">
        <v>38</v>
      </c>
      <c r="F16" s="170" t="s">
        <v>38</v>
      </c>
      <c r="G16" s="170" t="s">
        <v>172</v>
      </c>
      <c r="H16" s="170" t="s">
        <v>261</v>
      </c>
      <c r="I16" s="139" t="s">
        <v>623</v>
      </c>
      <c r="J16" s="125">
        <v>48400</v>
      </c>
      <c r="K16" s="125">
        <v>127490</v>
      </c>
      <c r="L16" s="125">
        <v>102925.71</v>
      </c>
      <c r="M16" s="125">
        <v>12831.16</v>
      </c>
      <c r="N16" s="125">
        <v>90094.55</v>
      </c>
    </row>
    <row r="17" spans="1:14" ht="15" customHeight="1" x14ac:dyDescent="0.3">
      <c r="B17" s="123"/>
      <c r="C17" s="163"/>
      <c r="D17" s="234"/>
      <c r="E17" s="170" t="s">
        <v>38</v>
      </c>
      <c r="F17" s="170" t="s">
        <v>38</v>
      </c>
      <c r="G17" s="170" t="s">
        <v>31</v>
      </c>
      <c r="H17" s="170" t="s">
        <v>261</v>
      </c>
      <c r="I17" s="139" t="s">
        <v>393</v>
      </c>
      <c r="J17" s="125">
        <v>500</v>
      </c>
      <c r="K17" s="125">
        <v>500</v>
      </c>
      <c r="L17" s="125">
        <v>0</v>
      </c>
      <c r="M17" s="125">
        <v>0</v>
      </c>
      <c r="N17" s="125">
        <v>0</v>
      </c>
    </row>
    <row r="18" spans="1:14" ht="15" customHeight="1" x14ac:dyDescent="0.3">
      <c r="B18" s="123"/>
      <c r="C18" s="163"/>
      <c r="D18" s="234"/>
      <c r="E18" s="257"/>
      <c r="F18" s="258"/>
      <c r="G18" s="428" t="s">
        <v>279</v>
      </c>
      <c r="H18" s="428"/>
      <c r="I18" s="428"/>
      <c r="J18" s="132">
        <v>1371420</v>
      </c>
      <c r="K18" s="132">
        <v>406899</v>
      </c>
      <c r="L18" s="132">
        <v>287200.39</v>
      </c>
      <c r="M18" s="132">
        <v>193240.04</v>
      </c>
      <c r="N18" s="132">
        <v>93960.35</v>
      </c>
    </row>
    <row r="19" spans="1:14" ht="15" customHeight="1" x14ac:dyDescent="0.3">
      <c r="B19" s="123"/>
      <c r="C19" s="203"/>
      <c r="D19" s="163"/>
      <c r="E19" s="431" t="s">
        <v>280</v>
      </c>
      <c r="F19" s="432"/>
      <c r="G19" s="432"/>
      <c r="H19" s="432"/>
      <c r="I19" s="432"/>
      <c r="J19" s="132">
        <v>1421120</v>
      </c>
      <c r="K19" s="132">
        <v>499218</v>
      </c>
      <c r="L19" s="132">
        <v>356326.63</v>
      </c>
      <c r="M19" s="132">
        <v>242672.1</v>
      </c>
      <c r="N19" s="132">
        <v>113654.53</v>
      </c>
    </row>
    <row r="20" spans="1:14" ht="15" customHeight="1" x14ac:dyDescent="0.3">
      <c r="B20" s="123"/>
      <c r="C20" s="203"/>
      <c r="D20" s="163"/>
      <c r="E20" s="170" t="s">
        <v>44</v>
      </c>
      <c r="F20" s="170" t="s">
        <v>61</v>
      </c>
      <c r="G20" s="170" t="s">
        <v>261</v>
      </c>
      <c r="H20" s="170" t="s">
        <v>261</v>
      </c>
      <c r="I20" s="139" t="s">
        <v>274</v>
      </c>
      <c r="J20" s="125">
        <v>3000</v>
      </c>
      <c r="K20" s="125">
        <v>3000</v>
      </c>
      <c r="L20" s="125">
        <v>0</v>
      </c>
      <c r="M20" s="125">
        <v>0</v>
      </c>
      <c r="N20" s="125">
        <v>0</v>
      </c>
    </row>
    <row r="21" spans="1:14" ht="15" customHeight="1" x14ac:dyDescent="0.3">
      <c r="B21" s="123"/>
      <c r="C21" s="203"/>
      <c r="D21" s="163"/>
      <c r="E21" s="427" t="s">
        <v>274</v>
      </c>
      <c r="F21" s="428"/>
      <c r="G21" s="428"/>
      <c r="H21" s="428"/>
      <c r="I21" s="428"/>
      <c r="J21" s="132">
        <v>3000</v>
      </c>
      <c r="K21" s="132">
        <v>3000</v>
      </c>
      <c r="L21" s="132">
        <v>0</v>
      </c>
      <c r="M21" s="132">
        <v>0</v>
      </c>
      <c r="N21" s="132">
        <v>0</v>
      </c>
    </row>
    <row r="22" spans="1:14" ht="15" customHeight="1" x14ac:dyDescent="0.3">
      <c r="B22" s="123"/>
      <c r="C22" s="203"/>
      <c r="D22" s="163"/>
      <c r="E22" s="170" t="s">
        <v>44</v>
      </c>
      <c r="F22" s="170" t="s">
        <v>68</v>
      </c>
      <c r="G22" s="170" t="s">
        <v>5</v>
      </c>
      <c r="H22" s="170" t="s">
        <v>255</v>
      </c>
      <c r="I22" s="139" t="s">
        <v>49</v>
      </c>
      <c r="J22" s="125">
        <v>4100000</v>
      </c>
      <c r="K22" s="125">
        <v>4148000</v>
      </c>
      <c r="L22" s="125">
        <v>4146640</v>
      </c>
      <c r="M22" s="125">
        <v>4146640</v>
      </c>
      <c r="N22" s="125">
        <v>0</v>
      </c>
    </row>
    <row r="23" spans="1:14" ht="15" customHeight="1" x14ac:dyDescent="0.3">
      <c r="B23" s="123"/>
      <c r="C23" s="203"/>
      <c r="D23" s="163"/>
      <c r="E23" s="427" t="s">
        <v>714</v>
      </c>
      <c r="F23" s="428"/>
      <c r="G23" s="428"/>
      <c r="H23" s="428"/>
      <c r="I23" s="428"/>
      <c r="J23" s="132">
        <v>4100000</v>
      </c>
      <c r="K23" s="132">
        <v>4148000</v>
      </c>
      <c r="L23" s="132">
        <v>4146640</v>
      </c>
      <c r="M23" s="132">
        <v>4146640</v>
      </c>
      <c r="N23" s="132">
        <v>0</v>
      </c>
    </row>
    <row r="24" spans="1:14" ht="15" customHeight="1" x14ac:dyDescent="0.3">
      <c r="B24" s="123"/>
      <c r="C24" s="203"/>
      <c r="D24" s="163"/>
      <c r="E24" s="170" t="s">
        <v>44</v>
      </c>
      <c r="F24" s="251" t="s">
        <v>81</v>
      </c>
      <c r="G24" s="170" t="s">
        <v>38</v>
      </c>
      <c r="H24" s="170" t="s">
        <v>261</v>
      </c>
      <c r="I24" s="139" t="s">
        <v>49</v>
      </c>
      <c r="J24" s="125">
        <v>810000</v>
      </c>
      <c r="K24" s="125">
        <v>1037800</v>
      </c>
      <c r="L24" s="125">
        <v>1018274.09</v>
      </c>
      <c r="M24" s="125">
        <v>712114.09</v>
      </c>
      <c r="N24" s="125">
        <v>306160</v>
      </c>
    </row>
    <row r="25" spans="1:14" ht="15" customHeight="1" x14ac:dyDescent="0.3">
      <c r="B25" s="123"/>
      <c r="C25" s="203"/>
      <c r="D25" s="163"/>
      <c r="E25" s="427" t="s">
        <v>69</v>
      </c>
      <c r="F25" s="428"/>
      <c r="G25" s="428"/>
      <c r="H25" s="428"/>
      <c r="I25" s="428"/>
      <c r="J25" s="132">
        <v>810000</v>
      </c>
      <c r="K25" s="132">
        <v>1037800</v>
      </c>
      <c r="L25" s="132">
        <v>1018274.09</v>
      </c>
      <c r="M25" s="132">
        <v>712114.09</v>
      </c>
      <c r="N25" s="132">
        <v>306160</v>
      </c>
    </row>
    <row r="26" spans="1:14" ht="15" customHeight="1" x14ac:dyDescent="0.3">
      <c r="B26" s="123"/>
      <c r="C26" s="203"/>
      <c r="D26" s="163"/>
      <c r="E26" s="431" t="s">
        <v>137</v>
      </c>
      <c r="F26" s="432"/>
      <c r="G26" s="432"/>
      <c r="H26" s="432"/>
      <c r="I26" s="432"/>
      <c r="J26" s="132">
        <v>4913000</v>
      </c>
      <c r="K26" s="132">
        <v>5188800</v>
      </c>
      <c r="L26" s="132">
        <v>5164914.09</v>
      </c>
      <c r="M26" s="132">
        <v>4858754.09</v>
      </c>
      <c r="N26" s="132">
        <v>306160</v>
      </c>
    </row>
    <row r="27" spans="1:14" ht="15" customHeight="1" x14ac:dyDescent="0.3">
      <c r="A27" s="113" t="s">
        <v>256</v>
      </c>
      <c r="B27" s="123" t="s">
        <v>256</v>
      </c>
      <c r="C27" s="123" t="s">
        <v>256</v>
      </c>
      <c r="D27" s="123" t="s">
        <v>256</v>
      </c>
      <c r="E27" s="115" t="s">
        <v>68</v>
      </c>
      <c r="F27" s="115" t="s">
        <v>5</v>
      </c>
      <c r="G27" s="115" t="s">
        <v>68</v>
      </c>
      <c r="H27" s="115" t="s">
        <v>261</v>
      </c>
      <c r="I27" s="113" t="s">
        <v>395</v>
      </c>
      <c r="J27" s="125">
        <v>3045602</v>
      </c>
      <c r="K27" s="125">
        <v>1253293</v>
      </c>
      <c r="L27" s="125">
        <v>499403.2</v>
      </c>
      <c r="M27" s="125">
        <v>499403.2</v>
      </c>
      <c r="N27" s="125">
        <v>0</v>
      </c>
    </row>
    <row r="28" spans="1:14" ht="15" customHeight="1" x14ac:dyDescent="0.3">
      <c r="B28" s="123"/>
      <c r="C28" s="123"/>
      <c r="D28" s="123"/>
      <c r="E28" s="115" t="s">
        <v>68</v>
      </c>
      <c r="F28" s="115" t="s">
        <v>5</v>
      </c>
      <c r="G28" s="114" t="s">
        <v>81</v>
      </c>
      <c r="H28" s="114" t="s">
        <v>261</v>
      </c>
      <c r="I28" s="113" t="s">
        <v>449</v>
      </c>
      <c r="J28" s="125">
        <v>680910</v>
      </c>
      <c r="K28" s="125">
        <v>1054528</v>
      </c>
      <c r="L28" s="125">
        <v>1023556.79</v>
      </c>
      <c r="M28" s="125">
        <v>963662.99</v>
      </c>
      <c r="N28" s="125">
        <v>59893.8</v>
      </c>
    </row>
    <row r="29" spans="1:14" ht="15" customHeight="1" x14ac:dyDescent="0.3">
      <c r="B29" s="123"/>
      <c r="C29" s="123"/>
      <c r="D29" s="123"/>
      <c r="E29" s="115" t="s">
        <v>68</v>
      </c>
      <c r="F29" s="115" t="s">
        <v>5</v>
      </c>
      <c r="G29" s="114" t="s">
        <v>66</v>
      </c>
      <c r="H29" s="114" t="s">
        <v>261</v>
      </c>
      <c r="I29" s="113" t="s">
        <v>397</v>
      </c>
      <c r="J29" s="125">
        <v>809676</v>
      </c>
      <c r="K29" s="125">
        <v>915051</v>
      </c>
      <c r="L29" s="125">
        <v>579246.92000000004</v>
      </c>
      <c r="M29" s="125">
        <v>579246.92000000004</v>
      </c>
      <c r="N29" s="125">
        <v>0</v>
      </c>
    </row>
    <row r="30" spans="1:14" ht="15" customHeight="1" x14ac:dyDescent="0.3">
      <c r="B30" s="123"/>
      <c r="C30" s="123"/>
      <c r="D30" s="123"/>
      <c r="E30" s="115" t="s">
        <v>68</v>
      </c>
      <c r="F30" s="115" t="s">
        <v>5</v>
      </c>
      <c r="G30" s="115" t="s">
        <v>47</v>
      </c>
      <c r="H30" s="115" t="s">
        <v>261</v>
      </c>
      <c r="I30" s="113" t="s">
        <v>525</v>
      </c>
      <c r="J30" s="125">
        <v>14829</v>
      </c>
      <c r="K30" s="125">
        <v>0</v>
      </c>
      <c r="L30" s="125">
        <v>0</v>
      </c>
      <c r="M30" s="125">
        <v>0</v>
      </c>
      <c r="N30" s="125">
        <v>0</v>
      </c>
    </row>
    <row r="31" spans="1:14" ht="15" customHeight="1" x14ac:dyDescent="0.3">
      <c r="B31" s="123"/>
      <c r="C31" s="123"/>
      <c r="D31" s="123"/>
      <c r="E31" s="427" t="s">
        <v>302</v>
      </c>
      <c r="F31" s="428"/>
      <c r="G31" s="428"/>
      <c r="H31" s="428"/>
      <c r="I31" s="428"/>
      <c r="J31" s="132">
        <v>4551017</v>
      </c>
      <c r="K31" s="132">
        <v>3222872</v>
      </c>
      <c r="L31" s="132">
        <v>2102206.91</v>
      </c>
      <c r="M31" s="132">
        <v>2042313.11</v>
      </c>
      <c r="N31" s="132">
        <v>59893.8</v>
      </c>
    </row>
    <row r="32" spans="1:14" ht="15" customHeight="1" x14ac:dyDescent="0.3">
      <c r="A32" s="113" t="s">
        <v>256</v>
      </c>
      <c r="B32" s="123" t="s">
        <v>256</v>
      </c>
      <c r="C32" s="123" t="s">
        <v>256</v>
      </c>
      <c r="D32" s="123" t="s">
        <v>256</v>
      </c>
      <c r="E32" s="441" t="s">
        <v>305</v>
      </c>
      <c r="F32" s="441"/>
      <c r="G32" s="441"/>
      <c r="H32" s="441"/>
      <c r="I32" s="441"/>
      <c r="J32" s="132">
        <v>4551017</v>
      </c>
      <c r="K32" s="132">
        <v>3222872</v>
      </c>
      <c r="L32" s="132">
        <v>2102206.91</v>
      </c>
      <c r="M32" s="132">
        <v>2042313.11</v>
      </c>
      <c r="N32" s="132">
        <v>59893.8</v>
      </c>
    </row>
    <row r="33" spans="1:14" ht="15" customHeight="1" x14ac:dyDescent="0.3">
      <c r="A33" s="113" t="s">
        <v>256</v>
      </c>
      <c r="B33" s="123" t="s">
        <v>256</v>
      </c>
      <c r="C33" s="123" t="s">
        <v>256</v>
      </c>
      <c r="D33" s="123" t="s">
        <v>256</v>
      </c>
      <c r="E33" s="114" t="s">
        <v>81</v>
      </c>
      <c r="F33" s="251" t="s">
        <v>6</v>
      </c>
      <c r="G33" s="251" t="s">
        <v>61</v>
      </c>
      <c r="H33" s="251" t="s">
        <v>271</v>
      </c>
      <c r="I33" s="154" t="s">
        <v>439</v>
      </c>
      <c r="J33" s="125">
        <v>17781422</v>
      </c>
      <c r="K33" s="125">
        <v>20879668</v>
      </c>
      <c r="L33" s="125">
        <v>17548813.539999999</v>
      </c>
      <c r="M33" s="125">
        <v>17548813.539999999</v>
      </c>
      <c r="N33" s="125">
        <v>0</v>
      </c>
    </row>
    <row r="34" spans="1:14" ht="15" customHeight="1" x14ac:dyDescent="0.3">
      <c r="B34" s="123"/>
      <c r="C34" s="123"/>
      <c r="D34" s="123"/>
      <c r="E34" s="251" t="s">
        <v>81</v>
      </c>
      <c r="F34" s="115" t="s">
        <v>6</v>
      </c>
      <c r="G34" s="115" t="s">
        <v>61</v>
      </c>
      <c r="H34" s="115" t="s">
        <v>277</v>
      </c>
      <c r="I34" s="113" t="s">
        <v>715</v>
      </c>
      <c r="J34" s="125">
        <v>12866</v>
      </c>
      <c r="K34" s="125">
        <v>6553</v>
      </c>
      <c r="L34" s="125">
        <v>6552.73</v>
      </c>
      <c r="M34" s="125">
        <v>6552.73</v>
      </c>
      <c r="N34" s="125">
        <v>0</v>
      </c>
    </row>
    <row r="35" spans="1:14" ht="15" customHeight="1" x14ac:dyDescent="0.3">
      <c r="B35" s="123"/>
      <c r="C35" s="123"/>
      <c r="D35" s="123"/>
      <c r="E35" s="259"/>
      <c r="F35" s="260"/>
      <c r="G35" s="260"/>
      <c r="H35" s="260"/>
      <c r="I35" s="235" t="s">
        <v>79</v>
      </c>
      <c r="J35" s="132">
        <v>17794288</v>
      </c>
      <c r="K35" s="132">
        <v>20886221</v>
      </c>
      <c r="L35" s="132">
        <v>17555366.27</v>
      </c>
      <c r="M35" s="132">
        <v>17555366.27</v>
      </c>
      <c r="N35" s="132">
        <v>0</v>
      </c>
    </row>
    <row r="36" spans="1:14" ht="15" customHeight="1" x14ac:dyDescent="0.3">
      <c r="B36" s="123"/>
      <c r="C36" s="123"/>
      <c r="D36" s="123"/>
      <c r="E36" s="114" t="s">
        <v>81</v>
      </c>
      <c r="F36" s="114" t="s">
        <v>63</v>
      </c>
      <c r="G36" s="114" t="s">
        <v>38</v>
      </c>
      <c r="H36" s="114" t="s">
        <v>295</v>
      </c>
      <c r="I36" s="113" t="s">
        <v>441</v>
      </c>
      <c r="J36" s="125">
        <v>5000</v>
      </c>
      <c r="K36" s="125">
        <v>0</v>
      </c>
      <c r="L36" s="125">
        <v>0</v>
      </c>
      <c r="M36" s="125">
        <v>0</v>
      </c>
      <c r="N36" s="125">
        <v>0</v>
      </c>
    </row>
    <row r="37" spans="1:14" ht="15" customHeight="1" x14ac:dyDescent="0.3">
      <c r="B37" s="123"/>
      <c r="C37" s="123"/>
      <c r="D37" s="123"/>
      <c r="E37" s="433" t="s">
        <v>142</v>
      </c>
      <c r="F37" s="434"/>
      <c r="G37" s="434"/>
      <c r="H37" s="434"/>
      <c r="I37" s="434"/>
      <c r="J37" s="132">
        <v>5000</v>
      </c>
      <c r="K37" s="132">
        <v>0</v>
      </c>
      <c r="L37" s="132">
        <v>0</v>
      </c>
      <c r="M37" s="132">
        <v>0</v>
      </c>
      <c r="N37" s="132">
        <v>0</v>
      </c>
    </row>
    <row r="38" spans="1:14" ht="15" customHeight="1" x14ac:dyDescent="0.3">
      <c r="B38" s="123"/>
      <c r="C38" s="123"/>
      <c r="D38" s="123"/>
      <c r="E38" s="463" t="s">
        <v>72</v>
      </c>
      <c r="F38" s="464"/>
      <c r="G38" s="464"/>
      <c r="H38" s="464"/>
      <c r="I38" s="464"/>
      <c r="J38" s="168">
        <v>17799288</v>
      </c>
      <c r="K38" s="168">
        <v>20886221</v>
      </c>
      <c r="L38" s="168">
        <v>17555366.27</v>
      </c>
      <c r="M38" s="168">
        <v>17555366.27</v>
      </c>
      <c r="N38" s="168">
        <v>0</v>
      </c>
    </row>
    <row r="39" spans="1:14" ht="15" customHeight="1" x14ac:dyDescent="0.3">
      <c r="B39" s="123"/>
      <c r="C39" s="431" t="s">
        <v>716</v>
      </c>
      <c r="D39" s="432"/>
      <c r="E39" s="432"/>
      <c r="F39" s="432"/>
      <c r="G39" s="432"/>
      <c r="H39" s="432"/>
      <c r="I39" s="432"/>
      <c r="J39" s="168">
        <v>28684425</v>
      </c>
      <c r="K39" s="168">
        <v>29797111</v>
      </c>
      <c r="L39" s="168">
        <v>25178813.899999999</v>
      </c>
      <c r="M39" s="168">
        <v>24699105.57</v>
      </c>
      <c r="N39" s="168">
        <v>479708.33</v>
      </c>
    </row>
    <row r="40" spans="1:14" ht="15" customHeight="1" x14ac:dyDescent="0.3">
      <c r="C40" s="217" t="s">
        <v>428</v>
      </c>
      <c r="D40" s="143" t="s">
        <v>652</v>
      </c>
      <c r="E40" s="152" t="s">
        <v>5</v>
      </c>
      <c r="F40" s="152" t="s">
        <v>5</v>
      </c>
      <c r="G40" s="152" t="s">
        <v>68</v>
      </c>
      <c r="H40" s="152" t="s">
        <v>261</v>
      </c>
      <c r="I40" s="152" t="s">
        <v>410</v>
      </c>
      <c r="J40" s="153">
        <v>0</v>
      </c>
      <c r="K40" s="153">
        <v>18900</v>
      </c>
      <c r="L40" s="153">
        <v>18652.23</v>
      </c>
      <c r="M40" s="153">
        <v>18652.23</v>
      </c>
      <c r="N40" s="153">
        <v>0</v>
      </c>
    </row>
    <row r="41" spans="1:14" ht="15" customHeight="1" x14ac:dyDescent="0.3">
      <c r="C41" s="430" t="s">
        <v>429</v>
      </c>
      <c r="D41" s="430" t="s">
        <v>656</v>
      </c>
      <c r="E41" s="433" t="s">
        <v>717</v>
      </c>
      <c r="F41" s="434"/>
      <c r="G41" s="434"/>
      <c r="H41" s="434"/>
      <c r="I41" s="434"/>
      <c r="J41" s="132">
        <v>0</v>
      </c>
      <c r="K41" s="132">
        <v>18900</v>
      </c>
      <c r="L41" s="132">
        <v>18652.23</v>
      </c>
      <c r="M41" s="132">
        <v>18652.23</v>
      </c>
      <c r="N41" s="132">
        <v>0</v>
      </c>
    </row>
    <row r="42" spans="1:14" ht="15" customHeight="1" x14ac:dyDescent="0.3">
      <c r="C42" s="430"/>
      <c r="D42" s="430"/>
      <c r="E42" s="139" t="s">
        <v>5</v>
      </c>
      <c r="F42" s="139" t="s">
        <v>38</v>
      </c>
      <c r="G42" s="139" t="s">
        <v>44</v>
      </c>
      <c r="H42" s="139" t="s">
        <v>269</v>
      </c>
      <c r="I42" s="139" t="s">
        <v>342</v>
      </c>
      <c r="J42" s="125">
        <v>1500</v>
      </c>
      <c r="K42" s="125">
        <v>491</v>
      </c>
      <c r="L42" s="125">
        <v>275.25</v>
      </c>
      <c r="M42" s="125">
        <v>275.25</v>
      </c>
      <c r="N42" s="125">
        <v>0</v>
      </c>
    </row>
    <row r="43" spans="1:14" ht="15" customHeight="1" x14ac:dyDescent="0.3">
      <c r="C43" s="430"/>
      <c r="D43" s="128"/>
      <c r="E43" s="139" t="s">
        <v>5</v>
      </c>
      <c r="F43" s="139" t="s">
        <v>38</v>
      </c>
      <c r="G43" s="139" t="s">
        <v>44</v>
      </c>
      <c r="H43" s="139" t="s">
        <v>270</v>
      </c>
      <c r="I43" s="139" t="s">
        <v>343</v>
      </c>
      <c r="J43" s="125">
        <v>23750</v>
      </c>
      <c r="K43" s="125">
        <v>6245</v>
      </c>
      <c r="L43" s="125">
        <v>3806.59</v>
      </c>
      <c r="M43" s="125">
        <v>3806.59</v>
      </c>
      <c r="N43" s="125">
        <v>0</v>
      </c>
    </row>
    <row r="44" spans="1:14" ht="15" customHeight="1" x14ac:dyDescent="0.3">
      <c r="C44" s="256"/>
      <c r="D44" s="124"/>
      <c r="E44" s="139" t="s">
        <v>5</v>
      </c>
      <c r="F44" s="139" t="s">
        <v>38</v>
      </c>
      <c r="G44" s="139" t="s">
        <v>68</v>
      </c>
      <c r="H44" s="139" t="s">
        <v>261</v>
      </c>
      <c r="I44" s="139" t="s">
        <v>670</v>
      </c>
      <c r="J44" s="125">
        <v>1500</v>
      </c>
      <c r="K44" s="125">
        <v>0</v>
      </c>
      <c r="L44" s="125">
        <v>0</v>
      </c>
      <c r="M44" s="125">
        <v>0</v>
      </c>
      <c r="N44" s="125">
        <v>0</v>
      </c>
    </row>
    <row r="45" spans="1:14" ht="15" customHeight="1" x14ac:dyDescent="0.3">
      <c r="C45" s="256"/>
      <c r="D45" s="124"/>
      <c r="E45" s="427" t="s">
        <v>718</v>
      </c>
      <c r="F45" s="428"/>
      <c r="G45" s="428"/>
      <c r="H45" s="428"/>
      <c r="I45" s="428"/>
      <c r="J45" s="132">
        <v>26750</v>
      </c>
      <c r="K45" s="132">
        <v>6736</v>
      </c>
      <c r="L45" s="132">
        <v>4081.84</v>
      </c>
      <c r="M45" s="132">
        <v>4081.84</v>
      </c>
      <c r="N45" s="132">
        <v>0</v>
      </c>
    </row>
    <row r="46" spans="1:14" ht="15" customHeight="1" x14ac:dyDescent="0.3">
      <c r="C46" s="256"/>
      <c r="D46" s="124"/>
      <c r="E46" s="431" t="s">
        <v>275</v>
      </c>
      <c r="F46" s="432"/>
      <c r="G46" s="432"/>
      <c r="H46" s="432"/>
      <c r="I46" s="432"/>
      <c r="J46" s="132">
        <v>26750</v>
      </c>
      <c r="K46" s="132">
        <v>25636</v>
      </c>
      <c r="L46" s="132">
        <v>22734.07</v>
      </c>
      <c r="M46" s="132">
        <v>22734.07</v>
      </c>
      <c r="N46" s="132">
        <v>0</v>
      </c>
    </row>
    <row r="47" spans="1:14" ht="15" customHeight="1" x14ac:dyDescent="0.3">
      <c r="C47" s="256"/>
      <c r="D47" s="124"/>
      <c r="E47" s="139" t="s">
        <v>38</v>
      </c>
      <c r="F47" s="139" t="s">
        <v>5</v>
      </c>
      <c r="G47" s="139" t="s">
        <v>38</v>
      </c>
      <c r="H47" s="139" t="s">
        <v>261</v>
      </c>
      <c r="I47" s="139" t="s">
        <v>513</v>
      </c>
      <c r="J47" s="125">
        <v>0</v>
      </c>
      <c r="K47" s="125">
        <v>550</v>
      </c>
      <c r="L47" s="125">
        <v>485.01</v>
      </c>
      <c r="M47" s="125">
        <v>485.01</v>
      </c>
      <c r="N47" s="125">
        <v>0</v>
      </c>
    </row>
    <row r="48" spans="1:14" ht="15" customHeight="1" x14ac:dyDescent="0.3">
      <c r="C48" s="256"/>
      <c r="D48" s="124"/>
      <c r="E48" s="139" t="s">
        <v>38</v>
      </c>
      <c r="F48" s="139" t="s">
        <v>5</v>
      </c>
      <c r="G48" s="139" t="s">
        <v>68</v>
      </c>
      <c r="H48" s="139" t="s">
        <v>261</v>
      </c>
      <c r="I48" s="139" t="s">
        <v>499</v>
      </c>
      <c r="J48" s="125">
        <v>200</v>
      </c>
      <c r="K48" s="125">
        <v>369</v>
      </c>
      <c r="L48" s="125">
        <v>368.74</v>
      </c>
      <c r="M48" s="125">
        <v>77.3</v>
      </c>
      <c r="N48" s="125">
        <v>291.44</v>
      </c>
    </row>
    <row r="49" spans="3:14" ht="15" customHeight="1" x14ac:dyDescent="0.3">
      <c r="C49" s="256"/>
      <c r="D49" s="124"/>
      <c r="E49" s="139" t="s">
        <v>38</v>
      </c>
      <c r="F49" s="139" t="s">
        <v>5</v>
      </c>
      <c r="G49" s="139" t="s">
        <v>81</v>
      </c>
      <c r="H49" s="139" t="s">
        <v>261</v>
      </c>
      <c r="I49" s="139" t="s">
        <v>357</v>
      </c>
      <c r="J49" s="125">
        <v>1000</v>
      </c>
      <c r="K49" s="125">
        <v>6755</v>
      </c>
      <c r="L49" s="125">
        <v>837.65</v>
      </c>
      <c r="M49" s="125">
        <v>0</v>
      </c>
      <c r="N49" s="125">
        <v>837.65</v>
      </c>
    </row>
    <row r="50" spans="3:14" ht="15" customHeight="1" x14ac:dyDescent="0.3">
      <c r="C50" s="256"/>
      <c r="D50" s="124"/>
      <c r="E50" s="139" t="s">
        <v>38</v>
      </c>
      <c r="F50" s="139" t="s">
        <v>5</v>
      </c>
      <c r="G50" s="139" t="s">
        <v>56</v>
      </c>
      <c r="H50" s="139" t="s">
        <v>261</v>
      </c>
      <c r="I50" s="139" t="s">
        <v>360</v>
      </c>
      <c r="J50" s="125">
        <v>0</v>
      </c>
      <c r="K50" s="125">
        <v>700</v>
      </c>
      <c r="L50" s="125">
        <v>671.36</v>
      </c>
      <c r="M50" s="125">
        <v>671.36</v>
      </c>
      <c r="N50" s="125">
        <v>0</v>
      </c>
    </row>
    <row r="51" spans="3:14" ht="15" customHeight="1" x14ac:dyDescent="0.3">
      <c r="C51" s="256"/>
      <c r="D51" s="124"/>
      <c r="E51" s="139" t="s">
        <v>38</v>
      </c>
      <c r="F51" s="139" t="s">
        <v>5</v>
      </c>
      <c r="G51" s="139" t="s">
        <v>47</v>
      </c>
      <c r="H51" s="139" t="s">
        <v>261</v>
      </c>
      <c r="I51" s="139" t="s">
        <v>436</v>
      </c>
      <c r="J51" s="125">
        <v>9000</v>
      </c>
      <c r="K51" s="125">
        <v>0</v>
      </c>
      <c r="L51" s="125">
        <v>0</v>
      </c>
      <c r="M51" s="125">
        <v>0</v>
      </c>
      <c r="N51" s="125">
        <v>0</v>
      </c>
    </row>
    <row r="52" spans="3:14" ht="15" customHeight="1" x14ac:dyDescent="0.3">
      <c r="C52" s="256"/>
      <c r="D52" s="124"/>
      <c r="E52" s="139" t="s">
        <v>38</v>
      </c>
      <c r="F52" s="139" t="s">
        <v>5</v>
      </c>
      <c r="G52" s="139" t="s">
        <v>45</v>
      </c>
      <c r="H52" s="139" t="s">
        <v>261</v>
      </c>
      <c r="I52" s="139" t="s">
        <v>719</v>
      </c>
      <c r="J52" s="125">
        <v>3500</v>
      </c>
      <c r="K52" s="125">
        <v>0</v>
      </c>
      <c r="L52" s="125">
        <v>0</v>
      </c>
      <c r="M52" s="125">
        <v>0</v>
      </c>
      <c r="N52" s="125">
        <v>0</v>
      </c>
    </row>
    <row r="53" spans="3:14" ht="15" customHeight="1" x14ac:dyDescent="0.3">
      <c r="C53" s="256"/>
      <c r="D53" s="124"/>
      <c r="E53" s="139" t="s">
        <v>38</v>
      </c>
      <c r="F53" s="139" t="s">
        <v>5</v>
      </c>
      <c r="G53" s="139" t="s">
        <v>35</v>
      </c>
      <c r="H53" s="139" t="s">
        <v>261</v>
      </c>
      <c r="I53" s="139" t="s">
        <v>398</v>
      </c>
      <c r="J53" s="125">
        <v>6000</v>
      </c>
      <c r="K53" s="125">
        <v>9104</v>
      </c>
      <c r="L53" s="125">
        <v>9089.98</v>
      </c>
      <c r="M53" s="125">
        <v>8937.93</v>
      </c>
      <c r="N53" s="125">
        <v>152.05000000000001</v>
      </c>
    </row>
    <row r="54" spans="3:14" ht="15" customHeight="1" x14ac:dyDescent="0.3">
      <c r="C54" s="256"/>
      <c r="D54" s="124"/>
      <c r="E54" s="139" t="s">
        <v>38</v>
      </c>
      <c r="F54" s="139" t="s">
        <v>5</v>
      </c>
      <c r="G54" s="139" t="s">
        <v>172</v>
      </c>
      <c r="H54" s="139" t="s">
        <v>261</v>
      </c>
      <c r="I54" s="139" t="s">
        <v>367</v>
      </c>
      <c r="J54" s="125">
        <v>23250</v>
      </c>
      <c r="K54" s="125">
        <v>22313</v>
      </c>
      <c r="L54" s="125">
        <v>22190.91</v>
      </c>
      <c r="M54" s="125">
        <v>21622.41</v>
      </c>
      <c r="N54" s="125">
        <v>568.5</v>
      </c>
    </row>
    <row r="55" spans="3:14" ht="15" customHeight="1" x14ac:dyDescent="0.3">
      <c r="C55" s="256"/>
      <c r="D55" s="124"/>
      <c r="E55" s="139" t="s">
        <v>38</v>
      </c>
      <c r="F55" s="139" t="s">
        <v>5</v>
      </c>
      <c r="G55" s="139" t="s">
        <v>170</v>
      </c>
      <c r="H55" s="139" t="s">
        <v>261</v>
      </c>
      <c r="I55" s="139" t="s">
        <v>368</v>
      </c>
      <c r="J55" s="125">
        <v>21550</v>
      </c>
      <c r="K55" s="125">
        <v>46262</v>
      </c>
      <c r="L55" s="125">
        <v>42517.14</v>
      </c>
      <c r="M55" s="125">
        <v>28648.240000000002</v>
      </c>
      <c r="N55" s="125">
        <v>13868.9</v>
      </c>
    </row>
    <row r="56" spans="3:14" ht="15" customHeight="1" x14ac:dyDescent="0.3">
      <c r="C56" s="256"/>
      <c r="D56" s="124"/>
      <c r="E56" s="427" t="s">
        <v>276</v>
      </c>
      <c r="F56" s="428"/>
      <c r="G56" s="428"/>
      <c r="H56" s="428"/>
      <c r="I56" s="428"/>
      <c r="J56" s="132">
        <v>64500</v>
      </c>
      <c r="K56" s="132">
        <v>86053</v>
      </c>
      <c r="L56" s="132">
        <v>76160.789999999994</v>
      </c>
      <c r="M56" s="132">
        <v>60442.25</v>
      </c>
      <c r="N56" s="132">
        <v>15718.54</v>
      </c>
    </row>
    <row r="57" spans="3:14" ht="15" customHeight="1" x14ac:dyDescent="0.3">
      <c r="C57" s="256"/>
      <c r="D57" s="124"/>
      <c r="E57" s="139" t="s">
        <v>38</v>
      </c>
      <c r="F57" s="139" t="s">
        <v>38</v>
      </c>
      <c r="G57" s="139" t="s">
        <v>38</v>
      </c>
      <c r="H57" s="139" t="s">
        <v>261</v>
      </c>
      <c r="I57" s="139" t="s">
        <v>720</v>
      </c>
      <c r="J57" s="261">
        <v>0</v>
      </c>
      <c r="K57" s="125">
        <v>208703</v>
      </c>
      <c r="L57" s="125">
        <v>192476.81</v>
      </c>
      <c r="M57" s="125">
        <v>143766.41</v>
      </c>
      <c r="N57" s="125">
        <v>48710.400000000001</v>
      </c>
    </row>
    <row r="58" spans="3:14" ht="15" customHeight="1" x14ac:dyDescent="0.3">
      <c r="C58" s="256"/>
      <c r="D58" s="124"/>
      <c r="E58" s="139" t="s">
        <v>38</v>
      </c>
      <c r="F58" s="139" t="s">
        <v>38</v>
      </c>
      <c r="G58" s="139" t="s">
        <v>6</v>
      </c>
      <c r="H58" s="139" t="s">
        <v>261</v>
      </c>
      <c r="I58" s="139" t="s">
        <v>370</v>
      </c>
      <c r="J58" s="261">
        <v>55000</v>
      </c>
      <c r="K58" s="125">
        <v>46798</v>
      </c>
      <c r="L58" s="125">
        <v>46316.07</v>
      </c>
      <c r="M58" s="125">
        <v>34718.120000000003</v>
      </c>
      <c r="N58" s="125">
        <v>11597.95</v>
      </c>
    </row>
    <row r="59" spans="3:14" ht="15" customHeight="1" x14ac:dyDescent="0.3">
      <c r="C59" s="256"/>
      <c r="D59" s="124"/>
      <c r="E59" s="139" t="s">
        <v>38</v>
      </c>
      <c r="F59" s="139" t="s">
        <v>38</v>
      </c>
      <c r="G59" s="139" t="s">
        <v>44</v>
      </c>
      <c r="H59" s="139" t="s">
        <v>255</v>
      </c>
      <c r="I59" s="139" t="s">
        <v>413</v>
      </c>
      <c r="J59" s="261">
        <v>0</v>
      </c>
      <c r="K59" s="125">
        <v>6000</v>
      </c>
      <c r="L59" s="125">
        <v>6000</v>
      </c>
      <c r="M59" s="125">
        <v>4400</v>
      </c>
      <c r="N59" s="125">
        <v>1600</v>
      </c>
    </row>
    <row r="60" spans="3:14" ht="15" customHeight="1" x14ac:dyDescent="0.3">
      <c r="C60" s="256"/>
      <c r="D60" s="124"/>
      <c r="E60" s="139" t="s">
        <v>38</v>
      </c>
      <c r="F60" s="139" t="s">
        <v>38</v>
      </c>
      <c r="G60" s="139" t="s">
        <v>81</v>
      </c>
      <c r="H60" s="139" t="s">
        <v>261</v>
      </c>
      <c r="I60" s="139" t="s">
        <v>374</v>
      </c>
      <c r="J60" s="261">
        <v>0</v>
      </c>
      <c r="K60" s="125">
        <v>4895</v>
      </c>
      <c r="L60" s="125">
        <v>4894.3999999999996</v>
      </c>
      <c r="M60" s="125">
        <v>4894.3999999999996</v>
      </c>
      <c r="N60" s="125">
        <v>0</v>
      </c>
    </row>
    <row r="61" spans="3:14" ht="15" customHeight="1" x14ac:dyDescent="0.3">
      <c r="C61" s="256"/>
      <c r="D61" s="124"/>
      <c r="E61" s="139" t="s">
        <v>38</v>
      </c>
      <c r="F61" s="139" t="s">
        <v>38</v>
      </c>
      <c r="G61" s="139" t="s">
        <v>37</v>
      </c>
      <c r="H61" s="139" t="s">
        <v>269</v>
      </c>
      <c r="I61" s="139" t="s">
        <v>403</v>
      </c>
      <c r="J61" s="261">
        <v>0</v>
      </c>
      <c r="K61" s="125">
        <v>33</v>
      </c>
      <c r="L61" s="125">
        <v>0</v>
      </c>
      <c r="M61" s="125">
        <v>0</v>
      </c>
      <c r="N61" s="125">
        <v>0</v>
      </c>
    </row>
    <row r="62" spans="3:14" ht="15" customHeight="1" x14ac:dyDescent="0.3">
      <c r="C62" s="256"/>
      <c r="D62" s="124"/>
      <c r="E62" s="139" t="s">
        <v>38</v>
      </c>
      <c r="F62" s="139" t="s">
        <v>38</v>
      </c>
      <c r="G62" s="139" t="s">
        <v>66</v>
      </c>
      <c r="H62" s="139" t="s">
        <v>261</v>
      </c>
      <c r="I62" s="139" t="s">
        <v>381</v>
      </c>
      <c r="J62" s="261">
        <v>17460</v>
      </c>
      <c r="K62" s="125">
        <v>3597</v>
      </c>
      <c r="L62" s="125">
        <v>3298.13</v>
      </c>
      <c r="M62" s="125">
        <v>2033.24</v>
      </c>
      <c r="N62" s="125">
        <v>1264.8900000000001</v>
      </c>
    </row>
    <row r="63" spans="3:14" ht="15" customHeight="1" x14ac:dyDescent="0.3">
      <c r="C63" s="256"/>
      <c r="D63" s="124"/>
      <c r="E63" s="139" t="s">
        <v>38</v>
      </c>
      <c r="F63" s="139" t="s">
        <v>38</v>
      </c>
      <c r="G63" s="139" t="s">
        <v>58</v>
      </c>
      <c r="H63" s="139" t="s">
        <v>261</v>
      </c>
      <c r="I63" s="139" t="s">
        <v>382</v>
      </c>
      <c r="J63" s="261">
        <v>1750</v>
      </c>
      <c r="K63" s="125">
        <v>0</v>
      </c>
      <c r="L63" s="125">
        <v>0</v>
      </c>
      <c r="M63" s="125">
        <v>0</v>
      </c>
      <c r="N63" s="125">
        <v>0</v>
      </c>
    </row>
    <row r="64" spans="3:14" ht="15" customHeight="1" x14ac:dyDescent="0.3">
      <c r="C64" s="256"/>
      <c r="D64" s="124"/>
      <c r="E64" s="139" t="s">
        <v>38</v>
      </c>
      <c r="F64" s="139" t="s">
        <v>38</v>
      </c>
      <c r="G64" s="139" t="s">
        <v>56</v>
      </c>
      <c r="H64" s="139" t="s">
        <v>261</v>
      </c>
      <c r="I64" s="139" t="s">
        <v>383</v>
      </c>
      <c r="J64" s="261">
        <v>15000</v>
      </c>
      <c r="K64" s="125">
        <v>2242</v>
      </c>
      <c r="L64" s="125">
        <v>1963.87</v>
      </c>
      <c r="M64" s="125">
        <v>1963.87</v>
      </c>
      <c r="N64" s="125">
        <v>0</v>
      </c>
    </row>
    <row r="65" spans="3:14" ht="15" customHeight="1" x14ac:dyDescent="0.3">
      <c r="C65" s="256"/>
      <c r="D65" s="124"/>
      <c r="E65" s="139" t="s">
        <v>38</v>
      </c>
      <c r="F65" s="139" t="s">
        <v>38</v>
      </c>
      <c r="G65" s="139" t="s">
        <v>53</v>
      </c>
      <c r="H65" s="139" t="s">
        <v>269</v>
      </c>
      <c r="I65" s="139" t="s">
        <v>384</v>
      </c>
      <c r="J65" s="261">
        <v>2500</v>
      </c>
      <c r="K65" s="125">
        <v>5316</v>
      </c>
      <c r="L65" s="125">
        <v>5315.17</v>
      </c>
      <c r="M65" s="125">
        <v>5315.17</v>
      </c>
      <c r="N65" s="125">
        <v>0</v>
      </c>
    </row>
    <row r="66" spans="3:14" ht="15" customHeight="1" x14ac:dyDescent="0.3">
      <c r="C66" s="256"/>
      <c r="D66" s="124"/>
      <c r="E66" s="139" t="s">
        <v>38</v>
      </c>
      <c r="F66" s="139" t="s">
        <v>38</v>
      </c>
      <c r="G66" s="139" t="s">
        <v>53</v>
      </c>
      <c r="H66" s="139" t="s">
        <v>270</v>
      </c>
      <c r="I66" s="139" t="s">
        <v>385</v>
      </c>
      <c r="J66" s="261">
        <v>93338</v>
      </c>
      <c r="K66" s="125">
        <v>49405</v>
      </c>
      <c r="L66" s="125">
        <v>42938.99</v>
      </c>
      <c r="M66" s="125">
        <v>28073.26</v>
      </c>
      <c r="N66" s="125">
        <v>14865.73</v>
      </c>
    </row>
    <row r="67" spans="3:14" ht="15" customHeight="1" x14ac:dyDescent="0.3">
      <c r="C67" s="256"/>
      <c r="D67" s="124"/>
      <c r="E67" s="139" t="s">
        <v>38</v>
      </c>
      <c r="F67" s="139" t="s">
        <v>38</v>
      </c>
      <c r="G67" s="139" t="s">
        <v>181</v>
      </c>
      <c r="H67" s="139" t="s">
        <v>261</v>
      </c>
      <c r="I67" s="139" t="s">
        <v>622</v>
      </c>
      <c r="J67" s="261">
        <v>4000</v>
      </c>
      <c r="K67" s="125">
        <v>0</v>
      </c>
      <c r="L67" s="125">
        <v>0</v>
      </c>
      <c r="M67" s="125">
        <v>0</v>
      </c>
      <c r="N67" s="125">
        <v>0</v>
      </c>
    </row>
    <row r="68" spans="3:14" ht="15" customHeight="1" x14ac:dyDescent="0.3">
      <c r="C68" s="256"/>
      <c r="D68" s="124"/>
      <c r="E68" s="139" t="s">
        <v>38</v>
      </c>
      <c r="F68" s="139" t="s">
        <v>38</v>
      </c>
      <c r="G68" s="139" t="s">
        <v>47</v>
      </c>
      <c r="H68" s="139" t="s">
        <v>261</v>
      </c>
      <c r="I68" s="139" t="s">
        <v>387</v>
      </c>
      <c r="J68" s="261">
        <v>500</v>
      </c>
      <c r="K68" s="125">
        <v>21775</v>
      </c>
      <c r="L68" s="125">
        <v>20352.16</v>
      </c>
      <c r="M68" s="125">
        <v>20302.060000000001</v>
      </c>
      <c r="N68" s="125">
        <v>50.1</v>
      </c>
    </row>
    <row r="69" spans="3:14" ht="15" customHeight="1" x14ac:dyDescent="0.3">
      <c r="C69" s="256"/>
      <c r="D69" s="124"/>
      <c r="E69" s="139" t="s">
        <v>38</v>
      </c>
      <c r="F69" s="139" t="s">
        <v>38</v>
      </c>
      <c r="G69" s="139" t="s">
        <v>45</v>
      </c>
      <c r="H69" s="139" t="s">
        <v>261</v>
      </c>
      <c r="I69" s="139" t="s">
        <v>404</v>
      </c>
      <c r="J69" s="261">
        <v>434876</v>
      </c>
      <c r="K69" s="125">
        <v>647664</v>
      </c>
      <c r="L69" s="125">
        <v>636774.84</v>
      </c>
      <c r="M69" s="125">
        <v>402167.53</v>
      </c>
      <c r="N69" s="125">
        <v>234607.31</v>
      </c>
    </row>
    <row r="70" spans="3:14" ht="15" customHeight="1" x14ac:dyDescent="0.3">
      <c r="C70" s="256"/>
      <c r="D70" s="124"/>
      <c r="E70" s="139" t="s">
        <v>38</v>
      </c>
      <c r="F70" s="139" t="s">
        <v>38</v>
      </c>
      <c r="G70" s="139" t="s">
        <v>35</v>
      </c>
      <c r="H70" s="139" t="s">
        <v>261</v>
      </c>
      <c r="I70" s="139" t="s">
        <v>388</v>
      </c>
      <c r="J70" s="261">
        <v>8000</v>
      </c>
      <c r="K70" s="125">
        <v>8384</v>
      </c>
      <c r="L70" s="125">
        <v>7550.66</v>
      </c>
      <c r="M70" s="125">
        <v>3072.08</v>
      </c>
      <c r="N70" s="125">
        <v>4478.58</v>
      </c>
    </row>
    <row r="71" spans="3:14" ht="15" customHeight="1" x14ac:dyDescent="0.3">
      <c r="C71" s="256"/>
      <c r="D71" s="124"/>
      <c r="E71" s="139" t="s">
        <v>38</v>
      </c>
      <c r="F71" s="139" t="s">
        <v>38</v>
      </c>
      <c r="G71" s="139" t="s">
        <v>176</v>
      </c>
      <c r="H71" s="139" t="s">
        <v>261</v>
      </c>
      <c r="I71" s="139" t="s">
        <v>438</v>
      </c>
      <c r="J71" s="261">
        <v>0</v>
      </c>
      <c r="K71" s="125">
        <v>341902</v>
      </c>
      <c r="L71" s="125">
        <v>298844.33</v>
      </c>
      <c r="M71" s="125">
        <v>212865.09</v>
      </c>
      <c r="N71" s="125">
        <v>85979.24</v>
      </c>
    </row>
    <row r="72" spans="3:14" ht="15" customHeight="1" x14ac:dyDescent="0.3">
      <c r="C72" s="256"/>
      <c r="D72" s="124"/>
      <c r="E72" s="139" t="s">
        <v>38</v>
      </c>
      <c r="F72" s="139" t="s">
        <v>38</v>
      </c>
      <c r="G72" s="139" t="s">
        <v>174</v>
      </c>
      <c r="H72" s="139" t="s">
        <v>261</v>
      </c>
      <c r="I72" s="139" t="s">
        <v>521</v>
      </c>
      <c r="J72" s="261">
        <v>14500</v>
      </c>
      <c r="K72" s="125">
        <v>89449</v>
      </c>
      <c r="L72" s="125">
        <v>73694.83</v>
      </c>
      <c r="M72" s="125">
        <v>39067.26</v>
      </c>
      <c r="N72" s="125">
        <v>34627.57</v>
      </c>
    </row>
    <row r="73" spans="3:14" ht="15" customHeight="1" x14ac:dyDescent="0.3">
      <c r="C73" s="256"/>
      <c r="D73" s="124"/>
      <c r="E73" s="139" t="s">
        <v>38</v>
      </c>
      <c r="F73" s="139" t="s">
        <v>38</v>
      </c>
      <c r="G73" s="139" t="s">
        <v>172</v>
      </c>
      <c r="H73" s="139" t="s">
        <v>261</v>
      </c>
      <c r="I73" s="139" t="s">
        <v>391</v>
      </c>
      <c r="J73" s="261">
        <v>504400</v>
      </c>
      <c r="K73" s="125">
        <v>834718</v>
      </c>
      <c r="L73" s="125">
        <v>727068.7</v>
      </c>
      <c r="M73" s="125">
        <v>410080.83</v>
      </c>
      <c r="N73" s="125">
        <v>316987.87</v>
      </c>
    </row>
    <row r="74" spans="3:14" ht="15" customHeight="1" x14ac:dyDescent="0.3">
      <c r="C74" s="256"/>
      <c r="D74" s="124"/>
      <c r="E74" s="139" t="s">
        <v>38</v>
      </c>
      <c r="F74" s="139" t="s">
        <v>38</v>
      </c>
      <c r="G74" s="139" t="s">
        <v>31</v>
      </c>
      <c r="H74" s="139" t="s">
        <v>261</v>
      </c>
      <c r="I74" s="139" t="s">
        <v>393</v>
      </c>
      <c r="J74" s="261">
        <v>0</v>
      </c>
      <c r="K74" s="125">
        <v>223</v>
      </c>
      <c r="L74" s="125">
        <v>223</v>
      </c>
      <c r="M74" s="125">
        <v>223</v>
      </c>
      <c r="N74" s="125">
        <v>0</v>
      </c>
    </row>
    <row r="75" spans="3:14" ht="15" customHeight="1" x14ac:dyDescent="0.3">
      <c r="C75" s="256"/>
      <c r="D75" s="124"/>
      <c r="E75" s="427" t="s">
        <v>279</v>
      </c>
      <c r="F75" s="428"/>
      <c r="G75" s="428"/>
      <c r="H75" s="428"/>
      <c r="I75" s="428"/>
      <c r="J75" s="132">
        <v>1151324</v>
      </c>
      <c r="K75" s="132">
        <v>2271104</v>
      </c>
      <c r="L75" s="132">
        <v>2067711.96</v>
      </c>
      <c r="M75" s="132">
        <v>1312942.32</v>
      </c>
      <c r="N75" s="132">
        <v>754769.64</v>
      </c>
    </row>
    <row r="76" spans="3:14" ht="15" customHeight="1" x14ac:dyDescent="0.3">
      <c r="C76" s="256"/>
      <c r="D76" s="124"/>
      <c r="E76" s="431" t="s">
        <v>280</v>
      </c>
      <c r="F76" s="432"/>
      <c r="G76" s="432"/>
      <c r="H76" s="432"/>
      <c r="I76" s="432"/>
      <c r="J76" s="218">
        <v>1215824</v>
      </c>
      <c r="K76" s="218">
        <v>2357157</v>
      </c>
      <c r="L76" s="218">
        <v>2143872.75</v>
      </c>
      <c r="M76" s="218">
        <v>1373384.57</v>
      </c>
      <c r="N76" s="218">
        <v>770488.18</v>
      </c>
    </row>
    <row r="77" spans="3:14" ht="15" customHeight="1" x14ac:dyDescent="0.3">
      <c r="C77" s="256"/>
      <c r="D77" s="124"/>
      <c r="E77" s="139" t="s">
        <v>44</v>
      </c>
      <c r="F77" s="139" t="s">
        <v>5</v>
      </c>
      <c r="G77" s="139" t="s">
        <v>38</v>
      </c>
      <c r="H77" s="139" t="s">
        <v>261</v>
      </c>
      <c r="I77" s="139" t="s">
        <v>83</v>
      </c>
      <c r="J77" s="125">
        <v>111356</v>
      </c>
      <c r="K77" s="125">
        <v>58310</v>
      </c>
      <c r="L77" s="125">
        <v>50002.52</v>
      </c>
      <c r="M77" s="125">
        <v>23199.4</v>
      </c>
      <c r="N77" s="125">
        <v>26803.119999999999</v>
      </c>
    </row>
    <row r="78" spans="3:14" ht="15" customHeight="1" x14ac:dyDescent="0.3">
      <c r="C78" s="256"/>
      <c r="D78" s="124"/>
      <c r="E78" s="427" t="s">
        <v>721</v>
      </c>
      <c r="F78" s="428"/>
      <c r="G78" s="428"/>
      <c r="H78" s="428"/>
      <c r="I78" s="428"/>
      <c r="J78" s="132">
        <v>111356</v>
      </c>
      <c r="K78" s="132">
        <v>58310</v>
      </c>
      <c r="L78" s="132">
        <v>50002.52</v>
      </c>
      <c r="M78" s="132">
        <v>23199.4</v>
      </c>
      <c r="N78" s="132">
        <v>26803.119999999999</v>
      </c>
    </row>
    <row r="79" spans="3:14" ht="15" customHeight="1" x14ac:dyDescent="0.3">
      <c r="C79" s="256"/>
      <c r="D79" s="124"/>
      <c r="E79" s="139" t="s">
        <v>44</v>
      </c>
      <c r="F79" s="139" t="s">
        <v>63</v>
      </c>
      <c r="G79" s="139" t="s">
        <v>38</v>
      </c>
      <c r="H79" s="139" t="s">
        <v>290</v>
      </c>
      <c r="I79" s="139" t="s">
        <v>442</v>
      </c>
      <c r="J79" s="125">
        <v>133205</v>
      </c>
      <c r="K79" s="125">
        <v>235972</v>
      </c>
      <c r="L79" s="125">
        <v>228316.15</v>
      </c>
      <c r="M79" s="125">
        <v>16251.55</v>
      </c>
      <c r="N79" s="125">
        <v>212064.6</v>
      </c>
    </row>
    <row r="80" spans="3:14" ht="15" customHeight="1" x14ac:dyDescent="0.3">
      <c r="C80" s="256"/>
      <c r="D80" s="124"/>
      <c r="E80" s="427" t="s">
        <v>142</v>
      </c>
      <c r="F80" s="428"/>
      <c r="G80" s="428"/>
      <c r="H80" s="428"/>
      <c r="I80" s="428"/>
      <c r="J80" s="132">
        <v>133205</v>
      </c>
      <c r="K80" s="132">
        <v>235972</v>
      </c>
      <c r="L80" s="132">
        <v>228316.15</v>
      </c>
      <c r="M80" s="132">
        <v>16251.55</v>
      </c>
      <c r="N80" s="132">
        <v>212064.6</v>
      </c>
    </row>
    <row r="81" spans="3:14" ht="15" customHeight="1" x14ac:dyDescent="0.3">
      <c r="C81" s="256"/>
      <c r="D81" s="124"/>
      <c r="E81" s="139" t="s">
        <v>44</v>
      </c>
      <c r="F81" s="139" t="s">
        <v>61</v>
      </c>
      <c r="G81" s="139" t="s">
        <v>261</v>
      </c>
      <c r="H81" s="139" t="s">
        <v>261</v>
      </c>
      <c r="I81" s="139" t="s">
        <v>274</v>
      </c>
      <c r="J81" s="155">
        <v>0</v>
      </c>
      <c r="K81" s="125">
        <v>4519</v>
      </c>
      <c r="L81" s="125">
        <v>3862.97</v>
      </c>
      <c r="M81" s="125">
        <v>3862.97</v>
      </c>
      <c r="N81" s="125">
        <v>0</v>
      </c>
    </row>
    <row r="82" spans="3:14" ht="15" customHeight="1" x14ac:dyDescent="0.3">
      <c r="C82" s="256"/>
      <c r="D82" s="124"/>
      <c r="E82" s="427" t="s">
        <v>274</v>
      </c>
      <c r="F82" s="428"/>
      <c r="G82" s="428"/>
      <c r="H82" s="428"/>
      <c r="I82" s="428"/>
      <c r="J82" s="218">
        <v>0</v>
      </c>
      <c r="K82" s="218">
        <v>4519</v>
      </c>
      <c r="L82" s="218">
        <v>3862.97</v>
      </c>
      <c r="M82" s="218">
        <v>3862.97</v>
      </c>
      <c r="N82" s="218">
        <v>0</v>
      </c>
    </row>
    <row r="83" spans="3:14" ht="15" customHeight="1" x14ac:dyDescent="0.3">
      <c r="C83" s="256"/>
      <c r="D83" s="124"/>
      <c r="E83" s="139" t="s">
        <v>44</v>
      </c>
      <c r="F83" s="139" t="s">
        <v>68</v>
      </c>
      <c r="G83" s="139" t="s">
        <v>5</v>
      </c>
      <c r="H83" s="139" t="s">
        <v>255</v>
      </c>
      <c r="I83" s="139" t="s">
        <v>49</v>
      </c>
      <c r="J83" s="125">
        <v>877026</v>
      </c>
      <c r="K83" s="125">
        <v>1080369</v>
      </c>
      <c r="L83" s="125">
        <v>901675.05</v>
      </c>
      <c r="M83" s="125">
        <v>535007.75</v>
      </c>
      <c r="N83" s="125">
        <v>366667.3</v>
      </c>
    </row>
    <row r="84" spans="3:14" ht="15" customHeight="1" x14ac:dyDescent="0.3">
      <c r="C84" s="256"/>
      <c r="D84" s="124"/>
      <c r="E84" s="427" t="s">
        <v>714</v>
      </c>
      <c r="F84" s="428"/>
      <c r="G84" s="428"/>
      <c r="H84" s="428"/>
      <c r="I84" s="428"/>
      <c r="J84" s="132">
        <v>877026</v>
      </c>
      <c r="K84" s="132">
        <v>1080369</v>
      </c>
      <c r="L84" s="132">
        <v>901675.05</v>
      </c>
      <c r="M84" s="132">
        <v>535007.75</v>
      </c>
      <c r="N84" s="132">
        <v>366667.3</v>
      </c>
    </row>
    <row r="85" spans="3:14" ht="15" customHeight="1" x14ac:dyDescent="0.3">
      <c r="C85" s="256"/>
      <c r="D85" s="124"/>
      <c r="E85" s="139" t="s">
        <v>44</v>
      </c>
      <c r="F85" s="139" t="s">
        <v>81</v>
      </c>
      <c r="G85" s="139" t="s">
        <v>38</v>
      </c>
      <c r="H85" s="139" t="s">
        <v>261</v>
      </c>
      <c r="I85" s="139" t="s">
        <v>49</v>
      </c>
      <c r="J85" s="125">
        <v>143700</v>
      </c>
      <c r="K85" s="125">
        <v>120362</v>
      </c>
      <c r="L85" s="125">
        <v>108969.28</v>
      </c>
      <c r="M85" s="125">
        <v>79783.47</v>
      </c>
      <c r="N85" s="125">
        <v>29185.81</v>
      </c>
    </row>
    <row r="86" spans="3:14" ht="15" customHeight="1" x14ac:dyDescent="0.3">
      <c r="C86" s="256"/>
      <c r="D86" s="124"/>
      <c r="E86" s="427" t="s">
        <v>69</v>
      </c>
      <c r="F86" s="428"/>
      <c r="G86" s="428"/>
      <c r="H86" s="428"/>
      <c r="I86" s="428"/>
      <c r="J86" s="132">
        <v>143700</v>
      </c>
      <c r="K86" s="132">
        <v>120362</v>
      </c>
      <c r="L86" s="132">
        <v>108969.28</v>
      </c>
      <c r="M86" s="132">
        <v>79783.47</v>
      </c>
      <c r="N86" s="132">
        <v>29185.81</v>
      </c>
    </row>
    <row r="87" spans="3:14" ht="15" customHeight="1" x14ac:dyDescent="0.3">
      <c r="C87" s="256"/>
      <c r="D87" s="124"/>
      <c r="E87" s="431" t="s">
        <v>137</v>
      </c>
      <c r="F87" s="432"/>
      <c r="G87" s="432"/>
      <c r="H87" s="432"/>
      <c r="I87" s="432"/>
      <c r="J87" s="132">
        <v>1265287</v>
      </c>
      <c r="K87" s="132">
        <v>1499532</v>
      </c>
      <c r="L87" s="132">
        <v>1292825.97</v>
      </c>
      <c r="M87" s="132">
        <v>658105.14</v>
      </c>
      <c r="N87" s="132">
        <v>634720.82999999996</v>
      </c>
    </row>
    <row r="88" spans="3:14" ht="15" customHeight="1" x14ac:dyDescent="0.3">
      <c r="C88" s="256"/>
      <c r="D88" s="124"/>
      <c r="E88" s="262" t="s">
        <v>63</v>
      </c>
      <c r="F88" s="263" t="s">
        <v>68</v>
      </c>
      <c r="G88" s="263" t="s">
        <v>5</v>
      </c>
      <c r="H88" s="263" t="s">
        <v>255</v>
      </c>
      <c r="I88" s="263" t="s">
        <v>49</v>
      </c>
      <c r="J88" s="138">
        <v>49150</v>
      </c>
      <c r="K88" s="138">
        <v>79081</v>
      </c>
      <c r="L88" s="138">
        <v>73683.39</v>
      </c>
      <c r="M88" s="138">
        <v>18118.900000000001</v>
      </c>
      <c r="N88" s="138">
        <v>55564.49</v>
      </c>
    </row>
    <row r="89" spans="3:14" ht="15" customHeight="1" x14ac:dyDescent="0.3">
      <c r="C89" s="256"/>
      <c r="D89" s="124"/>
      <c r="E89" s="427" t="s">
        <v>714</v>
      </c>
      <c r="F89" s="428"/>
      <c r="G89" s="428"/>
      <c r="H89" s="428"/>
      <c r="I89" s="428"/>
      <c r="J89" s="132">
        <v>49150</v>
      </c>
      <c r="K89" s="132">
        <v>79081</v>
      </c>
      <c r="L89" s="132">
        <v>73683.39</v>
      </c>
      <c r="M89" s="132">
        <v>18118.900000000001</v>
      </c>
      <c r="N89" s="132">
        <v>55564.49</v>
      </c>
    </row>
    <row r="90" spans="3:14" ht="15" customHeight="1" x14ac:dyDescent="0.3">
      <c r="C90" s="256"/>
      <c r="D90" s="124"/>
      <c r="E90" s="139" t="s">
        <v>63</v>
      </c>
      <c r="F90" s="139" t="s">
        <v>81</v>
      </c>
      <c r="G90" s="139" t="s">
        <v>6</v>
      </c>
      <c r="H90" s="139" t="s">
        <v>261</v>
      </c>
      <c r="I90" s="139" t="s">
        <v>49</v>
      </c>
      <c r="J90" s="155">
        <v>4000</v>
      </c>
      <c r="K90" s="125">
        <v>2500</v>
      </c>
      <c r="L90" s="125">
        <v>2500</v>
      </c>
      <c r="M90" s="125">
        <v>0</v>
      </c>
      <c r="N90" s="125">
        <v>2500</v>
      </c>
    </row>
    <row r="91" spans="3:14" ht="15" customHeight="1" x14ac:dyDescent="0.3">
      <c r="C91" s="256"/>
      <c r="D91" s="124"/>
      <c r="E91" s="427" t="s">
        <v>69</v>
      </c>
      <c r="F91" s="428"/>
      <c r="G91" s="428"/>
      <c r="H91" s="428"/>
      <c r="I91" s="428"/>
      <c r="J91" s="132">
        <v>4000</v>
      </c>
      <c r="K91" s="132">
        <v>2500</v>
      </c>
      <c r="L91" s="132">
        <v>2500</v>
      </c>
      <c r="M91" s="132">
        <v>0</v>
      </c>
      <c r="N91" s="132">
        <v>2500</v>
      </c>
    </row>
    <row r="92" spans="3:14" ht="15" customHeight="1" x14ac:dyDescent="0.3">
      <c r="C92" s="256"/>
      <c r="D92" s="124"/>
      <c r="E92" s="431" t="s">
        <v>300</v>
      </c>
      <c r="F92" s="432"/>
      <c r="G92" s="432"/>
      <c r="H92" s="432"/>
      <c r="I92" s="432"/>
      <c r="J92" s="132">
        <v>53150</v>
      </c>
      <c r="K92" s="132">
        <v>81581</v>
      </c>
      <c r="L92" s="132">
        <v>76183.39</v>
      </c>
      <c r="M92" s="132">
        <v>18118.900000000001</v>
      </c>
      <c r="N92" s="132">
        <v>58064.49</v>
      </c>
    </row>
    <row r="93" spans="3:14" ht="15" customHeight="1" x14ac:dyDescent="0.3">
      <c r="C93" s="256"/>
      <c r="D93" s="124"/>
      <c r="E93" s="212" t="s">
        <v>61</v>
      </c>
      <c r="F93" s="191" t="s">
        <v>38</v>
      </c>
      <c r="G93" s="191" t="s">
        <v>38</v>
      </c>
      <c r="H93" s="191" t="s">
        <v>261</v>
      </c>
      <c r="I93" s="191" t="s">
        <v>558</v>
      </c>
      <c r="J93" s="138">
        <v>0</v>
      </c>
      <c r="K93" s="138">
        <v>20</v>
      </c>
      <c r="L93" s="138">
        <v>19.2</v>
      </c>
      <c r="M93" s="138">
        <v>19.2</v>
      </c>
      <c r="N93" s="138">
        <v>0</v>
      </c>
    </row>
    <row r="94" spans="3:14" ht="15" customHeight="1" x14ac:dyDescent="0.3">
      <c r="C94" s="256"/>
      <c r="D94" s="124"/>
      <c r="E94" s="427" t="s">
        <v>259</v>
      </c>
      <c r="F94" s="428"/>
      <c r="G94" s="428"/>
      <c r="H94" s="428"/>
      <c r="I94" s="428"/>
      <c r="J94" s="132">
        <v>0</v>
      </c>
      <c r="K94" s="132">
        <v>20</v>
      </c>
      <c r="L94" s="132">
        <v>19.2</v>
      </c>
      <c r="M94" s="132">
        <v>19.2</v>
      </c>
      <c r="N94" s="132">
        <v>0</v>
      </c>
    </row>
    <row r="95" spans="3:14" ht="15" customHeight="1" x14ac:dyDescent="0.3">
      <c r="C95" s="256"/>
      <c r="D95" s="124"/>
      <c r="E95" s="431" t="s">
        <v>260</v>
      </c>
      <c r="F95" s="432"/>
      <c r="G95" s="432"/>
      <c r="H95" s="432"/>
      <c r="I95" s="432"/>
      <c r="J95" s="132">
        <v>0</v>
      </c>
      <c r="K95" s="132">
        <v>20</v>
      </c>
      <c r="L95" s="132">
        <v>19.2</v>
      </c>
      <c r="M95" s="132">
        <v>19.2</v>
      </c>
      <c r="N95" s="132">
        <v>0</v>
      </c>
    </row>
    <row r="96" spans="3:14" ht="15" customHeight="1" x14ac:dyDescent="0.3">
      <c r="C96" s="256"/>
      <c r="D96" s="124"/>
      <c r="E96" s="139" t="s">
        <v>68</v>
      </c>
      <c r="F96" s="139" t="s">
        <v>5</v>
      </c>
      <c r="G96" s="139" t="s">
        <v>44</v>
      </c>
      <c r="H96" s="139" t="s">
        <v>261</v>
      </c>
      <c r="I96" s="139" t="s">
        <v>456</v>
      </c>
      <c r="J96" s="125">
        <v>11250</v>
      </c>
      <c r="K96" s="125">
        <v>150434</v>
      </c>
      <c r="L96" s="125">
        <v>0</v>
      </c>
      <c r="M96" s="125">
        <v>0</v>
      </c>
      <c r="N96" s="125">
        <v>0</v>
      </c>
    </row>
    <row r="97" spans="3:14" ht="15" customHeight="1" x14ac:dyDescent="0.3">
      <c r="C97" s="256"/>
      <c r="D97" s="124"/>
      <c r="E97" s="139" t="s">
        <v>68</v>
      </c>
      <c r="F97" s="139" t="s">
        <v>5</v>
      </c>
      <c r="G97" s="139" t="s">
        <v>61</v>
      </c>
      <c r="H97" s="139" t="s">
        <v>261</v>
      </c>
      <c r="I97" s="139" t="s">
        <v>722</v>
      </c>
      <c r="J97" s="125">
        <v>0</v>
      </c>
      <c r="K97" s="125">
        <v>6380</v>
      </c>
      <c r="L97" s="125">
        <v>0</v>
      </c>
      <c r="M97" s="125">
        <v>0</v>
      </c>
      <c r="N97" s="125">
        <v>0</v>
      </c>
    </row>
    <row r="98" spans="3:14" ht="15" customHeight="1" x14ac:dyDescent="0.3">
      <c r="C98" s="256"/>
      <c r="D98" s="124"/>
      <c r="E98" s="139" t="s">
        <v>68</v>
      </c>
      <c r="F98" s="139" t="s">
        <v>5</v>
      </c>
      <c r="G98" s="139" t="s">
        <v>68</v>
      </c>
      <c r="H98" s="139" t="s">
        <v>261</v>
      </c>
      <c r="I98" s="139" t="s">
        <v>395</v>
      </c>
      <c r="J98" s="125">
        <v>7000</v>
      </c>
      <c r="K98" s="125">
        <v>18526</v>
      </c>
      <c r="L98" s="125">
        <v>17785.68</v>
      </c>
      <c r="M98" s="125">
        <v>1222.97</v>
      </c>
      <c r="N98" s="125">
        <v>16562.71</v>
      </c>
    </row>
    <row r="99" spans="3:14" ht="15" customHeight="1" x14ac:dyDescent="0.3">
      <c r="C99" s="256"/>
      <c r="D99" s="124"/>
      <c r="E99" s="139" t="s">
        <v>68</v>
      </c>
      <c r="F99" s="139" t="s">
        <v>5</v>
      </c>
      <c r="G99" s="139" t="s">
        <v>81</v>
      </c>
      <c r="H99" s="139" t="s">
        <v>261</v>
      </c>
      <c r="I99" s="139" t="s">
        <v>449</v>
      </c>
      <c r="J99" s="125">
        <v>0</v>
      </c>
      <c r="K99" s="125">
        <v>15823</v>
      </c>
      <c r="L99" s="125">
        <v>15820.66</v>
      </c>
      <c r="M99" s="125">
        <v>8033.15</v>
      </c>
      <c r="N99" s="125">
        <v>7787.51</v>
      </c>
    </row>
    <row r="100" spans="3:14" ht="15" customHeight="1" x14ac:dyDescent="0.3">
      <c r="C100" s="256"/>
      <c r="D100" s="124"/>
      <c r="E100" s="139" t="s">
        <v>68</v>
      </c>
      <c r="F100" s="139" t="s">
        <v>5</v>
      </c>
      <c r="G100" s="139" t="s">
        <v>37</v>
      </c>
      <c r="H100" s="139" t="s">
        <v>261</v>
      </c>
      <c r="I100" s="139" t="s">
        <v>396</v>
      </c>
      <c r="J100" s="125">
        <v>155000</v>
      </c>
      <c r="K100" s="125">
        <v>5942</v>
      </c>
      <c r="L100" s="125">
        <v>5340.12</v>
      </c>
      <c r="M100" s="125">
        <v>1232</v>
      </c>
      <c r="N100" s="125">
        <v>4108.12</v>
      </c>
    </row>
    <row r="101" spans="3:14" ht="15" customHeight="1" x14ac:dyDescent="0.3">
      <c r="C101" s="256"/>
      <c r="D101" s="124"/>
      <c r="E101" s="139" t="s">
        <v>68</v>
      </c>
      <c r="F101" s="139" t="s">
        <v>5</v>
      </c>
      <c r="G101" s="139" t="s">
        <v>66</v>
      </c>
      <c r="H101" s="139" t="s">
        <v>261</v>
      </c>
      <c r="I101" s="139" t="s">
        <v>397</v>
      </c>
      <c r="J101" s="125">
        <v>1500</v>
      </c>
      <c r="K101" s="125">
        <v>118489</v>
      </c>
      <c r="L101" s="125">
        <v>118255.95</v>
      </c>
      <c r="M101" s="125">
        <v>13608.03</v>
      </c>
      <c r="N101" s="125">
        <v>104647.92</v>
      </c>
    </row>
    <row r="102" spans="3:14" ht="15" customHeight="1" x14ac:dyDescent="0.3">
      <c r="C102" s="256"/>
      <c r="D102" s="124"/>
      <c r="E102" s="139" t="s">
        <v>68</v>
      </c>
      <c r="F102" s="139" t="s">
        <v>5</v>
      </c>
      <c r="G102" s="139" t="s">
        <v>58</v>
      </c>
      <c r="H102" s="139" t="s">
        <v>261</v>
      </c>
      <c r="I102" s="139" t="s">
        <v>398</v>
      </c>
      <c r="J102" s="125">
        <v>4500</v>
      </c>
      <c r="K102" s="125">
        <v>2992</v>
      </c>
      <c r="L102" s="125">
        <v>2814.23</v>
      </c>
      <c r="M102" s="125">
        <v>1392</v>
      </c>
      <c r="N102" s="125">
        <v>1422.23</v>
      </c>
    </row>
    <row r="103" spans="3:14" ht="15" customHeight="1" x14ac:dyDescent="0.3">
      <c r="C103" s="256"/>
      <c r="D103" s="124"/>
      <c r="E103" s="139" t="s">
        <v>68</v>
      </c>
      <c r="F103" s="139" t="s">
        <v>5</v>
      </c>
      <c r="G103" s="139" t="s">
        <v>56</v>
      </c>
      <c r="H103" s="139" t="s">
        <v>261</v>
      </c>
      <c r="I103" s="139" t="s">
        <v>635</v>
      </c>
      <c r="J103" s="125">
        <v>12500</v>
      </c>
      <c r="K103" s="125">
        <v>20161</v>
      </c>
      <c r="L103" s="125">
        <v>20161</v>
      </c>
      <c r="M103" s="125">
        <v>6000</v>
      </c>
      <c r="N103" s="125">
        <v>14161</v>
      </c>
    </row>
    <row r="104" spans="3:14" ht="15" customHeight="1" x14ac:dyDescent="0.3">
      <c r="C104" s="256"/>
      <c r="D104" s="124"/>
      <c r="E104" s="427" t="s">
        <v>302</v>
      </c>
      <c r="F104" s="428"/>
      <c r="G104" s="428"/>
      <c r="H104" s="428"/>
      <c r="I104" s="428"/>
      <c r="J104" s="132">
        <v>191750</v>
      </c>
      <c r="K104" s="132">
        <v>338747</v>
      </c>
      <c r="L104" s="132">
        <v>180177.64</v>
      </c>
      <c r="M104" s="132">
        <v>31488.15</v>
      </c>
      <c r="N104" s="132">
        <v>148689.49</v>
      </c>
    </row>
    <row r="105" spans="3:14" ht="15" customHeight="1" x14ac:dyDescent="0.3">
      <c r="C105" s="256"/>
      <c r="D105" s="124"/>
      <c r="E105" s="431" t="s">
        <v>305</v>
      </c>
      <c r="F105" s="432"/>
      <c r="G105" s="432"/>
      <c r="H105" s="432"/>
      <c r="I105" s="432"/>
      <c r="J105" s="132">
        <v>191750</v>
      </c>
      <c r="K105" s="132">
        <v>338747</v>
      </c>
      <c r="L105" s="132">
        <v>180177.64</v>
      </c>
      <c r="M105" s="132">
        <v>31488.15</v>
      </c>
      <c r="N105" s="132">
        <v>148689.49</v>
      </c>
    </row>
    <row r="106" spans="3:14" ht="15" customHeight="1" x14ac:dyDescent="0.3">
      <c r="C106" s="256"/>
      <c r="D106" s="124"/>
      <c r="E106" s="221" t="s">
        <v>81</v>
      </c>
      <c r="F106" s="221" t="s">
        <v>5</v>
      </c>
      <c r="G106" s="221" t="s">
        <v>5</v>
      </c>
      <c r="H106" s="221" t="s">
        <v>296</v>
      </c>
      <c r="I106" s="221" t="s">
        <v>723</v>
      </c>
      <c r="J106" s="125">
        <v>650000</v>
      </c>
      <c r="K106" s="125">
        <v>675000</v>
      </c>
      <c r="L106" s="125">
        <v>675000</v>
      </c>
      <c r="M106" s="125">
        <v>675000</v>
      </c>
      <c r="N106" s="125">
        <v>0</v>
      </c>
    </row>
    <row r="107" spans="3:14" ht="15" customHeight="1" x14ac:dyDescent="0.3">
      <c r="C107" s="256"/>
      <c r="D107" s="124"/>
      <c r="E107" s="427" t="s">
        <v>721</v>
      </c>
      <c r="F107" s="428"/>
      <c r="G107" s="428"/>
      <c r="H107" s="428"/>
      <c r="I107" s="428"/>
      <c r="J107" s="132">
        <v>650000</v>
      </c>
      <c r="K107" s="132">
        <v>675000</v>
      </c>
      <c r="L107" s="132">
        <v>675000</v>
      </c>
      <c r="M107" s="132">
        <v>675000</v>
      </c>
      <c r="N107" s="132">
        <v>0</v>
      </c>
    </row>
    <row r="108" spans="3:14" ht="15" customHeight="1" x14ac:dyDescent="0.3">
      <c r="C108" s="256"/>
      <c r="D108" s="124"/>
      <c r="E108" s="139" t="s">
        <v>81</v>
      </c>
      <c r="F108" s="139" t="s">
        <v>68</v>
      </c>
      <c r="G108" s="139" t="s">
        <v>5</v>
      </c>
      <c r="H108" s="139" t="s">
        <v>255</v>
      </c>
      <c r="I108" s="139" t="s">
        <v>49</v>
      </c>
      <c r="J108" s="125">
        <v>887814</v>
      </c>
      <c r="K108" s="125">
        <v>326688</v>
      </c>
      <c r="L108" s="125">
        <v>308908.15000000002</v>
      </c>
      <c r="M108" s="125">
        <v>265754.36</v>
      </c>
      <c r="N108" s="125">
        <v>43153.79</v>
      </c>
    </row>
    <row r="109" spans="3:14" ht="15" customHeight="1" x14ac:dyDescent="0.3">
      <c r="C109" s="256"/>
      <c r="D109" s="124"/>
      <c r="E109" s="427" t="s">
        <v>714</v>
      </c>
      <c r="F109" s="428"/>
      <c r="G109" s="428"/>
      <c r="H109" s="428"/>
      <c r="I109" s="428"/>
      <c r="J109" s="132">
        <v>887814</v>
      </c>
      <c r="K109" s="132">
        <v>326688</v>
      </c>
      <c r="L109" s="132">
        <v>308908.15000000002</v>
      </c>
      <c r="M109" s="132">
        <v>265754.36</v>
      </c>
      <c r="N109" s="132">
        <v>43153.79</v>
      </c>
    </row>
    <row r="110" spans="3:14" ht="15" customHeight="1" x14ac:dyDescent="0.3">
      <c r="C110" s="256"/>
      <c r="D110" s="124"/>
      <c r="E110" s="221" t="s">
        <v>81</v>
      </c>
      <c r="F110" s="221" t="s">
        <v>81</v>
      </c>
      <c r="G110" s="221" t="s">
        <v>5</v>
      </c>
      <c r="H110" s="221" t="s">
        <v>261</v>
      </c>
      <c r="I110" s="221" t="s">
        <v>443</v>
      </c>
      <c r="J110" s="125">
        <v>0</v>
      </c>
      <c r="K110" s="125">
        <v>10344</v>
      </c>
      <c r="L110" s="125">
        <v>2504.88</v>
      </c>
      <c r="M110" s="125">
        <v>2504.88</v>
      </c>
      <c r="N110" s="125">
        <v>0</v>
      </c>
    </row>
    <row r="111" spans="3:14" ht="15" customHeight="1" x14ac:dyDescent="0.3">
      <c r="C111" s="256"/>
      <c r="D111" s="124"/>
      <c r="E111" s="221" t="s">
        <v>81</v>
      </c>
      <c r="F111" s="221" t="s">
        <v>81</v>
      </c>
      <c r="G111" s="221" t="s">
        <v>38</v>
      </c>
      <c r="H111" s="221" t="s">
        <v>261</v>
      </c>
      <c r="I111" s="221" t="s">
        <v>49</v>
      </c>
      <c r="J111" s="125">
        <v>175000</v>
      </c>
      <c r="K111" s="125">
        <v>166598</v>
      </c>
      <c r="L111" s="125">
        <v>136798.79999999999</v>
      </c>
      <c r="M111" s="125">
        <v>49318.21</v>
      </c>
      <c r="N111" s="125">
        <v>87480.59</v>
      </c>
    </row>
    <row r="112" spans="3:14" ht="15" customHeight="1" x14ac:dyDescent="0.3">
      <c r="C112" s="203"/>
      <c r="D112" s="163"/>
      <c r="E112" s="427" t="s">
        <v>69</v>
      </c>
      <c r="F112" s="428"/>
      <c r="G112" s="428"/>
      <c r="H112" s="428"/>
      <c r="I112" s="428"/>
      <c r="J112" s="132">
        <v>175000</v>
      </c>
      <c r="K112" s="132">
        <v>176942</v>
      </c>
      <c r="L112" s="132">
        <v>139303.67999999999</v>
      </c>
      <c r="M112" s="132">
        <v>51823.09</v>
      </c>
      <c r="N112" s="132">
        <v>87480.59</v>
      </c>
    </row>
    <row r="113" spans="1:14" ht="15" customHeight="1" x14ac:dyDescent="0.3">
      <c r="C113" s="203"/>
      <c r="D113" s="163"/>
      <c r="E113" s="431" t="s">
        <v>72</v>
      </c>
      <c r="F113" s="432"/>
      <c r="G113" s="432"/>
      <c r="H113" s="432"/>
      <c r="I113" s="432"/>
      <c r="J113" s="132">
        <v>1712814</v>
      </c>
      <c r="K113" s="132">
        <v>1178630</v>
      </c>
      <c r="L113" s="132">
        <v>1123211.83</v>
      </c>
      <c r="M113" s="132">
        <v>992577.45</v>
      </c>
      <c r="N113" s="132">
        <v>130634.38</v>
      </c>
    </row>
    <row r="114" spans="1:14" ht="15" customHeight="1" x14ac:dyDescent="0.3">
      <c r="C114" s="203"/>
      <c r="D114" s="163"/>
      <c r="E114" s="212" t="s">
        <v>58</v>
      </c>
      <c r="F114" s="191" t="s">
        <v>38</v>
      </c>
      <c r="G114" s="191" t="s">
        <v>261</v>
      </c>
      <c r="H114" s="191" t="s">
        <v>261</v>
      </c>
      <c r="I114" s="191" t="s">
        <v>259</v>
      </c>
      <c r="J114" s="138">
        <v>528011</v>
      </c>
      <c r="K114" s="138">
        <v>0</v>
      </c>
      <c r="L114" s="138">
        <v>0</v>
      </c>
      <c r="M114" s="138">
        <v>0</v>
      </c>
      <c r="N114" s="138">
        <v>0</v>
      </c>
    </row>
    <row r="115" spans="1:14" ht="15" customHeight="1" x14ac:dyDescent="0.3">
      <c r="C115" s="203"/>
      <c r="D115" s="163"/>
      <c r="E115" s="427" t="s">
        <v>259</v>
      </c>
      <c r="F115" s="428"/>
      <c r="G115" s="428"/>
      <c r="H115" s="428"/>
      <c r="I115" s="428"/>
      <c r="J115" s="155">
        <v>528011</v>
      </c>
      <c r="K115" s="155">
        <v>0</v>
      </c>
      <c r="L115" s="155">
        <v>0</v>
      </c>
      <c r="M115" s="155">
        <v>0</v>
      </c>
      <c r="N115" s="155">
        <v>0</v>
      </c>
    </row>
    <row r="116" spans="1:14" ht="15" customHeight="1" x14ac:dyDescent="0.3">
      <c r="C116" s="203"/>
      <c r="D116" s="163"/>
      <c r="E116" s="438" t="s">
        <v>262</v>
      </c>
      <c r="F116" s="439"/>
      <c r="G116" s="439"/>
      <c r="H116" s="439"/>
      <c r="I116" s="439"/>
      <c r="J116" s="168">
        <v>528011</v>
      </c>
      <c r="K116" s="168">
        <v>0</v>
      </c>
      <c r="L116" s="168">
        <v>0</v>
      </c>
      <c r="M116" s="168">
        <v>0</v>
      </c>
      <c r="N116" s="168">
        <v>0</v>
      </c>
    </row>
    <row r="117" spans="1:14" ht="15" customHeight="1" x14ac:dyDescent="0.3">
      <c r="C117" s="431" t="s">
        <v>724</v>
      </c>
      <c r="D117" s="432"/>
      <c r="E117" s="432"/>
      <c r="F117" s="432"/>
      <c r="G117" s="432"/>
      <c r="H117" s="432"/>
      <c r="I117" s="432"/>
      <c r="J117" s="132">
        <v>4993586</v>
      </c>
      <c r="K117" s="132">
        <v>5481303</v>
      </c>
      <c r="L117" s="132">
        <v>4839024.8499999996</v>
      </c>
      <c r="M117" s="132">
        <v>3096427.48</v>
      </c>
      <c r="N117" s="132">
        <v>1742597.37</v>
      </c>
    </row>
    <row r="118" spans="1:14" ht="15" customHeight="1" thickBot="1" x14ac:dyDescent="0.35">
      <c r="A118" s="447" t="s">
        <v>725</v>
      </c>
      <c r="B118" s="448"/>
      <c r="C118" s="448"/>
      <c r="D118" s="448"/>
      <c r="E118" s="448"/>
      <c r="F118" s="448"/>
      <c r="G118" s="448"/>
      <c r="H118" s="448"/>
      <c r="I118" s="448"/>
      <c r="J118" s="171">
        <v>33678011</v>
      </c>
      <c r="K118" s="171">
        <v>35278414</v>
      </c>
      <c r="L118" s="171">
        <v>30017838.75</v>
      </c>
      <c r="M118" s="171">
        <v>27795533.050000001</v>
      </c>
      <c r="N118" s="171">
        <v>2222305.7000000002</v>
      </c>
    </row>
  </sheetData>
  <mergeCells count="43">
    <mergeCell ref="A118:I118"/>
    <mergeCell ref="E109:I109"/>
    <mergeCell ref="E112:I112"/>
    <mergeCell ref="E113:I113"/>
    <mergeCell ref="E115:I115"/>
    <mergeCell ref="E116:I116"/>
    <mergeCell ref="C117:I117"/>
    <mergeCell ref="E107:I107"/>
    <mergeCell ref="E82:I82"/>
    <mergeCell ref="E84:I84"/>
    <mergeCell ref="E86:I86"/>
    <mergeCell ref="E87:I87"/>
    <mergeCell ref="E89:I89"/>
    <mergeCell ref="E91:I91"/>
    <mergeCell ref="E92:I92"/>
    <mergeCell ref="E94:I94"/>
    <mergeCell ref="E95:I95"/>
    <mergeCell ref="E104:I104"/>
    <mergeCell ref="E105:I105"/>
    <mergeCell ref="E80:I80"/>
    <mergeCell ref="E38:I38"/>
    <mergeCell ref="C39:I39"/>
    <mergeCell ref="C41:C43"/>
    <mergeCell ref="D41:D42"/>
    <mergeCell ref="E41:I41"/>
    <mergeCell ref="E45:I45"/>
    <mergeCell ref="E46:I46"/>
    <mergeCell ref="E56:I56"/>
    <mergeCell ref="E75:I75"/>
    <mergeCell ref="E76:I76"/>
    <mergeCell ref="E78:I78"/>
    <mergeCell ref="E37:I37"/>
    <mergeCell ref="A1:N1"/>
    <mergeCell ref="D5:D6"/>
    <mergeCell ref="E8:I8"/>
    <mergeCell ref="G18:I18"/>
    <mergeCell ref="E19:I19"/>
    <mergeCell ref="E21:I21"/>
    <mergeCell ref="E23:I23"/>
    <mergeCell ref="E25:I25"/>
    <mergeCell ref="E26:I26"/>
    <mergeCell ref="E31:I31"/>
    <mergeCell ref="E32:I32"/>
  </mergeCells>
  <pageMargins left="0.70866141732283472" right="0.70866141732283472" top="0.74803149606299213" bottom="0.74803149606299213" header="0.31496062992125984" footer="0.31496062992125984"/>
  <pageSetup scale="67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0005-EAC0-4C75-BA4E-C9CD853953F7}">
  <dimension ref="A1:AA64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defaultColWidth="7.33203125" defaultRowHeight="13.2" x14ac:dyDescent="0.35"/>
  <cols>
    <col min="1" max="1" width="7.33203125" style="200" bestFit="1" customWidth="1"/>
    <col min="2" max="2" width="3.33203125" style="200" bestFit="1" customWidth="1"/>
    <col min="3" max="3" width="3" style="200" customWidth="1"/>
    <col min="4" max="4" width="9.109375" style="200" customWidth="1"/>
    <col min="5" max="5" width="8.6640625" style="200" customWidth="1"/>
    <col min="6" max="6" width="9.33203125" style="200" customWidth="1"/>
    <col min="7" max="7" width="5.5546875" style="200" customWidth="1"/>
    <col min="8" max="8" width="3.33203125" style="200" customWidth="1"/>
    <col min="9" max="10" width="3.6640625" style="200" customWidth="1"/>
    <col min="11" max="11" width="2.6640625" style="200" customWidth="1"/>
    <col min="12" max="12" width="36.33203125" style="200" customWidth="1"/>
    <col min="13" max="13" width="11.44140625" style="200" customWidth="1"/>
    <col min="14" max="14" width="14.33203125" style="200" customWidth="1"/>
    <col min="15" max="15" width="13.109375" style="200" customWidth="1"/>
    <col min="16" max="17" width="11.88671875" style="200" customWidth="1"/>
    <col min="18" max="18" width="3" style="200" customWidth="1"/>
    <col min="19" max="19" width="13.33203125" style="200" customWidth="1"/>
    <col min="20" max="20" width="22.44140625" style="200" customWidth="1"/>
    <col min="21" max="21" width="17.33203125" style="200" customWidth="1"/>
    <col min="22" max="22" width="12.33203125" style="200" bestFit="1" customWidth="1"/>
    <col min="23" max="23" width="8" style="200" bestFit="1" customWidth="1"/>
    <col min="24" max="16384" width="7.33203125" style="200"/>
  </cols>
  <sheetData>
    <row r="1" spans="1:24" ht="15" customHeight="1" x14ac:dyDescent="0.35">
      <c r="A1" s="465" t="s">
        <v>726</v>
      </c>
      <c r="B1" s="465"/>
      <c r="C1" s="465"/>
      <c r="D1" s="465"/>
      <c r="E1" s="465"/>
      <c r="F1" s="465"/>
      <c r="G1" s="465"/>
      <c r="H1" s="466"/>
      <c r="I1" s="466"/>
      <c r="J1" s="466"/>
      <c r="K1" s="466"/>
      <c r="L1" s="465"/>
      <c r="M1" s="465"/>
      <c r="N1" s="465"/>
      <c r="O1" s="465"/>
      <c r="P1" s="465"/>
      <c r="Q1" s="465"/>
    </row>
    <row r="2" spans="1:24" ht="15" customHeight="1" thickBot="1" x14ac:dyDescent="0.4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6" t="s">
        <v>222</v>
      </c>
    </row>
    <row r="3" spans="1:24" s="270" customFormat="1" ht="31.5" customHeight="1" thickBot="1" x14ac:dyDescent="0.4">
      <c r="A3" s="267" t="s">
        <v>236</v>
      </c>
      <c r="B3" s="268" t="s">
        <v>237</v>
      </c>
      <c r="C3" s="267" t="s">
        <v>238</v>
      </c>
      <c r="D3" s="269" t="s">
        <v>239</v>
      </c>
      <c r="E3" s="267" t="s">
        <v>240</v>
      </c>
      <c r="F3" s="267" t="s">
        <v>241</v>
      </c>
      <c r="G3" s="267" t="s">
        <v>242</v>
      </c>
      <c r="H3" s="267" t="s">
        <v>243</v>
      </c>
      <c r="I3" s="269" t="s">
        <v>244</v>
      </c>
      <c r="J3" s="267" t="s">
        <v>229</v>
      </c>
      <c r="K3" s="267" t="s">
        <v>245</v>
      </c>
      <c r="L3" s="267" t="s">
        <v>218</v>
      </c>
      <c r="M3" s="269" t="s">
        <v>727</v>
      </c>
      <c r="N3" s="269" t="s">
        <v>728</v>
      </c>
      <c r="O3" s="269" t="s">
        <v>248</v>
      </c>
      <c r="P3" s="269" t="s">
        <v>249</v>
      </c>
      <c r="Q3" s="269" t="s">
        <v>250</v>
      </c>
    </row>
    <row r="4" spans="1:24" ht="15" customHeight="1" x14ac:dyDescent="0.35">
      <c r="A4" s="271" t="s">
        <v>729</v>
      </c>
      <c r="B4" s="272" t="s">
        <v>5</v>
      </c>
      <c r="C4" s="272" t="s">
        <v>5</v>
      </c>
      <c r="D4" s="273" t="s">
        <v>730</v>
      </c>
      <c r="E4" s="273" t="s">
        <v>652</v>
      </c>
      <c r="F4" s="274" t="s">
        <v>712</v>
      </c>
      <c r="G4" s="274" t="s">
        <v>49</v>
      </c>
      <c r="H4" s="275" t="s">
        <v>5</v>
      </c>
      <c r="I4" s="276" t="s">
        <v>5</v>
      </c>
      <c r="J4" s="276" t="s">
        <v>5</v>
      </c>
      <c r="K4" s="276" t="s">
        <v>261</v>
      </c>
      <c r="L4" s="276" t="s">
        <v>731</v>
      </c>
      <c r="M4" s="277">
        <v>57000</v>
      </c>
      <c r="N4" s="277">
        <v>63600</v>
      </c>
      <c r="O4" s="277">
        <v>63468.45</v>
      </c>
      <c r="P4" s="277">
        <v>63468.45</v>
      </c>
      <c r="Q4" s="277">
        <v>0</v>
      </c>
    </row>
    <row r="5" spans="1:24" ht="15" customHeight="1" x14ac:dyDescent="0.35">
      <c r="A5" s="278" t="s">
        <v>732</v>
      </c>
      <c r="B5" s="272"/>
      <c r="C5" s="274"/>
      <c r="D5" s="279"/>
      <c r="E5" s="273" t="s">
        <v>733</v>
      </c>
      <c r="F5" s="467" t="s">
        <v>734</v>
      </c>
      <c r="G5" s="274"/>
      <c r="H5" s="275" t="s">
        <v>5</v>
      </c>
      <c r="I5" s="276" t="s">
        <v>5</v>
      </c>
      <c r="J5" s="276" t="s">
        <v>6</v>
      </c>
      <c r="K5" s="276" t="s">
        <v>261</v>
      </c>
      <c r="L5" s="276" t="s">
        <v>657</v>
      </c>
      <c r="M5" s="277">
        <v>366200</v>
      </c>
      <c r="N5" s="277">
        <v>420700</v>
      </c>
      <c r="O5" s="277">
        <v>420372.81</v>
      </c>
      <c r="P5" s="277">
        <v>420372.81</v>
      </c>
      <c r="Q5" s="277">
        <v>0</v>
      </c>
    </row>
    <row r="6" spans="1:24" ht="15" customHeight="1" x14ac:dyDescent="0.35">
      <c r="A6" s="278"/>
      <c r="B6" s="272"/>
      <c r="C6" s="274"/>
      <c r="D6" s="280"/>
      <c r="E6" s="279"/>
      <c r="F6" s="467"/>
      <c r="G6" s="274"/>
      <c r="H6" s="275" t="s">
        <v>5</v>
      </c>
      <c r="I6" s="276" t="s">
        <v>5</v>
      </c>
      <c r="J6" s="276" t="s">
        <v>44</v>
      </c>
      <c r="K6" s="276" t="s">
        <v>261</v>
      </c>
      <c r="L6" s="276" t="s">
        <v>491</v>
      </c>
      <c r="M6" s="277">
        <v>35000</v>
      </c>
      <c r="N6" s="277">
        <v>0</v>
      </c>
      <c r="O6" s="277">
        <v>0</v>
      </c>
      <c r="P6" s="277">
        <v>0</v>
      </c>
      <c r="Q6" s="277">
        <v>0</v>
      </c>
    </row>
    <row r="7" spans="1:24" ht="15" customHeight="1" x14ac:dyDescent="0.35">
      <c r="A7" s="278"/>
      <c r="B7" s="272"/>
      <c r="C7" s="274"/>
      <c r="D7" s="280"/>
      <c r="E7" s="279"/>
      <c r="F7" s="467"/>
      <c r="G7" s="274"/>
      <c r="H7" s="275" t="s">
        <v>5</v>
      </c>
      <c r="I7" s="276" t="s">
        <v>5</v>
      </c>
      <c r="J7" s="276" t="s">
        <v>68</v>
      </c>
      <c r="K7" s="276" t="s">
        <v>261</v>
      </c>
      <c r="L7" s="276" t="s">
        <v>410</v>
      </c>
      <c r="M7" s="277">
        <v>19000</v>
      </c>
      <c r="N7" s="277">
        <v>0</v>
      </c>
      <c r="O7" s="277">
        <v>0</v>
      </c>
      <c r="P7" s="277">
        <v>0</v>
      </c>
      <c r="Q7" s="277">
        <v>0</v>
      </c>
    </row>
    <row r="8" spans="1:24" ht="15" customHeight="1" x14ac:dyDescent="0.35">
      <c r="A8" s="281"/>
      <c r="B8" s="272"/>
      <c r="C8" s="274"/>
      <c r="D8" s="280"/>
      <c r="E8" s="280"/>
      <c r="F8" s="279"/>
      <c r="G8" s="274"/>
      <c r="H8" s="275" t="s">
        <v>5</v>
      </c>
      <c r="I8" s="276" t="s">
        <v>5</v>
      </c>
      <c r="J8" s="276" t="s">
        <v>81</v>
      </c>
      <c r="K8" s="276" t="s">
        <v>261</v>
      </c>
      <c r="L8" s="276" t="s">
        <v>332</v>
      </c>
      <c r="M8" s="277">
        <v>2000</v>
      </c>
      <c r="N8" s="277">
        <v>2320</v>
      </c>
      <c r="O8" s="277">
        <v>2318.86</v>
      </c>
      <c r="P8" s="277">
        <v>2318.86</v>
      </c>
      <c r="Q8" s="277">
        <v>0</v>
      </c>
    </row>
    <row r="9" spans="1:24" ht="15" customHeight="1" x14ac:dyDescent="0.35">
      <c r="A9" s="281"/>
      <c r="B9" s="272"/>
      <c r="C9" s="274"/>
      <c r="D9" s="280"/>
      <c r="E9" s="280"/>
      <c r="F9" s="279"/>
      <c r="G9" s="274"/>
      <c r="H9" s="275" t="s">
        <v>5</v>
      </c>
      <c r="I9" s="276" t="s">
        <v>5</v>
      </c>
      <c r="J9" s="276" t="s">
        <v>37</v>
      </c>
      <c r="K9" s="276" t="s">
        <v>261</v>
      </c>
      <c r="L9" s="276" t="s">
        <v>333</v>
      </c>
      <c r="M9" s="277">
        <v>212000</v>
      </c>
      <c r="N9" s="277">
        <v>235700</v>
      </c>
      <c r="O9" s="277">
        <v>235539.12</v>
      </c>
      <c r="P9" s="277">
        <v>235539.12</v>
      </c>
      <c r="Q9" s="277">
        <v>0</v>
      </c>
    </row>
    <row r="10" spans="1:24" ht="15" customHeight="1" x14ac:dyDescent="0.35">
      <c r="A10" s="281"/>
      <c r="B10" s="272"/>
      <c r="C10" s="274"/>
      <c r="D10" s="280"/>
      <c r="E10" s="280"/>
      <c r="F10" s="280"/>
      <c r="G10" s="274"/>
      <c r="H10" s="275" t="s">
        <v>5</v>
      </c>
      <c r="I10" s="276" t="s">
        <v>5</v>
      </c>
      <c r="J10" s="276" t="s">
        <v>66</v>
      </c>
      <c r="K10" s="276" t="s">
        <v>261</v>
      </c>
      <c r="L10" s="276" t="s">
        <v>334</v>
      </c>
      <c r="M10" s="277">
        <v>6800</v>
      </c>
      <c r="N10" s="277">
        <v>6640</v>
      </c>
      <c r="O10" s="277">
        <v>6632.39</v>
      </c>
      <c r="P10" s="277">
        <v>6632.39</v>
      </c>
      <c r="Q10" s="277">
        <v>0</v>
      </c>
    </row>
    <row r="11" spans="1:24" ht="15" customHeight="1" x14ac:dyDescent="0.35">
      <c r="A11" s="281"/>
      <c r="B11" s="272"/>
      <c r="C11" s="274"/>
      <c r="D11" s="280"/>
      <c r="E11" s="280"/>
      <c r="F11" s="280"/>
      <c r="G11" s="274"/>
      <c r="H11" s="275" t="s">
        <v>5</v>
      </c>
      <c r="I11" s="276" t="s">
        <v>5</v>
      </c>
      <c r="J11" s="276" t="s">
        <v>58</v>
      </c>
      <c r="K11" s="276" t="s">
        <v>261</v>
      </c>
      <c r="L11" s="276" t="s">
        <v>335</v>
      </c>
      <c r="M11" s="277">
        <v>72000</v>
      </c>
      <c r="N11" s="277">
        <v>42500</v>
      </c>
      <c r="O11" s="277">
        <v>42478.83</v>
      </c>
      <c r="P11" s="277">
        <v>42478.83</v>
      </c>
      <c r="Q11" s="277">
        <v>0</v>
      </c>
    </row>
    <row r="12" spans="1:24" ht="15" customHeight="1" x14ac:dyDescent="0.35">
      <c r="A12" s="281"/>
      <c r="B12" s="272"/>
      <c r="C12" s="274"/>
      <c r="D12" s="280"/>
      <c r="E12" s="280"/>
      <c r="F12" s="280"/>
      <c r="G12" s="274"/>
      <c r="H12" s="275" t="s">
        <v>5</v>
      </c>
      <c r="I12" s="276" t="s">
        <v>5</v>
      </c>
      <c r="J12" s="276" t="s">
        <v>53</v>
      </c>
      <c r="K12" s="276" t="s">
        <v>261</v>
      </c>
      <c r="L12" s="276" t="s">
        <v>337</v>
      </c>
      <c r="M12" s="277">
        <v>55000</v>
      </c>
      <c r="N12" s="277">
        <v>45100</v>
      </c>
      <c r="O12" s="277">
        <v>45098.5</v>
      </c>
      <c r="P12" s="277">
        <v>45098.5</v>
      </c>
      <c r="Q12" s="277">
        <v>0</v>
      </c>
    </row>
    <row r="13" spans="1:24" ht="15" customHeight="1" x14ac:dyDescent="0.35">
      <c r="A13" s="281"/>
      <c r="B13" s="272"/>
      <c r="C13" s="274"/>
      <c r="D13" s="280"/>
      <c r="E13" s="280"/>
      <c r="F13" s="280"/>
      <c r="G13" s="274"/>
      <c r="H13" s="275" t="s">
        <v>5</v>
      </c>
      <c r="I13" s="276" t="s">
        <v>5</v>
      </c>
      <c r="J13" s="276" t="s">
        <v>181</v>
      </c>
      <c r="K13" s="276" t="s">
        <v>261</v>
      </c>
      <c r="L13" s="276" t="s">
        <v>594</v>
      </c>
      <c r="M13" s="277">
        <v>75000</v>
      </c>
      <c r="N13" s="277">
        <v>116410</v>
      </c>
      <c r="O13" s="277">
        <v>116400.91</v>
      </c>
      <c r="P13" s="277">
        <v>116400.91</v>
      </c>
      <c r="Q13" s="277">
        <v>0</v>
      </c>
    </row>
    <row r="14" spans="1:24" ht="15" customHeight="1" x14ac:dyDescent="0.35">
      <c r="A14" s="281"/>
      <c r="B14" s="272"/>
      <c r="C14" s="274"/>
      <c r="D14" s="280"/>
      <c r="E14" s="280"/>
      <c r="F14" s="280"/>
      <c r="G14" s="274"/>
      <c r="H14" s="275" t="s">
        <v>5</v>
      </c>
      <c r="I14" s="276" t="s">
        <v>5</v>
      </c>
      <c r="J14" s="276" t="s">
        <v>47</v>
      </c>
      <c r="K14" s="276" t="s">
        <v>261</v>
      </c>
      <c r="L14" s="276" t="s">
        <v>473</v>
      </c>
      <c r="M14" s="277">
        <v>17000</v>
      </c>
      <c r="N14" s="277">
        <v>5270</v>
      </c>
      <c r="O14" s="277">
        <v>5260.19</v>
      </c>
      <c r="P14" s="277">
        <v>5260.19</v>
      </c>
      <c r="Q14" s="277">
        <v>0</v>
      </c>
      <c r="S14" s="187"/>
      <c r="T14" s="187"/>
      <c r="U14" s="187"/>
      <c r="V14" s="187"/>
      <c r="W14" s="187"/>
      <c r="X14" s="187"/>
    </row>
    <row r="15" spans="1:24" ht="15" customHeight="1" x14ac:dyDescent="0.35">
      <c r="A15" s="281"/>
      <c r="B15" s="272"/>
      <c r="C15" s="274"/>
      <c r="D15" s="280"/>
      <c r="E15" s="280"/>
      <c r="F15" s="280"/>
      <c r="G15" s="274"/>
      <c r="H15" s="468" t="s">
        <v>268</v>
      </c>
      <c r="I15" s="469"/>
      <c r="J15" s="469"/>
      <c r="K15" s="469"/>
      <c r="L15" s="469"/>
      <c r="M15" s="282">
        <v>917000</v>
      </c>
      <c r="N15" s="282">
        <v>938240</v>
      </c>
      <c r="O15" s="282">
        <v>937570.06</v>
      </c>
      <c r="P15" s="282">
        <v>937570.06</v>
      </c>
      <c r="Q15" s="282">
        <v>0</v>
      </c>
      <c r="S15" s="187"/>
      <c r="T15" s="187"/>
      <c r="U15" s="187"/>
      <c r="V15" s="187"/>
      <c r="W15" s="187"/>
    </row>
    <row r="16" spans="1:24" ht="15" customHeight="1" x14ac:dyDescent="0.35">
      <c r="A16" s="281"/>
      <c r="B16" s="272"/>
      <c r="C16" s="274"/>
      <c r="D16" s="280"/>
      <c r="E16" s="280"/>
      <c r="F16" s="280"/>
      <c r="G16" s="274"/>
      <c r="H16" s="275" t="s">
        <v>5</v>
      </c>
      <c r="I16" s="276" t="s">
        <v>38</v>
      </c>
      <c r="J16" s="276" t="s">
        <v>38</v>
      </c>
      <c r="K16" s="276" t="s">
        <v>261</v>
      </c>
      <c r="L16" s="276" t="s">
        <v>474</v>
      </c>
      <c r="M16" s="277">
        <v>20500</v>
      </c>
      <c r="N16" s="277">
        <v>6500</v>
      </c>
      <c r="O16" s="277">
        <v>6181.39</v>
      </c>
      <c r="P16" s="277">
        <v>6181.39</v>
      </c>
      <c r="Q16" s="277">
        <v>0</v>
      </c>
    </row>
    <row r="17" spans="1:24" ht="15" customHeight="1" x14ac:dyDescent="0.35">
      <c r="A17" s="281"/>
      <c r="B17" s="272"/>
      <c r="C17" s="274"/>
      <c r="D17" s="280"/>
      <c r="E17" s="280"/>
      <c r="F17" s="280"/>
      <c r="G17" s="274"/>
      <c r="H17" s="275" t="s">
        <v>5</v>
      </c>
      <c r="I17" s="276" t="s">
        <v>38</v>
      </c>
      <c r="J17" s="276" t="s">
        <v>44</v>
      </c>
      <c r="K17" s="276" t="s">
        <v>269</v>
      </c>
      <c r="L17" s="276" t="s">
        <v>735</v>
      </c>
      <c r="M17" s="277">
        <v>0</v>
      </c>
      <c r="N17" s="277">
        <v>700</v>
      </c>
      <c r="O17" s="277">
        <v>685.73</v>
      </c>
      <c r="P17" s="277">
        <v>685.73</v>
      </c>
      <c r="Q17" s="277">
        <v>0</v>
      </c>
    </row>
    <row r="18" spans="1:24" ht="15" customHeight="1" x14ac:dyDescent="0.35">
      <c r="A18" s="281"/>
      <c r="B18" s="272"/>
      <c r="C18" s="274"/>
      <c r="D18" s="280"/>
      <c r="E18" s="280"/>
      <c r="F18" s="280"/>
      <c r="G18" s="274"/>
      <c r="H18" s="275" t="s">
        <v>5</v>
      </c>
      <c r="I18" s="276" t="s">
        <v>38</v>
      </c>
      <c r="J18" s="276" t="s">
        <v>44</v>
      </c>
      <c r="K18" s="276" t="s">
        <v>270</v>
      </c>
      <c r="L18" s="276" t="s">
        <v>343</v>
      </c>
      <c r="M18" s="277">
        <v>2000</v>
      </c>
      <c r="N18" s="277">
        <v>5000</v>
      </c>
      <c r="O18" s="277">
        <v>4203.84</v>
      </c>
      <c r="P18" s="277">
        <v>4203.84</v>
      </c>
      <c r="Q18" s="277">
        <v>0</v>
      </c>
    </row>
    <row r="19" spans="1:24" ht="15" customHeight="1" x14ac:dyDescent="0.35">
      <c r="A19" s="281"/>
      <c r="B19" s="272"/>
      <c r="C19" s="274"/>
      <c r="D19" s="280"/>
      <c r="E19" s="280"/>
      <c r="F19" s="280"/>
      <c r="G19" s="274"/>
      <c r="H19" s="275" t="s">
        <v>5</v>
      </c>
      <c r="I19" s="276" t="s">
        <v>38</v>
      </c>
      <c r="J19" s="276" t="s">
        <v>56</v>
      </c>
      <c r="K19" s="276" t="s">
        <v>261</v>
      </c>
      <c r="L19" s="276" t="s">
        <v>589</v>
      </c>
      <c r="M19" s="277">
        <v>0</v>
      </c>
      <c r="N19" s="277">
        <v>5000</v>
      </c>
      <c r="O19" s="277">
        <v>4449.17</v>
      </c>
      <c r="P19" s="277">
        <v>4449.17</v>
      </c>
      <c r="Q19" s="277">
        <v>0</v>
      </c>
    </row>
    <row r="20" spans="1:24" ht="15" customHeight="1" x14ac:dyDescent="0.35">
      <c r="A20" s="281"/>
      <c r="B20" s="272"/>
      <c r="C20" s="274"/>
      <c r="D20" s="280"/>
      <c r="E20" s="280"/>
      <c r="F20" s="280"/>
      <c r="G20" s="274"/>
      <c r="H20" s="275" t="s">
        <v>5</v>
      </c>
      <c r="I20" s="276" t="s">
        <v>38</v>
      </c>
      <c r="J20" s="276" t="s">
        <v>181</v>
      </c>
      <c r="K20" s="276" t="s">
        <v>269</v>
      </c>
      <c r="L20" s="276" t="s">
        <v>345</v>
      </c>
      <c r="M20" s="277">
        <v>6500</v>
      </c>
      <c r="N20" s="277">
        <v>12720</v>
      </c>
      <c r="O20" s="277">
        <v>12695.64</v>
      </c>
      <c r="P20" s="277">
        <v>12695.64</v>
      </c>
      <c r="Q20" s="277">
        <v>0</v>
      </c>
      <c r="S20" s="187"/>
      <c r="T20" s="187"/>
      <c r="U20" s="187"/>
      <c r="V20" s="187"/>
      <c r="W20" s="187"/>
      <c r="X20" s="187"/>
    </row>
    <row r="21" spans="1:24" ht="15" customHeight="1" x14ac:dyDescent="0.35">
      <c r="A21" s="281"/>
      <c r="B21" s="272"/>
      <c r="C21" s="274"/>
      <c r="D21" s="280"/>
      <c r="E21" s="280"/>
      <c r="F21" s="280"/>
      <c r="G21" s="274"/>
      <c r="H21" s="470" t="s">
        <v>272</v>
      </c>
      <c r="I21" s="471"/>
      <c r="J21" s="471"/>
      <c r="K21" s="471"/>
      <c r="L21" s="471"/>
      <c r="M21" s="282">
        <v>29000</v>
      </c>
      <c r="N21" s="282">
        <v>29920</v>
      </c>
      <c r="O21" s="282">
        <v>28215.77</v>
      </c>
      <c r="P21" s="282">
        <v>28215.77</v>
      </c>
      <c r="Q21" s="282">
        <v>0</v>
      </c>
      <c r="S21" s="187"/>
      <c r="T21" s="187"/>
      <c r="U21" s="187"/>
      <c r="V21" s="187"/>
      <c r="W21" s="187"/>
      <c r="X21" s="187"/>
    </row>
    <row r="22" spans="1:24" ht="15" customHeight="1" x14ac:dyDescent="0.35">
      <c r="A22" s="281"/>
      <c r="B22" s="272"/>
      <c r="C22" s="274"/>
      <c r="D22" s="280"/>
      <c r="E22" s="280"/>
      <c r="F22" s="280"/>
      <c r="G22" s="274"/>
      <c r="H22" s="275" t="s">
        <v>5</v>
      </c>
      <c r="I22" s="276" t="s">
        <v>6</v>
      </c>
      <c r="J22" s="276" t="s">
        <v>6</v>
      </c>
      <c r="K22" s="276" t="s">
        <v>269</v>
      </c>
      <c r="L22" s="276" t="s">
        <v>347</v>
      </c>
      <c r="M22" s="277">
        <v>100</v>
      </c>
      <c r="N22" s="277">
        <v>0</v>
      </c>
      <c r="O22" s="277">
        <v>0</v>
      </c>
      <c r="P22" s="277">
        <v>0</v>
      </c>
      <c r="Q22" s="277">
        <v>0</v>
      </c>
    </row>
    <row r="23" spans="1:24" ht="15" customHeight="1" x14ac:dyDescent="0.35">
      <c r="A23" s="281"/>
      <c r="B23" s="272"/>
      <c r="C23" s="274"/>
      <c r="D23" s="280"/>
      <c r="E23" s="280"/>
      <c r="F23" s="280"/>
      <c r="G23" s="274"/>
      <c r="H23" s="275" t="s">
        <v>5</v>
      </c>
      <c r="I23" s="276" t="s">
        <v>6</v>
      </c>
      <c r="J23" s="276" t="s">
        <v>6</v>
      </c>
      <c r="K23" s="276" t="s">
        <v>255</v>
      </c>
      <c r="L23" s="276" t="s">
        <v>493</v>
      </c>
      <c r="M23" s="277">
        <v>500</v>
      </c>
      <c r="N23" s="277">
        <v>0</v>
      </c>
      <c r="O23" s="277">
        <v>0</v>
      </c>
      <c r="P23" s="277">
        <v>0</v>
      </c>
      <c r="Q23" s="277">
        <v>0</v>
      </c>
    </row>
    <row r="24" spans="1:24" ht="15" customHeight="1" x14ac:dyDescent="0.35">
      <c r="A24" s="281"/>
      <c r="B24" s="272"/>
      <c r="C24" s="274"/>
      <c r="D24" s="280"/>
      <c r="E24" s="280"/>
      <c r="F24" s="280"/>
      <c r="G24" s="274"/>
      <c r="H24" s="275" t="s">
        <v>5</v>
      </c>
      <c r="I24" s="276" t="s">
        <v>6</v>
      </c>
      <c r="J24" s="276" t="s">
        <v>44</v>
      </c>
      <c r="K24" s="276" t="s">
        <v>261</v>
      </c>
      <c r="L24" s="276" t="s">
        <v>349</v>
      </c>
      <c r="M24" s="277">
        <v>400</v>
      </c>
      <c r="N24" s="277">
        <v>0</v>
      </c>
      <c r="O24" s="277">
        <v>0</v>
      </c>
      <c r="P24" s="277">
        <v>0</v>
      </c>
      <c r="Q24" s="277">
        <v>0</v>
      </c>
    </row>
    <row r="25" spans="1:24" ht="15" customHeight="1" x14ac:dyDescent="0.35">
      <c r="A25" s="281"/>
      <c r="B25" s="272"/>
      <c r="C25" s="274"/>
      <c r="D25" s="280"/>
      <c r="E25" s="280"/>
      <c r="F25" s="280"/>
      <c r="G25" s="274"/>
      <c r="H25" s="275" t="s">
        <v>5</v>
      </c>
      <c r="I25" s="276" t="s">
        <v>6</v>
      </c>
      <c r="J25" s="276" t="s">
        <v>63</v>
      </c>
      <c r="K25" s="276" t="s">
        <v>269</v>
      </c>
      <c r="L25" s="276" t="s">
        <v>430</v>
      </c>
      <c r="M25" s="277">
        <v>106700</v>
      </c>
      <c r="N25" s="277">
        <v>126070</v>
      </c>
      <c r="O25" s="277">
        <v>126067.05</v>
      </c>
      <c r="P25" s="277">
        <v>126067.05</v>
      </c>
      <c r="Q25" s="277">
        <v>0</v>
      </c>
    </row>
    <row r="26" spans="1:24" ht="15" customHeight="1" x14ac:dyDescent="0.35">
      <c r="A26" s="281"/>
      <c r="B26" s="272"/>
      <c r="C26" s="274"/>
      <c r="D26" s="280"/>
      <c r="E26" s="280"/>
      <c r="F26" s="280"/>
      <c r="G26" s="274"/>
      <c r="H26" s="275" t="s">
        <v>5</v>
      </c>
      <c r="I26" s="276" t="s">
        <v>6</v>
      </c>
      <c r="J26" s="276" t="s">
        <v>63</v>
      </c>
      <c r="K26" s="276" t="s">
        <v>270</v>
      </c>
      <c r="L26" s="276" t="s">
        <v>351</v>
      </c>
      <c r="M26" s="277">
        <v>97000</v>
      </c>
      <c r="N26" s="277">
        <v>98180</v>
      </c>
      <c r="O26" s="277">
        <v>98171.28</v>
      </c>
      <c r="P26" s="277">
        <v>98171.28</v>
      </c>
      <c r="Q26" s="277">
        <v>0</v>
      </c>
    </row>
    <row r="27" spans="1:24" ht="15" customHeight="1" x14ac:dyDescent="0.35">
      <c r="A27" s="281"/>
      <c r="B27" s="272"/>
      <c r="C27" s="274"/>
      <c r="D27" s="280"/>
      <c r="E27" s="280"/>
      <c r="F27" s="280"/>
      <c r="G27" s="274"/>
      <c r="H27" s="275" t="s">
        <v>5</v>
      </c>
      <c r="I27" s="276" t="s">
        <v>6</v>
      </c>
      <c r="J27" s="276" t="s">
        <v>63</v>
      </c>
      <c r="K27" s="276" t="s">
        <v>255</v>
      </c>
      <c r="L27" s="276" t="s">
        <v>736</v>
      </c>
      <c r="M27" s="277">
        <v>0</v>
      </c>
      <c r="N27" s="277">
        <v>2500</v>
      </c>
      <c r="O27" s="277">
        <v>2129.5</v>
      </c>
      <c r="P27" s="277">
        <v>2129.5</v>
      </c>
      <c r="Q27" s="277">
        <v>0</v>
      </c>
    </row>
    <row r="28" spans="1:24" ht="15" customHeight="1" x14ac:dyDescent="0.35">
      <c r="A28" s="281"/>
      <c r="B28" s="272"/>
      <c r="C28" s="274"/>
      <c r="D28" s="280"/>
      <c r="E28" s="280"/>
      <c r="F28" s="280"/>
      <c r="G28" s="274"/>
      <c r="H28" s="275" t="s">
        <v>5</v>
      </c>
      <c r="I28" s="276" t="s">
        <v>6</v>
      </c>
      <c r="J28" s="276" t="s">
        <v>61</v>
      </c>
      <c r="K28" s="276" t="s">
        <v>261</v>
      </c>
      <c r="L28" s="276" t="s">
        <v>412</v>
      </c>
      <c r="M28" s="277">
        <v>1000</v>
      </c>
      <c r="N28" s="277">
        <v>1200</v>
      </c>
      <c r="O28" s="277">
        <v>1141.1199999999999</v>
      </c>
      <c r="P28" s="277">
        <v>1141.1199999999999</v>
      </c>
      <c r="Q28" s="277">
        <v>0</v>
      </c>
    </row>
    <row r="29" spans="1:24" ht="15" customHeight="1" x14ac:dyDescent="0.35">
      <c r="A29" s="281"/>
      <c r="B29" s="272"/>
      <c r="C29" s="274"/>
      <c r="D29" s="280"/>
      <c r="E29" s="280"/>
      <c r="F29" s="280"/>
      <c r="G29" s="274"/>
      <c r="H29" s="275" t="s">
        <v>5</v>
      </c>
      <c r="I29" s="276" t="s">
        <v>6</v>
      </c>
      <c r="J29" s="276" t="s">
        <v>81</v>
      </c>
      <c r="K29" s="276" t="s">
        <v>261</v>
      </c>
      <c r="L29" s="276" t="s">
        <v>476</v>
      </c>
      <c r="M29" s="277">
        <v>17400</v>
      </c>
      <c r="N29" s="277">
        <v>23620</v>
      </c>
      <c r="O29" s="277">
        <v>23615.06</v>
      </c>
      <c r="P29" s="277">
        <v>23615.06</v>
      </c>
      <c r="Q29" s="277">
        <v>0</v>
      </c>
    </row>
    <row r="30" spans="1:24" ht="15" customHeight="1" x14ac:dyDescent="0.35">
      <c r="A30" s="281"/>
      <c r="B30" s="272"/>
      <c r="C30" s="274"/>
      <c r="D30" s="280"/>
      <c r="E30" s="280"/>
      <c r="F30" s="280"/>
      <c r="G30" s="274"/>
      <c r="H30" s="275" t="s">
        <v>5</v>
      </c>
      <c r="I30" s="276" t="s">
        <v>6</v>
      </c>
      <c r="J30" s="276" t="s">
        <v>66</v>
      </c>
      <c r="K30" s="276" t="s">
        <v>273</v>
      </c>
      <c r="L30" s="276" t="s">
        <v>353</v>
      </c>
      <c r="M30" s="277">
        <v>1200</v>
      </c>
      <c r="N30" s="277">
        <v>570</v>
      </c>
      <c r="O30" s="277">
        <v>564.75</v>
      </c>
      <c r="P30" s="277">
        <v>564.75</v>
      </c>
      <c r="Q30" s="277">
        <v>0</v>
      </c>
      <c r="S30" s="187"/>
      <c r="T30" s="187"/>
      <c r="U30" s="187"/>
      <c r="V30" s="187"/>
      <c r="W30" s="187"/>
    </row>
    <row r="31" spans="1:24" ht="15" customHeight="1" x14ac:dyDescent="0.35">
      <c r="A31" s="281"/>
      <c r="B31" s="272"/>
      <c r="C31" s="274"/>
      <c r="D31" s="280"/>
      <c r="E31" s="280"/>
      <c r="F31" s="280"/>
      <c r="G31" s="274"/>
      <c r="H31" s="470" t="s">
        <v>274</v>
      </c>
      <c r="I31" s="471"/>
      <c r="J31" s="471"/>
      <c r="K31" s="471"/>
      <c r="L31" s="471"/>
      <c r="M31" s="282">
        <v>224300</v>
      </c>
      <c r="N31" s="282">
        <v>252140</v>
      </c>
      <c r="O31" s="282">
        <v>251688.76</v>
      </c>
      <c r="P31" s="282">
        <v>251688.76</v>
      </c>
      <c r="Q31" s="282">
        <v>0</v>
      </c>
    </row>
    <row r="32" spans="1:24" ht="15" customHeight="1" x14ac:dyDescent="0.35">
      <c r="A32" s="281"/>
      <c r="B32" s="272"/>
      <c r="C32" s="274"/>
      <c r="D32" s="280"/>
      <c r="E32" s="280"/>
      <c r="F32" s="280"/>
      <c r="G32" s="274"/>
      <c r="H32" s="472" t="s">
        <v>275</v>
      </c>
      <c r="I32" s="473"/>
      <c r="J32" s="473"/>
      <c r="K32" s="473"/>
      <c r="L32" s="473"/>
      <c r="M32" s="282">
        <v>1170300</v>
      </c>
      <c r="N32" s="282">
        <v>1220300</v>
      </c>
      <c r="O32" s="282">
        <v>1217474.5900000001</v>
      </c>
      <c r="P32" s="282">
        <v>1217474.5900000001</v>
      </c>
      <c r="Q32" s="282">
        <v>0</v>
      </c>
      <c r="R32" s="187"/>
    </row>
    <row r="33" spans="1:23" ht="15" customHeight="1" x14ac:dyDescent="0.35">
      <c r="A33" s="281"/>
      <c r="B33" s="272"/>
      <c r="C33" s="274"/>
      <c r="D33" s="280"/>
      <c r="E33" s="280"/>
      <c r="F33" s="280"/>
      <c r="G33" s="274"/>
      <c r="H33" s="275" t="s">
        <v>38</v>
      </c>
      <c r="I33" s="276" t="s">
        <v>5</v>
      </c>
      <c r="J33" s="276" t="s">
        <v>38</v>
      </c>
      <c r="K33" s="276" t="s">
        <v>261</v>
      </c>
      <c r="L33" s="276" t="s">
        <v>354</v>
      </c>
      <c r="M33" s="277">
        <v>2090</v>
      </c>
      <c r="N33" s="277">
        <v>2490</v>
      </c>
      <c r="O33" s="277">
        <v>2465.11</v>
      </c>
      <c r="P33" s="277">
        <v>2465.11</v>
      </c>
      <c r="Q33" s="277">
        <v>0</v>
      </c>
      <c r="S33" s="187"/>
      <c r="T33" s="187"/>
      <c r="U33" s="187"/>
      <c r="V33" s="187"/>
      <c r="W33" s="187"/>
    </row>
    <row r="34" spans="1:23" ht="15" customHeight="1" x14ac:dyDescent="0.35">
      <c r="A34" s="281"/>
      <c r="B34" s="272"/>
      <c r="C34" s="274"/>
      <c r="D34" s="280"/>
      <c r="E34" s="280"/>
      <c r="F34" s="280"/>
      <c r="G34" s="274"/>
      <c r="H34" s="275" t="s">
        <v>38</v>
      </c>
      <c r="I34" s="276" t="s">
        <v>5</v>
      </c>
      <c r="J34" s="276" t="s">
        <v>44</v>
      </c>
      <c r="K34" s="276" t="s">
        <v>261</v>
      </c>
      <c r="L34" s="276" t="s">
        <v>355</v>
      </c>
      <c r="M34" s="277">
        <v>100</v>
      </c>
      <c r="N34" s="277">
        <v>0</v>
      </c>
      <c r="O34" s="277">
        <v>0</v>
      </c>
      <c r="P34" s="277">
        <v>0</v>
      </c>
      <c r="Q34" s="277">
        <v>0</v>
      </c>
    </row>
    <row r="35" spans="1:23" ht="15" customHeight="1" x14ac:dyDescent="0.35">
      <c r="A35" s="281"/>
      <c r="B35" s="272"/>
      <c r="C35" s="274"/>
      <c r="D35" s="280"/>
      <c r="E35" s="280"/>
      <c r="F35" s="280"/>
      <c r="G35" s="274"/>
      <c r="H35" s="275" t="s">
        <v>38</v>
      </c>
      <c r="I35" s="276" t="s">
        <v>5</v>
      </c>
      <c r="J35" s="276" t="s">
        <v>68</v>
      </c>
      <c r="K35" s="276" t="s">
        <v>261</v>
      </c>
      <c r="L35" s="276" t="s">
        <v>356</v>
      </c>
      <c r="M35" s="277">
        <v>600</v>
      </c>
      <c r="N35" s="277">
        <v>600</v>
      </c>
      <c r="O35" s="277">
        <v>516.48</v>
      </c>
      <c r="P35" s="277">
        <v>516.48</v>
      </c>
      <c r="Q35" s="277">
        <v>0</v>
      </c>
    </row>
    <row r="36" spans="1:23" ht="15" customHeight="1" x14ac:dyDescent="0.35">
      <c r="A36" s="281"/>
      <c r="B36" s="272"/>
      <c r="C36" s="274"/>
      <c r="D36" s="280"/>
      <c r="E36" s="280"/>
      <c r="F36" s="280"/>
      <c r="G36" s="274"/>
      <c r="H36" s="275" t="s">
        <v>38</v>
      </c>
      <c r="I36" s="276" t="s">
        <v>5</v>
      </c>
      <c r="J36" s="276" t="s">
        <v>81</v>
      </c>
      <c r="K36" s="276" t="s">
        <v>261</v>
      </c>
      <c r="L36" s="276" t="s">
        <v>357</v>
      </c>
      <c r="M36" s="277">
        <v>2700</v>
      </c>
      <c r="N36" s="277">
        <v>1200</v>
      </c>
      <c r="O36" s="277">
        <v>1095.95</v>
      </c>
      <c r="P36" s="277">
        <v>1095.95</v>
      </c>
      <c r="Q36" s="277">
        <v>0</v>
      </c>
    </row>
    <row r="37" spans="1:23" ht="15" customHeight="1" x14ac:dyDescent="0.35">
      <c r="A37" s="281"/>
      <c r="B37" s="272"/>
      <c r="C37" s="274"/>
      <c r="D37" s="280"/>
      <c r="E37" s="280"/>
      <c r="F37" s="280"/>
      <c r="G37" s="274"/>
      <c r="H37" s="275" t="s">
        <v>38</v>
      </c>
      <c r="I37" s="276" t="s">
        <v>5</v>
      </c>
      <c r="J37" s="276" t="s">
        <v>58</v>
      </c>
      <c r="K37" s="276" t="s">
        <v>261</v>
      </c>
      <c r="L37" s="276" t="s">
        <v>359</v>
      </c>
      <c r="M37" s="277">
        <v>100</v>
      </c>
      <c r="N37" s="277">
        <v>0</v>
      </c>
      <c r="O37" s="277">
        <v>0</v>
      </c>
      <c r="P37" s="277">
        <v>0</v>
      </c>
      <c r="Q37" s="277">
        <v>0</v>
      </c>
    </row>
    <row r="38" spans="1:23" ht="15" customHeight="1" x14ac:dyDescent="0.35">
      <c r="A38" s="281"/>
      <c r="B38" s="272"/>
      <c r="C38" s="274"/>
      <c r="D38" s="280"/>
      <c r="E38" s="280"/>
      <c r="F38" s="280"/>
      <c r="G38" s="274"/>
      <c r="H38" s="275" t="s">
        <v>38</v>
      </c>
      <c r="I38" s="276" t="s">
        <v>5</v>
      </c>
      <c r="J38" s="276" t="s">
        <v>56</v>
      </c>
      <c r="K38" s="276" t="s">
        <v>261</v>
      </c>
      <c r="L38" s="276" t="s">
        <v>360</v>
      </c>
      <c r="M38" s="277">
        <v>400</v>
      </c>
      <c r="N38" s="277">
        <v>0</v>
      </c>
      <c r="O38" s="277">
        <v>0</v>
      </c>
      <c r="P38" s="277">
        <v>0</v>
      </c>
      <c r="Q38" s="277">
        <v>0</v>
      </c>
    </row>
    <row r="39" spans="1:23" ht="15" customHeight="1" x14ac:dyDescent="0.35">
      <c r="A39" s="281"/>
      <c r="B39" s="272"/>
      <c r="C39" s="274"/>
      <c r="D39" s="280"/>
      <c r="E39" s="280"/>
      <c r="F39" s="280"/>
      <c r="G39" s="274"/>
      <c r="H39" s="275" t="s">
        <v>38</v>
      </c>
      <c r="I39" s="276" t="s">
        <v>5</v>
      </c>
      <c r="J39" s="276" t="s">
        <v>53</v>
      </c>
      <c r="K39" s="276" t="s">
        <v>261</v>
      </c>
      <c r="L39" s="276" t="s">
        <v>361</v>
      </c>
      <c r="M39" s="277">
        <v>100</v>
      </c>
      <c r="N39" s="277">
        <v>100</v>
      </c>
      <c r="O39" s="277">
        <v>3</v>
      </c>
      <c r="P39" s="277">
        <v>3</v>
      </c>
      <c r="Q39" s="277">
        <v>0</v>
      </c>
    </row>
    <row r="40" spans="1:23" ht="15" customHeight="1" x14ac:dyDescent="0.35">
      <c r="A40" s="281"/>
      <c r="B40" s="272"/>
      <c r="C40" s="274"/>
      <c r="D40" s="280"/>
      <c r="E40" s="280"/>
      <c r="F40" s="280"/>
      <c r="G40" s="274"/>
      <c r="H40" s="275" t="s">
        <v>38</v>
      </c>
      <c r="I40" s="276" t="s">
        <v>5</v>
      </c>
      <c r="J40" s="276" t="s">
        <v>181</v>
      </c>
      <c r="K40" s="276" t="s">
        <v>261</v>
      </c>
      <c r="L40" s="276" t="s">
        <v>362</v>
      </c>
      <c r="M40" s="277">
        <v>3200</v>
      </c>
      <c r="N40" s="277">
        <v>750</v>
      </c>
      <c r="O40" s="277">
        <v>680.31</v>
      </c>
      <c r="P40" s="277">
        <v>680.31</v>
      </c>
      <c r="Q40" s="277">
        <v>0</v>
      </c>
    </row>
    <row r="41" spans="1:23" ht="15" customHeight="1" x14ac:dyDescent="0.35">
      <c r="A41" s="281"/>
      <c r="B41" s="272"/>
      <c r="C41" s="274"/>
      <c r="D41" s="280"/>
      <c r="E41" s="280"/>
      <c r="F41" s="280"/>
      <c r="G41" s="274"/>
      <c r="H41" s="275" t="s">
        <v>38</v>
      </c>
      <c r="I41" s="276" t="s">
        <v>5</v>
      </c>
      <c r="J41" s="276" t="s">
        <v>47</v>
      </c>
      <c r="K41" s="276" t="s">
        <v>261</v>
      </c>
      <c r="L41" s="276" t="s">
        <v>363</v>
      </c>
      <c r="M41" s="277">
        <v>400</v>
      </c>
      <c r="N41" s="277">
        <v>400</v>
      </c>
      <c r="O41" s="277">
        <v>221.5</v>
      </c>
      <c r="P41" s="277">
        <v>221.5</v>
      </c>
      <c r="Q41" s="277">
        <v>0</v>
      </c>
    </row>
    <row r="42" spans="1:23" ht="15" customHeight="1" x14ac:dyDescent="0.35">
      <c r="A42" s="281"/>
      <c r="B42" s="272"/>
      <c r="C42" s="274"/>
      <c r="D42" s="280"/>
      <c r="E42" s="280"/>
      <c r="F42" s="280"/>
      <c r="G42" s="274"/>
      <c r="H42" s="275" t="s">
        <v>38</v>
      </c>
      <c r="I42" s="276" t="s">
        <v>5</v>
      </c>
      <c r="J42" s="276" t="s">
        <v>174</v>
      </c>
      <c r="K42" s="276" t="s">
        <v>261</v>
      </c>
      <c r="L42" s="276" t="s">
        <v>366</v>
      </c>
      <c r="M42" s="277">
        <v>100</v>
      </c>
      <c r="N42" s="277">
        <v>0</v>
      </c>
      <c r="O42" s="277">
        <v>0</v>
      </c>
      <c r="P42" s="277">
        <v>0</v>
      </c>
      <c r="Q42" s="277">
        <v>0</v>
      </c>
    </row>
    <row r="43" spans="1:23" ht="15" customHeight="1" x14ac:dyDescent="0.35">
      <c r="A43" s="281"/>
      <c r="B43" s="272"/>
      <c r="C43" s="274"/>
      <c r="D43" s="280"/>
      <c r="E43" s="280"/>
      <c r="F43" s="280"/>
      <c r="G43" s="274"/>
      <c r="H43" s="275" t="s">
        <v>38</v>
      </c>
      <c r="I43" s="276" t="s">
        <v>5</v>
      </c>
      <c r="J43" s="276" t="s">
        <v>170</v>
      </c>
      <c r="K43" s="276" t="s">
        <v>261</v>
      </c>
      <c r="L43" s="276" t="s">
        <v>368</v>
      </c>
      <c r="M43" s="277">
        <v>4000</v>
      </c>
      <c r="N43" s="277">
        <v>1950</v>
      </c>
      <c r="O43" s="277">
        <v>598.08000000000004</v>
      </c>
      <c r="P43" s="277">
        <v>598.08000000000004</v>
      </c>
      <c r="Q43" s="277">
        <v>0</v>
      </c>
      <c r="S43" s="187"/>
      <c r="T43" s="187"/>
      <c r="U43" s="187"/>
      <c r="V43" s="187"/>
      <c r="W43" s="187"/>
    </row>
    <row r="44" spans="1:23" ht="15" customHeight="1" x14ac:dyDescent="0.35">
      <c r="A44" s="281"/>
      <c r="B44" s="272"/>
      <c r="C44" s="274"/>
      <c r="D44" s="280"/>
      <c r="E44" s="280"/>
      <c r="F44" s="280"/>
      <c r="G44" s="274"/>
      <c r="H44" s="470" t="s">
        <v>276</v>
      </c>
      <c r="I44" s="471"/>
      <c r="J44" s="471"/>
      <c r="K44" s="471"/>
      <c r="L44" s="471"/>
      <c r="M44" s="282">
        <v>13790</v>
      </c>
      <c r="N44" s="282">
        <v>7490</v>
      </c>
      <c r="O44" s="282">
        <v>5580.43</v>
      </c>
      <c r="P44" s="282">
        <v>5580.43</v>
      </c>
      <c r="Q44" s="282">
        <v>0</v>
      </c>
    </row>
    <row r="45" spans="1:23" ht="15" customHeight="1" x14ac:dyDescent="0.35">
      <c r="A45" s="281"/>
      <c r="B45" s="272"/>
      <c r="C45" s="274"/>
      <c r="D45" s="280"/>
      <c r="E45" s="280"/>
      <c r="F45" s="280"/>
      <c r="G45" s="274"/>
      <c r="H45" s="275" t="s">
        <v>38</v>
      </c>
      <c r="I45" s="276" t="s">
        <v>38</v>
      </c>
      <c r="J45" s="276" t="s">
        <v>5</v>
      </c>
      <c r="K45" s="276" t="s">
        <v>261</v>
      </c>
      <c r="L45" s="276" t="s">
        <v>369</v>
      </c>
      <c r="M45" s="277">
        <v>60000</v>
      </c>
      <c r="N45" s="277">
        <v>79400</v>
      </c>
      <c r="O45" s="277">
        <v>79286.31</v>
      </c>
      <c r="P45" s="277">
        <v>73956.7</v>
      </c>
      <c r="Q45" s="277">
        <v>5329.61</v>
      </c>
    </row>
    <row r="46" spans="1:23" ht="15" customHeight="1" x14ac:dyDescent="0.35">
      <c r="A46" s="281"/>
      <c r="B46" s="272"/>
      <c r="C46" s="274"/>
      <c r="D46" s="280"/>
      <c r="E46" s="280"/>
      <c r="F46" s="280"/>
      <c r="G46" s="274"/>
      <c r="H46" s="275" t="s">
        <v>38</v>
      </c>
      <c r="I46" s="276" t="s">
        <v>38</v>
      </c>
      <c r="J46" s="276" t="s">
        <v>38</v>
      </c>
      <c r="K46" s="276" t="s">
        <v>261</v>
      </c>
      <c r="L46" s="276" t="s">
        <v>355</v>
      </c>
      <c r="M46" s="277">
        <v>80410</v>
      </c>
      <c r="N46" s="277">
        <v>87410</v>
      </c>
      <c r="O46" s="277">
        <v>87288.28</v>
      </c>
      <c r="P46" s="277">
        <v>72380.679999999993</v>
      </c>
      <c r="Q46" s="277">
        <v>14907.6</v>
      </c>
    </row>
    <row r="47" spans="1:23" ht="15" customHeight="1" x14ac:dyDescent="0.35">
      <c r="A47" s="281"/>
      <c r="B47" s="272"/>
      <c r="C47" s="274"/>
      <c r="D47" s="280"/>
      <c r="E47" s="280"/>
      <c r="F47" s="280"/>
      <c r="G47" s="274"/>
      <c r="H47" s="275" t="s">
        <v>38</v>
      </c>
      <c r="I47" s="276" t="s">
        <v>38</v>
      </c>
      <c r="J47" s="276" t="s">
        <v>6</v>
      </c>
      <c r="K47" s="276" t="s">
        <v>261</v>
      </c>
      <c r="L47" s="276" t="s">
        <v>370</v>
      </c>
      <c r="M47" s="277">
        <v>9000</v>
      </c>
      <c r="N47" s="277">
        <v>2500</v>
      </c>
      <c r="O47" s="277">
        <v>2302.9899999999998</v>
      </c>
      <c r="P47" s="277">
        <v>2302.9899999999998</v>
      </c>
      <c r="Q47" s="277">
        <v>0</v>
      </c>
    </row>
    <row r="48" spans="1:23" ht="15" customHeight="1" x14ac:dyDescent="0.35">
      <c r="A48" s="281"/>
      <c r="B48" s="272"/>
      <c r="C48" s="274"/>
      <c r="D48" s="280"/>
      <c r="E48" s="280"/>
      <c r="F48" s="280"/>
      <c r="G48" s="274"/>
      <c r="H48" s="275" t="s">
        <v>38</v>
      </c>
      <c r="I48" s="276" t="s">
        <v>38</v>
      </c>
      <c r="J48" s="276" t="s">
        <v>37</v>
      </c>
      <c r="K48" s="276" t="s">
        <v>270</v>
      </c>
      <c r="L48" s="276" t="s">
        <v>424</v>
      </c>
      <c r="M48" s="277">
        <v>100</v>
      </c>
      <c r="N48" s="277">
        <v>100</v>
      </c>
      <c r="O48" s="277">
        <v>69.599999999999994</v>
      </c>
      <c r="P48" s="277">
        <v>69.599999999999994</v>
      </c>
      <c r="Q48" s="277">
        <v>0</v>
      </c>
    </row>
    <row r="49" spans="1:24" ht="15" customHeight="1" x14ac:dyDescent="0.35">
      <c r="A49" s="281"/>
      <c r="B49" s="272"/>
      <c r="C49" s="274"/>
      <c r="D49" s="280"/>
      <c r="E49" s="280"/>
      <c r="F49" s="280"/>
      <c r="G49" s="274"/>
      <c r="H49" s="275" t="s">
        <v>38</v>
      </c>
      <c r="I49" s="265" t="s">
        <v>38</v>
      </c>
      <c r="J49" s="265" t="s">
        <v>37</v>
      </c>
      <c r="K49" s="276" t="s">
        <v>271</v>
      </c>
      <c r="L49" s="276" t="s">
        <v>377</v>
      </c>
      <c r="M49" s="277">
        <v>1200</v>
      </c>
      <c r="N49" s="277">
        <v>450</v>
      </c>
      <c r="O49" s="277">
        <v>273.89</v>
      </c>
      <c r="P49" s="277">
        <v>273.89</v>
      </c>
      <c r="Q49" s="277">
        <v>0</v>
      </c>
    </row>
    <row r="50" spans="1:24" ht="15" customHeight="1" x14ac:dyDescent="0.35">
      <c r="A50" s="281"/>
      <c r="B50" s="272"/>
      <c r="C50" s="274"/>
      <c r="D50" s="280"/>
      <c r="E50" s="280"/>
      <c r="F50" s="280"/>
      <c r="G50" s="274"/>
      <c r="H50" s="275" t="s">
        <v>38</v>
      </c>
      <c r="I50" s="276" t="s">
        <v>38</v>
      </c>
      <c r="J50" s="276" t="s">
        <v>37</v>
      </c>
      <c r="K50" s="276" t="s">
        <v>277</v>
      </c>
      <c r="L50" s="276" t="s">
        <v>378</v>
      </c>
      <c r="M50" s="277">
        <v>1200</v>
      </c>
      <c r="N50" s="277">
        <v>650</v>
      </c>
      <c r="O50" s="277">
        <v>555.41999999999996</v>
      </c>
      <c r="P50" s="277">
        <v>555.41999999999996</v>
      </c>
      <c r="Q50" s="277">
        <v>0</v>
      </c>
    </row>
    <row r="51" spans="1:24" ht="15" customHeight="1" x14ac:dyDescent="0.35">
      <c r="A51" s="281"/>
      <c r="B51" s="272"/>
      <c r="C51" s="274"/>
      <c r="D51" s="280"/>
      <c r="E51" s="280"/>
      <c r="F51" s="280"/>
      <c r="G51" s="274"/>
      <c r="H51" s="275" t="s">
        <v>38</v>
      </c>
      <c r="I51" s="276" t="s">
        <v>38</v>
      </c>
      <c r="J51" s="276" t="s">
        <v>37</v>
      </c>
      <c r="K51" s="276" t="s">
        <v>255</v>
      </c>
      <c r="L51" s="276" t="s">
        <v>380</v>
      </c>
      <c r="M51" s="277">
        <v>2100</v>
      </c>
      <c r="N51" s="277">
        <v>1100</v>
      </c>
      <c r="O51" s="277">
        <v>817.75</v>
      </c>
      <c r="P51" s="277">
        <v>817.75</v>
      </c>
      <c r="Q51" s="277">
        <v>0</v>
      </c>
    </row>
    <row r="52" spans="1:24" ht="15" customHeight="1" x14ac:dyDescent="0.35">
      <c r="A52" s="281"/>
      <c r="B52" s="272"/>
      <c r="C52" s="274"/>
      <c r="D52" s="280"/>
      <c r="E52" s="280"/>
      <c r="F52" s="280"/>
      <c r="G52" s="274"/>
      <c r="H52" s="275" t="s">
        <v>38</v>
      </c>
      <c r="I52" s="276" t="s">
        <v>38</v>
      </c>
      <c r="J52" s="276" t="s">
        <v>66</v>
      </c>
      <c r="K52" s="276" t="s">
        <v>261</v>
      </c>
      <c r="L52" s="276" t="s">
        <v>381</v>
      </c>
      <c r="M52" s="277">
        <v>200</v>
      </c>
      <c r="N52" s="277">
        <v>100</v>
      </c>
      <c r="O52" s="277">
        <v>0</v>
      </c>
      <c r="P52" s="277">
        <v>0</v>
      </c>
      <c r="Q52" s="277">
        <v>0</v>
      </c>
    </row>
    <row r="53" spans="1:24" ht="15" customHeight="1" x14ac:dyDescent="0.35">
      <c r="A53" s="281"/>
      <c r="B53" s="272"/>
      <c r="C53" s="274"/>
      <c r="D53" s="280"/>
      <c r="E53" s="280"/>
      <c r="F53" s="280"/>
      <c r="G53" s="274"/>
      <c r="H53" s="275" t="s">
        <v>38</v>
      </c>
      <c r="I53" s="276" t="s">
        <v>38</v>
      </c>
      <c r="J53" s="276" t="s">
        <v>58</v>
      </c>
      <c r="K53" s="276" t="s">
        <v>261</v>
      </c>
      <c r="L53" s="276" t="s">
        <v>382</v>
      </c>
      <c r="M53" s="277">
        <v>500</v>
      </c>
      <c r="N53" s="277">
        <v>100</v>
      </c>
      <c r="O53" s="277">
        <v>0</v>
      </c>
      <c r="P53" s="277">
        <v>0</v>
      </c>
      <c r="Q53" s="277">
        <v>0</v>
      </c>
    </row>
    <row r="54" spans="1:24" ht="15" customHeight="1" x14ac:dyDescent="0.35">
      <c r="A54" s="281"/>
      <c r="B54" s="272"/>
      <c r="C54" s="274"/>
      <c r="D54" s="280"/>
      <c r="E54" s="280"/>
      <c r="F54" s="280"/>
      <c r="G54" s="274"/>
      <c r="H54" s="275" t="s">
        <v>38</v>
      </c>
      <c r="I54" s="276" t="s">
        <v>38</v>
      </c>
      <c r="J54" s="276" t="s">
        <v>56</v>
      </c>
      <c r="K54" s="276" t="s">
        <v>261</v>
      </c>
      <c r="L54" s="276" t="s">
        <v>383</v>
      </c>
      <c r="M54" s="277">
        <v>500</v>
      </c>
      <c r="N54" s="277">
        <v>200</v>
      </c>
      <c r="O54" s="277">
        <v>197.97</v>
      </c>
      <c r="P54" s="277">
        <v>197.97</v>
      </c>
      <c r="Q54" s="277">
        <v>0</v>
      </c>
    </row>
    <row r="55" spans="1:24" ht="15" customHeight="1" x14ac:dyDescent="0.35">
      <c r="A55" s="281"/>
      <c r="B55" s="272"/>
      <c r="C55" s="274"/>
      <c r="D55" s="280"/>
      <c r="E55" s="280"/>
      <c r="F55" s="280"/>
      <c r="G55" s="274"/>
      <c r="H55" s="275" t="s">
        <v>38</v>
      </c>
      <c r="I55" s="276" t="s">
        <v>38</v>
      </c>
      <c r="J55" s="113" t="s">
        <v>53</v>
      </c>
      <c r="K55" s="113" t="s">
        <v>269</v>
      </c>
      <c r="L55" s="113" t="s">
        <v>384</v>
      </c>
      <c r="M55" s="277">
        <v>0</v>
      </c>
      <c r="N55" s="277">
        <v>2700</v>
      </c>
      <c r="O55" s="277">
        <v>2668.52</v>
      </c>
      <c r="P55" s="277">
        <v>2668.52</v>
      </c>
      <c r="Q55" s="277">
        <v>0</v>
      </c>
    </row>
    <row r="56" spans="1:24" ht="15" customHeight="1" x14ac:dyDescent="0.35">
      <c r="A56" s="281"/>
      <c r="B56" s="272"/>
      <c r="C56" s="274"/>
      <c r="D56" s="280"/>
      <c r="E56" s="280"/>
      <c r="F56" s="280"/>
      <c r="G56" s="274"/>
      <c r="H56" s="275" t="s">
        <v>38</v>
      </c>
      <c r="I56" s="276" t="s">
        <v>38</v>
      </c>
      <c r="J56" s="276" t="s">
        <v>53</v>
      </c>
      <c r="K56" s="276" t="s">
        <v>270</v>
      </c>
      <c r="L56" s="276" t="s">
        <v>385</v>
      </c>
      <c r="M56" s="277">
        <v>35000</v>
      </c>
      <c r="N56" s="277">
        <v>28300</v>
      </c>
      <c r="O56" s="277">
        <v>26334.81</v>
      </c>
      <c r="P56" s="277">
        <v>26166.62</v>
      </c>
      <c r="Q56" s="277">
        <v>168.19</v>
      </c>
    </row>
    <row r="57" spans="1:24" ht="15" customHeight="1" x14ac:dyDescent="0.35">
      <c r="A57" s="281"/>
      <c r="B57" s="272"/>
      <c r="C57" s="274"/>
      <c r="D57" s="280"/>
      <c r="E57" s="280"/>
      <c r="F57" s="280"/>
      <c r="G57" s="274"/>
      <c r="H57" s="275" t="s">
        <v>38</v>
      </c>
      <c r="I57" s="276" t="s">
        <v>38</v>
      </c>
      <c r="J57" s="276" t="s">
        <v>45</v>
      </c>
      <c r="K57" s="276" t="s">
        <v>261</v>
      </c>
      <c r="L57" s="276" t="s">
        <v>364</v>
      </c>
      <c r="M57" s="277">
        <v>500</v>
      </c>
      <c r="N57" s="277">
        <v>0</v>
      </c>
      <c r="O57" s="277">
        <v>0</v>
      </c>
      <c r="P57" s="277">
        <v>0</v>
      </c>
      <c r="Q57" s="277">
        <v>0</v>
      </c>
    </row>
    <row r="58" spans="1:24" ht="15" customHeight="1" x14ac:dyDescent="0.35">
      <c r="A58" s="281"/>
      <c r="B58" s="272"/>
      <c r="C58" s="274"/>
      <c r="D58" s="280"/>
      <c r="E58" s="280"/>
      <c r="F58" s="280"/>
      <c r="G58" s="274"/>
      <c r="H58" s="275" t="s">
        <v>38</v>
      </c>
      <c r="I58" s="276" t="s">
        <v>38</v>
      </c>
      <c r="J58" s="276" t="s">
        <v>172</v>
      </c>
      <c r="K58" s="276" t="s">
        <v>261</v>
      </c>
      <c r="L58" s="276" t="s">
        <v>391</v>
      </c>
      <c r="M58" s="277">
        <v>1500</v>
      </c>
      <c r="N58" s="277">
        <v>7500</v>
      </c>
      <c r="O58" s="277">
        <v>7499</v>
      </c>
      <c r="P58" s="277">
        <v>7499</v>
      </c>
      <c r="Q58" s="277">
        <v>0</v>
      </c>
    </row>
    <row r="59" spans="1:24" ht="15" customHeight="1" x14ac:dyDescent="0.35">
      <c r="A59" s="281"/>
      <c r="B59" s="272"/>
      <c r="C59" s="274"/>
      <c r="D59" s="280"/>
      <c r="E59" s="280"/>
      <c r="F59" s="280"/>
      <c r="G59" s="274"/>
      <c r="H59" s="275" t="s">
        <v>38</v>
      </c>
      <c r="I59" s="276" t="s">
        <v>38</v>
      </c>
      <c r="J59" s="276" t="s">
        <v>31</v>
      </c>
      <c r="K59" s="276" t="s">
        <v>261</v>
      </c>
      <c r="L59" s="276" t="s">
        <v>393</v>
      </c>
      <c r="M59" s="277">
        <v>3000</v>
      </c>
      <c r="N59" s="277">
        <v>1300</v>
      </c>
      <c r="O59" s="277">
        <v>0</v>
      </c>
      <c r="P59" s="277">
        <v>0</v>
      </c>
      <c r="Q59" s="277">
        <v>0</v>
      </c>
      <c r="S59" s="187"/>
      <c r="T59" s="187"/>
      <c r="U59" s="187"/>
      <c r="V59" s="187"/>
      <c r="W59" s="187"/>
      <c r="X59" s="187"/>
    </row>
    <row r="60" spans="1:24" ht="15" customHeight="1" x14ac:dyDescent="0.35">
      <c r="A60" s="281"/>
      <c r="B60" s="272"/>
      <c r="C60" s="274"/>
      <c r="D60" s="280"/>
      <c r="E60" s="280"/>
      <c r="F60" s="280"/>
      <c r="G60" s="274"/>
      <c r="H60" s="470" t="s">
        <v>279</v>
      </c>
      <c r="I60" s="471"/>
      <c r="J60" s="471"/>
      <c r="K60" s="471"/>
      <c r="L60" s="471"/>
      <c r="M60" s="282">
        <v>195210</v>
      </c>
      <c r="N60" s="282">
        <v>211810</v>
      </c>
      <c r="O60" s="282">
        <v>207294.54</v>
      </c>
      <c r="P60" s="282">
        <v>186889.14</v>
      </c>
      <c r="Q60" s="282">
        <v>20405.400000000001</v>
      </c>
    </row>
    <row r="61" spans="1:24" ht="15" customHeight="1" x14ac:dyDescent="0.35">
      <c r="A61" s="281"/>
      <c r="B61" s="272"/>
      <c r="C61" s="274"/>
      <c r="D61" s="280"/>
      <c r="E61" s="280"/>
      <c r="F61" s="280"/>
      <c r="G61" s="274"/>
      <c r="H61" s="472" t="s">
        <v>280</v>
      </c>
      <c r="I61" s="473"/>
      <c r="J61" s="473"/>
      <c r="K61" s="473"/>
      <c r="L61" s="473"/>
      <c r="M61" s="282">
        <v>209000</v>
      </c>
      <c r="N61" s="282">
        <v>219300</v>
      </c>
      <c r="O61" s="282">
        <v>212874.97</v>
      </c>
      <c r="P61" s="282">
        <v>192469.57</v>
      </c>
      <c r="Q61" s="282">
        <v>20405.400000000001</v>
      </c>
      <c r="R61" s="187"/>
    </row>
    <row r="62" spans="1:24" ht="15" customHeight="1" x14ac:dyDescent="0.35">
      <c r="A62" s="281"/>
      <c r="B62" s="272"/>
      <c r="C62" s="274"/>
      <c r="D62" s="280"/>
      <c r="E62" s="280"/>
      <c r="F62" s="280"/>
      <c r="G62" s="274"/>
      <c r="H62" s="275" t="s">
        <v>44</v>
      </c>
      <c r="I62" s="276" t="s">
        <v>6</v>
      </c>
      <c r="J62" s="276" t="s">
        <v>63</v>
      </c>
      <c r="K62" s="276" t="s">
        <v>293</v>
      </c>
      <c r="L62" s="276" t="s">
        <v>737</v>
      </c>
      <c r="M62" s="277">
        <v>860698</v>
      </c>
      <c r="N62" s="277">
        <v>860698</v>
      </c>
      <c r="O62" s="277">
        <v>860698</v>
      </c>
      <c r="P62" s="277">
        <v>860698</v>
      </c>
      <c r="Q62" s="277">
        <v>0</v>
      </c>
      <c r="S62" s="187"/>
      <c r="T62" s="187"/>
      <c r="U62" s="187"/>
      <c r="V62" s="187"/>
      <c r="W62" s="187"/>
    </row>
    <row r="63" spans="1:24" ht="15" customHeight="1" x14ac:dyDescent="0.35">
      <c r="A63" s="281"/>
      <c r="B63" s="272"/>
      <c r="C63" s="274"/>
      <c r="D63" s="280"/>
      <c r="E63" s="280"/>
      <c r="F63" s="280"/>
      <c r="G63" s="274"/>
      <c r="H63" s="470" t="s">
        <v>502</v>
      </c>
      <c r="I63" s="471"/>
      <c r="J63" s="471"/>
      <c r="K63" s="471"/>
      <c r="L63" s="471"/>
      <c r="M63" s="282">
        <v>860698</v>
      </c>
      <c r="N63" s="282">
        <v>860698</v>
      </c>
      <c r="O63" s="282">
        <v>860698</v>
      </c>
      <c r="P63" s="282">
        <v>860698</v>
      </c>
      <c r="Q63" s="282">
        <v>0</v>
      </c>
    </row>
    <row r="64" spans="1:24" ht="15" customHeight="1" x14ac:dyDescent="0.35">
      <c r="A64" s="281"/>
      <c r="B64" s="272"/>
      <c r="C64" s="274"/>
      <c r="D64" s="280"/>
      <c r="E64" s="280"/>
      <c r="F64" s="280"/>
      <c r="G64" s="274"/>
      <c r="H64" s="275" t="s">
        <v>44</v>
      </c>
      <c r="I64" s="276" t="s">
        <v>68</v>
      </c>
      <c r="J64" s="276" t="s">
        <v>5</v>
      </c>
      <c r="K64" s="276" t="s">
        <v>255</v>
      </c>
      <c r="L64" s="276" t="s">
        <v>49</v>
      </c>
      <c r="M64" s="277">
        <v>10100</v>
      </c>
      <c r="N64" s="277">
        <v>10100</v>
      </c>
      <c r="O64" s="277">
        <v>9078.2000000000007</v>
      </c>
      <c r="P64" s="277">
        <v>5840.96</v>
      </c>
      <c r="Q64" s="277">
        <v>3237.24</v>
      </c>
    </row>
    <row r="65" spans="1:23" ht="15" customHeight="1" x14ac:dyDescent="0.35">
      <c r="A65" s="281"/>
      <c r="B65" s="272"/>
      <c r="C65" s="274"/>
      <c r="D65" s="280"/>
      <c r="E65" s="280"/>
      <c r="F65" s="280"/>
      <c r="G65" s="274"/>
      <c r="H65" s="470" t="s">
        <v>70</v>
      </c>
      <c r="I65" s="471"/>
      <c r="J65" s="471"/>
      <c r="K65" s="471"/>
      <c r="L65" s="471"/>
      <c r="M65" s="282">
        <v>10100</v>
      </c>
      <c r="N65" s="282">
        <v>10100</v>
      </c>
      <c r="O65" s="282">
        <v>9078.2000000000007</v>
      </c>
      <c r="P65" s="282">
        <v>5840.96</v>
      </c>
      <c r="Q65" s="282">
        <v>3237.24</v>
      </c>
    </row>
    <row r="66" spans="1:23" ht="15" customHeight="1" x14ac:dyDescent="0.35">
      <c r="A66" s="281"/>
      <c r="B66" s="272"/>
      <c r="C66" s="274"/>
      <c r="D66" s="280"/>
      <c r="E66" s="280"/>
      <c r="F66" s="280"/>
      <c r="G66" s="274"/>
      <c r="H66" s="472" t="s">
        <v>137</v>
      </c>
      <c r="I66" s="473"/>
      <c r="J66" s="473"/>
      <c r="K66" s="473"/>
      <c r="L66" s="473"/>
      <c r="M66" s="282">
        <v>870798</v>
      </c>
      <c r="N66" s="282">
        <v>870798</v>
      </c>
      <c r="O66" s="282">
        <v>869776.2</v>
      </c>
      <c r="P66" s="282">
        <v>866538.96</v>
      </c>
      <c r="Q66" s="282">
        <v>3237.24</v>
      </c>
    </row>
    <row r="67" spans="1:23" ht="15" customHeight="1" x14ac:dyDescent="0.35">
      <c r="A67" s="281"/>
      <c r="B67" s="272"/>
      <c r="C67" s="274"/>
      <c r="D67" s="280"/>
      <c r="E67" s="280"/>
      <c r="F67" s="280"/>
      <c r="G67" s="274"/>
      <c r="H67" s="283" t="s">
        <v>61</v>
      </c>
      <c r="I67" s="284" t="s">
        <v>38</v>
      </c>
      <c r="J67" s="284" t="s">
        <v>6</v>
      </c>
      <c r="K67" s="284" t="s">
        <v>255</v>
      </c>
      <c r="L67" s="285" t="s">
        <v>49</v>
      </c>
      <c r="M67" s="277">
        <v>2000</v>
      </c>
      <c r="N67" s="277">
        <v>500</v>
      </c>
      <c r="O67" s="277">
        <v>0</v>
      </c>
      <c r="P67" s="277">
        <v>0</v>
      </c>
      <c r="Q67" s="277">
        <v>0</v>
      </c>
    </row>
    <row r="68" spans="1:23" ht="15" customHeight="1" x14ac:dyDescent="0.35">
      <c r="A68" s="281"/>
      <c r="B68" s="272"/>
      <c r="C68" s="274"/>
      <c r="D68" s="280"/>
      <c r="E68" s="280"/>
      <c r="F68" s="280"/>
      <c r="G68" s="274"/>
      <c r="H68" s="470" t="s">
        <v>259</v>
      </c>
      <c r="I68" s="471"/>
      <c r="J68" s="471"/>
      <c r="K68" s="471"/>
      <c r="L68" s="471"/>
      <c r="M68" s="282">
        <v>2000</v>
      </c>
      <c r="N68" s="282">
        <v>500</v>
      </c>
      <c r="O68" s="282">
        <v>0</v>
      </c>
      <c r="P68" s="282">
        <v>0</v>
      </c>
      <c r="Q68" s="282">
        <v>0</v>
      </c>
    </row>
    <row r="69" spans="1:23" ht="15" customHeight="1" x14ac:dyDescent="0.35">
      <c r="A69" s="281"/>
      <c r="B69" s="272"/>
      <c r="C69" s="274"/>
      <c r="D69" s="280"/>
      <c r="E69" s="280"/>
      <c r="F69" s="280"/>
      <c r="G69" s="274"/>
      <c r="H69" s="472" t="s">
        <v>260</v>
      </c>
      <c r="I69" s="473"/>
      <c r="J69" s="473"/>
      <c r="K69" s="473"/>
      <c r="L69" s="473"/>
      <c r="M69" s="282">
        <v>2000</v>
      </c>
      <c r="N69" s="282">
        <v>500</v>
      </c>
      <c r="O69" s="282">
        <v>0</v>
      </c>
      <c r="P69" s="282">
        <v>0</v>
      </c>
      <c r="Q69" s="282">
        <v>0</v>
      </c>
    </row>
    <row r="70" spans="1:23" ht="15" customHeight="1" x14ac:dyDescent="0.35">
      <c r="A70" s="281"/>
      <c r="B70" s="272"/>
      <c r="C70" s="274"/>
      <c r="D70" s="280"/>
      <c r="E70" s="280"/>
      <c r="F70" s="280"/>
      <c r="G70" s="274"/>
      <c r="H70" s="275" t="s">
        <v>68</v>
      </c>
      <c r="I70" s="286" t="s">
        <v>5</v>
      </c>
      <c r="J70" s="286" t="s">
        <v>68</v>
      </c>
      <c r="K70" s="286" t="s">
        <v>261</v>
      </c>
      <c r="L70" s="287" t="s">
        <v>448</v>
      </c>
      <c r="M70" s="277">
        <v>1000</v>
      </c>
      <c r="N70" s="277">
        <v>200</v>
      </c>
      <c r="O70" s="277">
        <v>0</v>
      </c>
      <c r="P70" s="277">
        <v>0</v>
      </c>
      <c r="Q70" s="277">
        <v>0</v>
      </c>
    </row>
    <row r="71" spans="1:23" ht="15" customHeight="1" x14ac:dyDescent="0.35">
      <c r="A71" s="281"/>
      <c r="B71" s="272"/>
      <c r="C71" s="274"/>
      <c r="D71" s="280"/>
      <c r="E71" s="280"/>
      <c r="F71" s="280"/>
      <c r="G71" s="274"/>
      <c r="H71" s="288" t="s">
        <v>68</v>
      </c>
      <c r="I71" s="286" t="s">
        <v>5</v>
      </c>
      <c r="J71" s="286" t="s">
        <v>37</v>
      </c>
      <c r="K71" s="286" t="s">
        <v>261</v>
      </c>
      <c r="L71" s="287" t="s">
        <v>396</v>
      </c>
      <c r="M71" s="277">
        <v>5400</v>
      </c>
      <c r="N71" s="277">
        <v>900</v>
      </c>
      <c r="O71" s="277">
        <v>731.88</v>
      </c>
      <c r="P71" s="277">
        <v>731.88</v>
      </c>
      <c r="Q71" s="277">
        <v>0</v>
      </c>
    </row>
    <row r="72" spans="1:23" ht="15" customHeight="1" x14ac:dyDescent="0.35">
      <c r="A72" s="281"/>
      <c r="B72" s="272"/>
      <c r="C72" s="274"/>
      <c r="D72" s="280"/>
      <c r="E72" s="280"/>
      <c r="F72" s="280"/>
      <c r="G72" s="274"/>
      <c r="H72" s="288" t="s">
        <v>68</v>
      </c>
      <c r="I72" s="286" t="s">
        <v>5</v>
      </c>
      <c r="J72" s="286" t="s">
        <v>66</v>
      </c>
      <c r="K72" s="286" t="s">
        <v>261</v>
      </c>
      <c r="L72" s="287" t="s">
        <v>397</v>
      </c>
      <c r="M72" s="277">
        <v>600</v>
      </c>
      <c r="N72" s="277">
        <v>100</v>
      </c>
      <c r="O72" s="277">
        <v>0</v>
      </c>
      <c r="P72" s="277">
        <v>0</v>
      </c>
      <c r="Q72" s="277">
        <v>0</v>
      </c>
    </row>
    <row r="73" spans="1:23" ht="15" customHeight="1" x14ac:dyDescent="0.35">
      <c r="A73" s="281"/>
      <c r="B73" s="272"/>
      <c r="C73" s="274"/>
      <c r="D73" s="280"/>
      <c r="E73" s="280"/>
      <c r="F73" s="280"/>
      <c r="G73" s="274"/>
      <c r="H73" s="468" t="s">
        <v>302</v>
      </c>
      <c r="I73" s="469"/>
      <c r="J73" s="469"/>
      <c r="K73" s="469"/>
      <c r="L73" s="469"/>
      <c r="M73" s="282">
        <v>7000</v>
      </c>
      <c r="N73" s="282">
        <v>1200</v>
      </c>
      <c r="O73" s="282">
        <v>731.88</v>
      </c>
      <c r="P73" s="282">
        <v>731.88</v>
      </c>
      <c r="Q73" s="282">
        <v>0</v>
      </c>
    </row>
    <row r="74" spans="1:23" ht="15" customHeight="1" x14ac:dyDescent="0.35">
      <c r="A74" s="281"/>
      <c r="B74" s="272"/>
      <c r="C74" s="274"/>
      <c r="D74" s="280"/>
      <c r="E74" s="280"/>
      <c r="F74" s="280"/>
      <c r="G74" s="274"/>
      <c r="H74" s="474" t="s">
        <v>305</v>
      </c>
      <c r="I74" s="475"/>
      <c r="J74" s="475"/>
      <c r="K74" s="475"/>
      <c r="L74" s="475"/>
      <c r="M74" s="289">
        <v>7000</v>
      </c>
      <c r="N74" s="289">
        <v>1200</v>
      </c>
      <c r="O74" s="289">
        <v>731.88</v>
      </c>
      <c r="P74" s="289">
        <v>731.88</v>
      </c>
      <c r="Q74" s="289">
        <v>0</v>
      </c>
      <c r="S74" s="187"/>
      <c r="T74" s="187"/>
      <c r="U74" s="187"/>
      <c r="V74" s="187"/>
      <c r="W74" s="187"/>
    </row>
    <row r="75" spans="1:23" ht="15" customHeight="1" x14ac:dyDescent="0.35">
      <c r="A75" s="281"/>
      <c r="B75" s="272"/>
      <c r="C75" s="474" t="s">
        <v>738</v>
      </c>
      <c r="D75" s="475"/>
      <c r="E75" s="475"/>
      <c r="F75" s="475"/>
      <c r="G75" s="475"/>
      <c r="H75" s="475"/>
      <c r="I75" s="475"/>
      <c r="J75" s="475"/>
      <c r="K75" s="475"/>
      <c r="L75" s="475"/>
      <c r="M75" s="282">
        <v>2259098</v>
      </c>
      <c r="N75" s="282">
        <v>2312098</v>
      </c>
      <c r="O75" s="282">
        <v>2300857.64</v>
      </c>
      <c r="P75" s="282">
        <v>2277215</v>
      </c>
      <c r="Q75" s="282">
        <v>23642.639999999999</v>
      </c>
      <c r="R75" s="187"/>
      <c r="S75" s="187"/>
      <c r="T75" s="187"/>
      <c r="U75" s="187"/>
      <c r="V75" s="187"/>
      <c r="W75" s="187"/>
    </row>
    <row r="76" spans="1:23" ht="15" customHeight="1" x14ac:dyDescent="0.35">
      <c r="A76" s="281"/>
      <c r="B76" s="272"/>
      <c r="C76" s="272" t="s">
        <v>38</v>
      </c>
      <c r="D76" s="274" t="s">
        <v>739</v>
      </c>
      <c r="E76" s="274" t="s">
        <v>652</v>
      </c>
      <c r="F76" s="290" t="s">
        <v>712</v>
      </c>
      <c r="G76" s="274" t="s">
        <v>49</v>
      </c>
      <c r="H76" s="288" t="s">
        <v>5</v>
      </c>
      <c r="I76" s="286" t="s">
        <v>5</v>
      </c>
      <c r="J76" s="291" t="s">
        <v>6</v>
      </c>
      <c r="K76" s="286" t="s">
        <v>261</v>
      </c>
      <c r="L76" s="287" t="s">
        <v>657</v>
      </c>
      <c r="M76" s="277">
        <v>147800</v>
      </c>
      <c r="N76" s="277">
        <v>200150</v>
      </c>
      <c r="O76" s="277">
        <v>200095.6</v>
      </c>
      <c r="P76" s="277">
        <v>200095.6</v>
      </c>
      <c r="Q76" s="277">
        <v>0</v>
      </c>
    </row>
    <row r="77" spans="1:23" ht="15" customHeight="1" x14ac:dyDescent="0.35">
      <c r="A77" s="281"/>
      <c r="B77" s="272"/>
      <c r="C77" s="274"/>
      <c r="D77" s="280"/>
      <c r="E77" s="274" t="s">
        <v>733</v>
      </c>
      <c r="F77" s="467" t="s">
        <v>734</v>
      </c>
      <c r="G77" s="274"/>
      <c r="H77" s="275" t="s">
        <v>5</v>
      </c>
      <c r="I77" s="276" t="s">
        <v>5</v>
      </c>
      <c r="J77" s="276" t="s">
        <v>66</v>
      </c>
      <c r="K77" s="276" t="s">
        <v>261</v>
      </c>
      <c r="L77" s="276" t="s">
        <v>334</v>
      </c>
      <c r="M77" s="277">
        <v>3000</v>
      </c>
      <c r="N77" s="277">
        <v>0</v>
      </c>
      <c r="O77" s="277">
        <v>0</v>
      </c>
      <c r="P77" s="277">
        <v>0</v>
      </c>
      <c r="Q77" s="277">
        <v>0</v>
      </c>
    </row>
    <row r="78" spans="1:23" ht="15" customHeight="1" x14ac:dyDescent="0.35">
      <c r="A78" s="281"/>
      <c r="B78" s="272"/>
      <c r="C78" s="274"/>
      <c r="D78" s="280"/>
      <c r="E78" s="280"/>
      <c r="F78" s="467"/>
      <c r="G78" s="274"/>
      <c r="H78" s="275" t="s">
        <v>5</v>
      </c>
      <c r="I78" s="276" t="s">
        <v>5</v>
      </c>
      <c r="J78" s="276" t="s">
        <v>58</v>
      </c>
      <c r="K78" s="276" t="s">
        <v>261</v>
      </c>
      <c r="L78" s="276" t="s">
        <v>335</v>
      </c>
      <c r="M78" s="277">
        <v>6200</v>
      </c>
      <c r="N78" s="277">
        <v>11100</v>
      </c>
      <c r="O78" s="277">
        <v>11069.91</v>
      </c>
      <c r="P78" s="277">
        <v>11069.91</v>
      </c>
      <c r="Q78" s="277">
        <v>0</v>
      </c>
    </row>
    <row r="79" spans="1:23" ht="15" customHeight="1" x14ac:dyDescent="0.35">
      <c r="A79" s="281"/>
      <c r="B79" s="272"/>
      <c r="C79" s="274"/>
      <c r="D79" s="280"/>
      <c r="E79" s="280"/>
      <c r="F79" s="467"/>
      <c r="G79" s="274"/>
      <c r="H79" s="275" t="s">
        <v>5</v>
      </c>
      <c r="I79" s="276" t="s">
        <v>5</v>
      </c>
      <c r="J79" s="276" t="s">
        <v>53</v>
      </c>
      <c r="K79" s="276" t="s">
        <v>261</v>
      </c>
      <c r="L79" s="276" t="s">
        <v>337</v>
      </c>
      <c r="M79" s="277">
        <v>6000</v>
      </c>
      <c r="N79" s="277">
        <v>11260</v>
      </c>
      <c r="O79" s="277">
        <v>11257.61</v>
      </c>
      <c r="P79" s="277">
        <v>11257.61</v>
      </c>
      <c r="Q79" s="277">
        <v>0</v>
      </c>
    </row>
    <row r="80" spans="1:23" ht="15" customHeight="1" x14ac:dyDescent="0.35">
      <c r="A80" s="281"/>
      <c r="B80" s="272"/>
      <c r="C80" s="274"/>
      <c r="D80" s="280"/>
      <c r="E80" s="280"/>
      <c r="F80" s="280"/>
      <c r="G80" s="274"/>
      <c r="H80" s="292" t="s">
        <v>5</v>
      </c>
      <c r="I80" s="276" t="s">
        <v>5</v>
      </c>
      <c r="J80" s="276" t="s">
        <v>181</v>
      </c>
      <c r="K80" s="276" t="s">
        <v>261</v>
      </c>
      <c r="L80" s="276" t="s">
        <v>594</v>
      </c>
      <c r="M80" s="277">
        <v>24000</v>
      </c>
      <c r="N80" s="277">
        <v>34610</v>
      </c>
      <c r="O80" s="277">
        <v>34601.910000000003</v>
      </c>
      <c r="P80" s="277">
        <v>34601.910000000003</v>
      </c>
      <c r="Q80" s="277">
        <v>0</v>
      </c>
    </row>
    <row r="81" spans="1:23" ht="15" customHeight="1" x14ac:dyDescent="0.35">
      <c r="A81" s="281"/>
      <c r="B81" s="272"/>
      <c r="C81" s="274"/>
      <c r="D81" s="280"/>
      <c r="E81" s="280"/>
      <c r="F81" s="280"/>
      <c r="G81" s="274"/>
      <c r="H81" s="275" t="s">
        <v>5</v>
      </c>
      <c r="I81" s="276" t="s">
        <v>5</v>
      </c>
      <c r="J81" s="276" t="s">
        <v>47</v>
      </c>
      <c r="K81" s="276" t="s">
        <v>261</v>
      </c>
      <c r="L81" s="276" t="s">
        <v>473</v>
      </c>
      <c r="M81" s="277">
        <v>1000</v>
      </c>
      <c r="N81" s="277">
        <v>0</v>
      </c>
      <c r="O81" s="277">
        <v>0</v>
      </c>
      <c r="P81" s="277">
        <v>0</v>
      </c>
      <c r="Q81" s="277">
        <v>0</v>
      </c>
    </row>
    <row r="82" spans="1:23" ht="15" customHeight="1" x14ac:dyDescent="0.35">
      <c r="A82" s="281"/>
      <c r="B82" s="272"/>
      <c r="C82" s="274"/>
      <c r="D82" s="280"/>
      <c r="E82" s="280"/>
      <c r="F82" s="280"/>
      <c r="G82" s="274"/>
      <c r="H82" s="470" t="s">
        <v>268</v>
      </c>
      <c r="I82" s="471"/>
      <c r="J82" s="471"/>
      <c r="K82" s="471"/>
      <c r="L82" s="471"/>
      <c r="M82" s="282">
        <v>188000</v>
      </c>
      <c r="N82" s="282">
        <v>257120</v>
      </c>
      <c r="O82" s="282">
        <v>257025.03</v>
      </c>
      <c r="P82" s="282">
        <v>257025.03</v>
      </c>
      <c r="Q82" s="282">
        <v>0</v>
      </c>
      <c r="S82" s="187"/>
      <c r="T82" s="187"/>
      <c r="U82" s="187"/>
      <c r="V82" s="187"/>
      <c r="W82" s="187"/>
    </row>
    <row r="83" spans="1:23" ht="15" customHeight="1" x14ac:dyDescent="0.35">
      <c r="A83" s="281"/>
      <c r="B83" s="272"/>
      <c r="C83" s="274"/>
      <c r="D83" s="280"/>
      <c r="E83" s="280"/>
      <c r="F83" s="280"/>
      <c r="G83" s="274"/>
      <c r="H83" s="275" t="s">
        <v>5</v>
      </c>
      <c r="I83" s="276" t="s">
        <v>38</v>
      </c>
      <c r="J83" s="276" t="s">
        <v>44</v>
      </c>
      <c r="K83" s="276" t="s">
        <v>270</v>
      </c>
      <c r="L83" s="276" t="s">
        <v>343</v>
      </c>
      <c r="M83" s="277">
        <v>500</v>
      </c>
      <c r="N83" s="277">
        <v>780</v>
      </c>
      <c r="O83" s="277">
        <v>774.74</v>
      </c>
      <c r="P83" s="277">
        <v>774.74</v>
      </c>
      <c r="Q83" s="277">
        <v>0</v>
      </c>
    </row>
    <row r="84" spans="1:23" ht="15" customHeight="1" x14ac:dyDescent="0.35">
      <c r="A84" s="281"/>
      <c r="B84" s="272"/>
      <c r="C84" s="274"/>
      <c r="D84" s="280"/>
      <c r="E84" s="280"/>
      <c r="F84" s="280"/>
      <c r="G84" s="274"/>
      <c r="H84" s="275" t="s">
        <v>5</v>
      </c>
      <c r="I84" s="276" t="s">
        <v>38</v>
      </c>
      <c r="J84" s="276" t="s">
        <v>181</v>
      </c>
      <c r="K84" s="276" t="s">
        <v>269</v>
      </c>
      <c r="L84" s="276" t="s">
        <v>345</v>
      </c>
      <c r="M84" s="277">
        <v>500</v>
      </c>
      <c r="N84" s="277">
        <v>930</v>
      </c>
      <c r="O84" s="277">
        <v>916.99</v>
      </c>
      <c r="P84" s="277">
        <v>916.99</v>
      </c>
      <c r="Q84" s="277">
        <v>0</v>
      </c>
      <c r="S84" s="187"/>
      <c r="T84" s="187"/>
      <c r="U84" s="187"/>
      <c r="V84" s="187"/>
      <c r="W84" s="187"/>
    </row>
    <row r="85" spans="1:23" ht="15" customHeight="1" x14ac:dyDescent="0.35">
      <c r="A85" s="281"/>
      <c r="B85" s="272"/>
      <c r="C85" s="274"/>
      <c r="D85" s="280"/>
      <c r="E85" s="280"/>
      <c r="F85" s="280"/>
      <c r="G85" s="274"/>
      <c r="H85" s="470" t="s">
        <v>272</v>
      </c>
      <c r="I85" s="471"/>
      <c r="J85" s="471"/>
      <c r="K85" s="471"/>
      <c r="L85" s="471"/>
      <c r="M85" s="282">
        <v>1000</v>
      </c>
      <c r="N85" s="282">
        <v>1710</v>
      </c>
      <c r="O85" s="282">
        <v>1691.73</v>
      </c>
      <c r="P85" s="282">
        <v>1691.73</v>
      </c>
      <c r="Q85" s="282">
        <v>0</v>
      </c>
      <c r="S85" s="187"/>
      <c r="T85" s="187"/>
      <c r="U85" s="187"/>
      <c r="V85" s="187"/>
      <c r="W85" s="187"/>
    </row>
    <row r="86" spans="1:23" ht="15" customHeight="1" x14ac:dyDescent="0.35">
      <c r="A86" s="281"/>
      <c r="B86" s="272"/>
      <c r="C86" s="274"/>
      <c r="D86" s="280"/>
      <c r="E86" s="280"/>
      <c r="F86" s="280"/>
      <c r="G86" s="274"/>
      <c r="H86" s="288" t="s">
        <v>5</v>
      </c>
      <c r="I86" s="286" t="s">
        <v>6</v>
      </c>
      <c r="J86" s="286" t="s">
        <v>63</v>
      </c>
      <c r="K86" s="286" t="s">
        <v>269</v>
      </c>
      <c r="L86" s="287" t="s">
        <v>430</v>
      </c>
      <c r="M86" s="277">
        <v>22500</v>
      </c>
      <c r="N86" s="277">
        <v>34730</v>
      </c>
      <c r="O86" s="277">
        <v>34729.17</v>
      </c>
      <c r="P86" s="277">
        <v>34729.17</v>
      </c>
      <c r="Q86" s="277">
        <v>0</v>
      </c>
    </row>
    <row r="87" spans="1:23" ht="15" customHeight="1" x14ac:dyDescent="0.35">
      <c r="A87" s="281"/>
      <c r="B87" s="272"/>
      <c r="C87" s="274"/>
      <c r="D87" s="280"/>
      <c r="E87" s="280"/>
      <c r="F87" s="280"/>
      <c r="G87" s="274"/>
      <c r="H87" s="288" t="s">
        <v>5</v>
      </c>
      <c r="I87" s="286" t="s">
        <v>6</v>
      </c>
      <c r="J87" s="286" t="s">
        <v>63</v>
      </c>
      <c r="K87" s="286" t="s">
        <v>270</v>
      </c>
      <c r="L87" s="287" t="s">
        <v>351</v>
      </c>
      <c r="M87" s="277">
        <v>24600</v>
      </c>
      <c r="N87" s="277">
        <v>23640</v>
      </c>
      <c r="O87" s="277">
        <v>23636.97</v>
      </c>
      <c r="P87" s="277">
        <v>23636.97</v>
      </c>
      <c r="Q87" s="277">
        <v>0</v>
      </c>
    </row>
    <row r="88" spans="1:23" ht="15" customHeight="1" x14ac:dyDescent="0.35">
      <c r="A88" s="281"/>
      <c r="B88" s="272"/>
      <c r="C88" s="274"/>
      <c r="D88" s="280"/>
      <c r="E88" s="280"/>
      <c r="F88" s="280"/>
      <c r="G88" s="274"/>
      <c r="H88" s="275" t="s">
        <v>5</v>
      </c>
      <c r="I88" s="276" t="s">
        <v>6</v>
      </c>
      <c r="J88" s="276" t="s">
        <v>61</v>
      </c>
      <c r="K88" s="276" t="s">
        <v>261</v>
      </c>
      <c r="L88" s="276" t="s">
        <v>412</v>
      </c>
      <c r="M88" s="277">
        <v>100</v>
      </c>
      <c r="N88" s="277">
        <v>0</v>
      </c>
      <c r="O88" s="277">
        <v>0</v>
      </c>
      <c r="P88" s="277">
        <v>0</v>
      </c>
      <c r="Q88" s="277">
        <v>0</v>
      </c>
    </row>
    <row r="89" spans="1:23" ht="15" customHeight="1" x14ac:dyDescent="0.35">
      <c r="A89" s="281"/>
      <c r="B89" s="272"/>
      <c r="C89" s="274"/>
      <c r="D89" s="280"/>
      <c r="E89" s="280"/>
      <c r="F89" s="280"/>
      <c r="G89" s="274"/>
      <c r="H89" s="275" t="s">
        <v>5</v>
      </c>
      <c r="I89" s="276" t="s">
        <v>6</v>
      </c>
      <c r="J89" s="276" t="s">
        <v>66</v>
      </c>
      <c r="K89" s="276" t="s">
        <v>273</v>
      </c>
      <c r="L89" s="276" t="s">
        <v>353</v>
      </c>
      <c r="M89" s="277">
        <v>500</v>
      </c>
      <c r="N89" s="277">
        <v>800</v>
      </c>
      <c r="O89" s="277">
        <v>783.36</v>
      </c>
      <c r="P89" s="277">
        <v>783.36</v>
      </c>
      <c r="Q89" s="277">
        <v>0</v>
      </c>
      <c r="S89" s="187"/>
      <c r="T89" s="187"/>
      <c r="U89" s="187"/>
      <c r="V89" s="187"/>
      <c r="W89" s="187"/>
    </row>
    <row r="90" spans="1:23" ht="15" customHeight="1" x14ac:dyDescent="0.35">
      <c r="A90" s="281"/>
      <c r="B90" s="293"/>
      <c r="C90" s="274"/>
      <c r="D90" s="280"/>
      <c r="E90" s="280"/>
      <c r="F90" s="280"/>
      <c r="G90" s="265"/>
      <c r="H90" s="470" t="s">
        <v>274</v>
      </c>
      <c r="I90" s="471"/>
      <c r="J90" s="471"/>
      <c r="K90" s="471"/>
      <c r="L90" s="471"/>
      <c r="M90" s="282">
        <v>47700</v>
      </c>
      <c r="N90" s="282">
        <v>59170</v>
      </c>
      <c r="O90" s="282">
        <v>59149.5</v>
      </c>
      <c r="P90" s="282">
        <v>59149.5</v>
      </c>
      <c r="Q90" s="282">
        <v>0</v>
      </c>
    </row>
    <row r="91" spans="1:23" ht="15" customHeight="1" x14ac:dyDescent="0.35">
      <c r="A91" s="281"/>
      <c r="B91" s="293"/>
      <c r="C91" s="274"/>
      <c r="D91" s="280"/>
      <c r="E91" s="280"/>
      <c r="F91" s="280"/>
      <c r="G91" s="265"/>
      <c r="H91" s="472" t="s">
        <v>275</v>
      </c>
      <c r="I91" s="473"/>
      <c r="J91" s="473"/>
      <c r="K91" s="473"/>
      <c r="L91" s="473"/>
      <c r="M91" s="282">
        <v>236700</v>
      </c>
      <c r="N91" s="282">
        <v>318000</v>
      </c>
      <c r="O91" s="282">
        <v>317866.26</v>
      </c>
      <c r="P91" s="282">
        <v>317866.26</v>
      </c>
      <c r="Q91" s="282">
        <v>0</v>
      </c>
      <c r="R91" s="187"/>
    </row>
    <row r="92" spans="1:23" ht="15" customHeight="1" x14ac:dyDescent="0.35">
      <c r="A92" s="281"/>
      <c r="B92" s="293"/>
      <c r="C92" s="274"/>
      <c r="D92" s="280"/>
      <c r="E92" s="280"/>
      <c r="F92" s="280"/>
      <c r="G92" s="265"/>
      <c r="H92" s="288" t="s">
        <v>38</v>
      </c>
      <c r="I92" s="286" t="s">
        <v>5</v>
      </c>
      <c r="J92" s="286" t="s">
        <v>44</v>
      </c>
      <c r="K92" s="286" t="s">
        <v>261</v>
      </c>
      <c r="L92" s="287" t="s">
        <v>355</v>
      </c>
      <c r="M92" s="277">
        <v>50</v>
      </c>
      <c r="N92" s="277">
        <v>50</v>
      </c>
      <c r="O92" s="277">
        <v>0</v>
      </c>
      <c r="P92" s="277">
        <v>0</v>
      </c>
      <c r="Q92" s="277">
        <v>0</v>
      </c>
      <c r="S92" s="187"/>
      <c r="T92" s="187"/>
      <c r="U92" s="187"/>
      <c r="V92" s="187"/>
      <c r="W92" s="187"/>
    </row>
    <row r="93" spans="1:23" ht="15" customHeight="1" x14ac:dyDescent="0.35">
      <c r="A93" s="281"/>
      <c r="B93" s="293"/>
      <c r="C93" s="274"/>
      <c r="D93" s="280"/>
      <c r="E93" s="280"/>
      <c r="F93" s="280"/>
      <c r="G93" s="265"/>
      <c r="H93" s="288" t="s">
        <v>38</v>
      </c>
      <c r="I93" s="286" t="s">
        <v>5</v>
      </c>
      <c r="J93" s="286" t="s">
        <v>81</v>
      </c>
      <c r="K93" s="286" t="s">
        <v>261</v>
      </c>
      <c r="L93" s="287" t="s">
        <v>357</v>
      </c>
      <c r="M93" s="277">
        <v>2200</v>
      </c>
      <c r="N93" s="277">
        <v>2000</v>
      </c>
      <c r="O93" s="277">
        <v>1958.39</v>
      </c>
      <c r="P93" s="277">
        <v>1958.39</v>
      </c>
      <c r="Q93" s="277">
        <v>0</v>
      </c>
    </row>
    <row r="94" spans="1:23" ht="15" customHeight="1" x14ac:dyDescent="0.35">
      <c r="A94" s="281"/>
      <c r="B94" s="293"/>
      <c r="C94" s="274"/>
      <c r="D94" s="280"/>
      <c r="E94" s="280"/>
      <c r="F94" s="280"/>
      <c r="G94" s="265"/>
      <c r="H94" s="288" t="s">
        <v>38</v>
      </c>
      <c r="I94" s="286" t="s">
        <v>5</v>
      </c>
      <c r="J94" s="286" t="s">
        <v>58</v>
      </c>
      <c r="K94" s="286" t="s">
        <v>261</v>
      </c>
      <c r="L94" s="287" t="s">
        <v>359</v>
      </c>
      <c r="M94" s="277">
        <v>100</v>
      </c>
      <c r="N94" s="277">
        <v>0</v>
      </c>
      <c r="O94" s="277">
        <v>0</v>
      </c>
      <c r="P94" s="277">
        <v>0</v>
      </c>
      <c r="Q94" s="277">
        <v>0</v>
      </c>
    </row>
    <row r="95" spans="1:23" ht="15" customHeight="1" x14ac:dyDescent="0.35">
      <c r="A95" s="281"/>
      <c r="B95" s="293"/>
      <c r="C95" s="274"/>
      <c r="D95" s="280"/>
      <c r="E95" s="280"/>
      <c r="F95" s="280"/>
      <c r="G95" s="265"/>
      <c r="H95" s="288" t="s">
        <v>38</v>
      </c>
      <c r="I95" s="286" t="s">
        <v>5</v>
      </c>
      <c r="J95" s="286" t="s">
        <v>53</v>
      </c>
      <c r="K95" s="286" t="s">
        <v>261</v>
      </c>
      <c r="L95" s="287" t="s">
        <v>361</v>
      </c>
      <c r="M95" s="277">
        <v>0</v>
      </c>
      <c r="N95" s="277">
        <v>50</v>
      </c>
      <c r="O95" s="277">
        <v>29.99</v>
      </c>
      <c r="P95" s="277">
        <v>29.99</v>
      </c>
      <c r="Q95" s="277">
        <v>0</v>
      </c>
    </row>
    <row r="96" spans="1:23" ht="15" customHeight="1" x14ac:dyDescent="0.35">
      <c r="A96" s="281"/>
      <c r="B96" s="293"/>
      <c r="C96" s="274"/>
      <c r="D96" s="280"/>
      <c r="E96" s="280"/>
      <c r="F96" s="280"/>
      <c r="G96" s="265"/>
      <c r="H96" s="288" t="s">
        <v>38</v>
      </c>
      <c r="I96" s="286" t="s">
        <v>5</v>
      </c>
      <c r="J96" s="286" t="s">
        <v>181</v>
      </c>
      <c r="K96" s="286" t="s">
        <v>261</v>
      </c>
      <c r="L96" s="287" t="s">
        <v>362</v>
      </c>
      <c r="M96" s="277">
        <v>1000</v>
      </c>
      <c r="N96" s="277">
        <v>750</v>
      </c>
      <c r="O96" s="277">
        <v>195.33</v>
      </c>
      <c r="P96" s="277">
        <v>195.33</v>
      </c>
      <c r="Q96" s="277">
        <v>0</v>
      </c>
    </row>
    <row r="97" spans="1:23" ht="15" customHeight="1" x14ac:dyDescent="0.35">
      <c r="A97" s="281"/>
      <c r="B97" s="293"/>
      <c r="C97" s="274"/>
      <c r="D97" s="280"/>
      <c r="E97" s="280"/>
      <c r="F97" s="280"/>
      <c r="G97" s="265"/>
      <c r="H97" s="288" t="s">
        <v>38</v>
      </c>
      <c r="I97" s="286" t="s">
        <v>5</v>
      </c>
      <c r="J97" s="286" t="s">
        <v>47</v>
      </c>
      <c r="K97" s="286" t="s">
        <v>261</v>
      </c>
      <c r="L97" s="287" t="s">
        <v>363</v>
      </c>
      <c r="M97" s="277">
        <v>150</v>
      </c>
      <c r="N97" s="277">
        <v>150</v>
      </c>
      <c r="O97" s="277">
        <v>0</v>
      </c>
      <c r="P97" s="277">
        <v>0</v>
      </c>
      <c r="Q97" s="277">
        <v>0</v>
      </c>
    </row>
    <row r="98" spans="1:23" ht="15" customHeight="1" x14ac:dyDescent="0.35">
      <c r="A98" s="281"/>
      <c r="B98" s="293"/>
      <c r="C98" s="274"/>
      <c r="D98" s="280"/>
      <c r="E98" s="280"/>
      <c r="F98" s="280"/>
      <c r="G98" s="265"/>
      <c r="H98" s="288" t="s">
        <v>38</v>
      </c>
      <c r="I98" s="286" t="s">
        <v>5</v>
      </c>
      <c r="J98" s="286" t="s">
        <v>176</v>
      </c>
      <c r="K98" s="286" t="s">
        <v>261</v>
      </c>
      <c r="L98" s="287" t="s">
        <v>365</v>
      </c>
      <c r="M98" s="277">
        <v>1000</v>
      </c>
      <c r="N98" s="277">
        <v>500</v>
      </c>
      <c r="O98" s="277">
        <v>368</v>
      </c>
      <c r="P98" s="277">
        <v>368</v>
      </c>
      <c r="Q98" s="277">
        <v>0</v>
      </c>
    </row>
    <row r="99" spans="1:23" ht="15" customHeight="1" x14ac:dyDescent="0.35">
      <c r="A99" s="281"/>
      <c r="B99" s="293"/>
      <c r="C99" s="274"/>
      <c r="D99" s="280"/>
      <c r="E99" s="280"/>
      <c r="F99" s="280"/>
      <c r="G99" s="265"/>
      <c r="H99" s="275" t="s">
        <v>38</v>
      </c>
      <c r="I99" s="276" t="s">
        <v>5</v>
      </c>
      <c r="J99" s="276" t="s">
        <v>170</v>
      </c>
      <c r="K99" s="276" t="s">
        <v>261</v>
      </c>
      <c r="L99" s="276" t="s">
        <v>368</v>
      </c>
      <c r="M99" s="277">
        <v>200</v>
      </c>
      <c r="N99" s="277">
        <v>100</v>
      </c>
      <c r="O99" s="277">
        <v>7.2</v>
      </c>
      <c r="P99" s="277">
        <v>7.2</v>
      </c>
      <c r="Q99" s="277">
        <v>0</v>
      </c>
      <c r="S99" s="187"/>
      <c r="T99" s="187"/>
      <c r="U99" s="187"/>
      <c r="V99" s="187"/>
      <c r="W99" s="187"/>
    </row>
    <row r="100" spans="1:23" ht="15" customHeight="1" x14ac:dyDescent="0.35">
      <c r="A100" s="281"/>
      <c r="B100" s="293"/>
      <c r="C100" s="274"/>
      <c r="D100" s="280"/>
      <c r="E100" s="280"/>
      <c r="F100" s="280"/>
      <c r="G100" s="265"/>
      <c r="H100" s="470" t="s">
        <v>276</v>
      </c>
      <c r="I100" s="471"/>
      <c r="J100" s="471"/>
      <c r="K100" s="471"/>
      <c r="L100" s="471"/>
      <c r="M100" s="282">
        <v>4700</v>
      </c>
      <c r="N100" s="282">
        <v>3600</v>
      </c>
      <c r="O100" s="282">
        <v>2558.91</v>
      </c>
      <c r="P100" s="282">
        <v>2558.91</v>
      </c>
      <c r="Q100" s="282">
        <v>0</v>
      </c>
      <c r="S100" s="187"/>
      <c r="T100" s="187"/>
      <c r="U100" s="187"/>
      <c r="V100" s="187"/>
      <c r="W100" s="187"/>
    </row>
    <row r="101" spans="1:23" ht="15" customHeight="1" x14ac:dyDescent="0.35">
      <c r="A101" s="281"/>
      <c r="B101" s="293"/>
      <c r="C101" s="274"/>
      <c r="D101" s="280"/>
      <c r="E101" s="280"/>
      <c r="F101" s="280"/>
      <c r="G101" s="265"/>
      <c r="H101" s="294" t="s">
        <v>38</v>
      </c>
      <c r="I101" s="295" t="s">
        <v>38</v>
      </c>
      <c r="J101" s="286" t="s">
        <v>5</v>
      </c>
      <c r="K101" s="286" t="s">
        <v>261</v>
      </c>
      <c r="L101" s="287" t="s">
        <v>369</v>
      </c>
      <c r="M101" s="277">
        <v>600</v>
      </c>
      <c r="N101" s="277">
        <v>0</v>
      </c>
      <c r="O101" s="277">
        <v>0</v>
      </c>
      <c r="P101" s="277">
        <v>0</v>
      </c>
      <c r="Q101" s="277">
        <v>0</v>
      </c>
    </row>
    <row r="102" spans="1:23" ht="15" customHeight="1" x14ac:dyDescent="0.35">
      <c r="A102" s="281"/>
      <c r="B102" s="293"/>
      <c r="C102" s="274"/>
      <c r="D102" s="280"/>
      <c r="E102" s="280"/>
      <c r="F102" s="280"/>
      <c r="G102" s="265"/>
      <c r="H102" s="288" t="s">
        <v>38</v>
      </c>
      <c r="I102" s="286" t="s">
        <v>38</v>
      </c>
      <c r="J102" s="286" t="s">
        <v>38</v>
      </c>
      <c r="K102" s="286" t="s">
        <v>261</v>
      </c>
      <c r="L102" s="287" t="s">
        <v>355</v>
      </c>
      <c r="M102" s="277">
        <v>1000</v>
      </c>
      <c r="N102" s="277">
        <v>0</v>
      </c>
      <c r="O102" s="277">
        <v>0</v>
      </c>
      <c r="P102" s="277">
        <v>0</v>
      </c>
      <c r="Q102" s="277">
        <v>0</v>
      </c>
    </row>
    <row r="103" spans="1:23" ht="15" customHeight="1" x14ac:dyDescent="0.35">
      <c r="A103" s="281"/>
      <c r="B103" s="293"/>
      <c r="C103" s="274"/>
      <c r="D103" s="280"/>
      <c r="E103" s="280"/>
      <c r="F103" s="280"/>
      <c r="G103" s="265"/>
      <c r="H103" s="288" t="s">
        <v>38</v>
      </c>
      <c r="I103" s="286" t="s">
        <v>38</v>
      </c>
      <c r="J103" s="286" t="s">
        <v>6</v>
      </c>
      <c r="K103" s="286" t="s">
        <v>261</v>
      </c>
      <c r="L103" s="287" t="s">
        <v>370</v>
      </c>
      <c r="M103" s="277">
        <v>500</v>
      </c>
      <c r="N103" s="277">
        <v>700</v>
      </c>
      <c r="O103" s="277">
        <v>620</v>
      </c>
      <c r="P103" s="277">
        <v>620</v>
      </c>
      <c r="Q103" s="277">
        <v>0</v>
      </c>
    </row>
    <row r="104" spans="1:23" ht="15" customHeight="1" x14ac:dyDescent="0.35">
      <c r="A104" s="281"/>
      <c r="B104" s="293"/>
      <c r="C104" s="274"/>
      <c r="D104" s="280"/>
      <c r="E104" s="280"/>
      <c r="F104" s="280"/>
      <c r="G104" s="265"/>
      <c r="H104" s="288" t="s">
        <v>38</v>
      </c>
      <c r="I104" s="286" t="s">
        <v>38</v>
      </c>
      <c r="J104" s="286" t="s">
        <v>37</v>
      </c>
      <c r="K104" s="286" t="s">
        <v>271</v>
      </c>
      <c r="L104" s="287" t="s">
        <v>377</v>
      </c>
      <c r="M104" s="277">
        <v>100</v>
      </c>
      <c r="N104" s="277">
        <v>0</v>
      </c>
      <c r="O104" s="277">
        <v>0</v>
      </c>
      <c r="P104" s="277">
        <v>0</v>
      </c>
      <c r="Q104" s="277">
        <v>0</v>
      </c>
    </row>
    <row r="105" spans="1:23" ht="15" customHeight="1" x14ac:dyDescent="0.35">
      <c r="A105" s="281"/>
      <c r="B105" s="293"/>
      <c r="C105" s="274"/>
      <c r="D105" s="280"/>
      <c r="E105" s="280"/>
      <c r="F105" s="280"/>
      <c r="G105" s="265"/>
      <c r="H105" s="288" t="s">
        <v>38</v>
      </c>
      <c r="I105" s="286" t="s">
        <v>38</v>
      </c>
      <c r="J105" s="286" t="s">
        <v>37</v>
      </c>
      <c r="K105" s="286" t="s">
        <v>277</v>
      </c>
      <c r="L105" s="287" t="s">
        <v>378</v>
      </c>
      <c r="M105" s="277">
        <v>300</v>
      </c>
      <c r="N105" s="277">
        <v>100</v>
      </c>
      <c r="O105" s="277">
        <v>13.92</v>
      </c>
      <c r="P105" s="277">
        <v>13.92</v>
      </c>
      <c r="Q105" s="277">
        <v>0</v>
      </c>
    </row>
    <row r="106" spans="1:23" ht="15" customHeight="1" x14ac:dyDescent="0.35">
      <c r="A106" s="281"/>
      <c r="B106" s="293"/>
      <c r="C106" s="274"/>
      <c r="D106" s="280"/>
      <c r="E106" s="280"/>
      <c r="F106" s="280"/>
      <c r="G106" s="265"/>
      <c r="H106" s="288" t="s">
        <v>38</v>
      </c>
      <c r="I106" s="286" t="s">
        <v>38</v>
      </c>
      <c r="J106" s="286" t="s">
        <v>37</v>
      </c>
      <c r="K106" s="286" t="s">
        <v>255</v>
      </c>
      <c r="L106" s="287" t="s">
        <v>380</v>
      </c>
      <c r="M106" s="277">
        <v>400</v>
      </c>
      <c r="N106" s="277">
        <v>250</v>
      </c>
      <c r="O106" s="277">
        <v>109</v>
      </c>
      <c r="P106" s="277">
        <v>109</v>
      </c>
      <c r="Q106" s="277">
        <v>0</v>
      </c>
    </row>
    <row r="107" spans="1:23" ht="15" customHeight="1" x14ac:dyDescent="0.35">
      <c r="A107" s="281"/>
      <c r="B107" s="293"/>
      <c r="C107" s="274"/>
      <c r="D107" s="280"/>
      <c r="E107" s="280"/>
      <c r="F107" s="280"/>
      <c r="G107" s="265"/>
      <c r="H107" s="288" t="s">
        <v>38</v>
      </c>
      <c r="I107" s="286" t="s">
        <v>38</v>
      </c>
      <c r="J107" s="286" t="s">
        <v>66</v>
      </c>
      <c r="K107" s="286" t="s">
        <v>261</v>
      </c>
      <c r="L107" s="287" t="s">
        <v>381</v>
      </c>
      <c r="M107" s="277">
        <v>400</v>
      </c>
      <c r="N107" s="277">
        <v>200</v>
      </c>
      <c r="O107" s="277">
        <v>0</v>
      </c>
      <c r="P107" s="277">
        <v>0</v>
      </c>
      <c r="Q107" s="277">
        <v>0</v>
      </c>
    </row>
    <row r="108" spans="1:23" ht="15" customHeight="1" x14ac:dyDescent="0.35">
      <c r="A108" s="281"/>
      <c r="B108" s="293"/>
      <c r="C108" s="274"/>
      <c r="D108" s="280"/>
      <c r="E108" s="280"/>
      <c r="F108" s="280"/>
      <c r="G108" s="265"/>
      <c r="H108" s="288" t="s">
        <v>38</v>
      </c>
      <c r="I108" s="286" t="s">
        <v>38</v>
      </c>
      <c r="J108" s="286" t="s">
        <v>53</v>
      </c>
      <c r="K108" s="286" t="s">
        <v>270</v>
      </c>
      <c r="L108" s="287" t="s">
        <v>385</v>
      </c>
      <c r="M108" s="277">
        <v>2020</v>
      </c>
      <c r="N108" s="277">
        <v>4820</v>
      </c>
      <c r="O108" s="277">
        <v>3828.45</v>
      </c>
      <c r="P108" s="277">
        <v>3828.45</v>
      </c>
      <c r="Q108" s="277">
        <v>0</v>
      </c>
    </row>
    <row r="109" spans="1:23" ht="15" customHeight="1" x14ac:dyDescent="0.35">
      <c r="A109" s="281"/>
      <c r="B109" s="293"/>
      <c r="C109" s="274"/>
      <c r="D109" s="280"/>
      <c r="E109" s="280"/>
      <c r="F109" s="280"/>
      <c r="G109" s="265"/>
      <c r="H109" s="288" t="s">
        <v>38</v>
      </c>
      <c r="I109" s="286" t="s">
        <v>38</v>
      </c>
      <c r="J109" s="113" t="s">
        <v>181</v>
      </c>
      <c r="K109" s="113" t="s">
        <v>261</v>
      </c>
      <c r="L109" s="113" t="s">
        <v>622</v>
      </c>
      <c r="M109" s="277">
        <v>0</v>
      </c>
      <c r="N109" s="277">
        <v>408</v>
      </c>
      <c r="O109" s="277">
        <v>408</v>
      </c>
      <c r="P109" s="277">
        <v>408</v>
      </c>
      <c r="Q109" s="277">
        <v>0</v>
      </c>
    </row>
    <row r="110" spans="1:23" ht="15" customHeight="1" x14ac:dyDescent="0.35">
      <c r="A110" s="281"/>
      <c r="B110" s="293"/>
      <c r="C110" s="274"/>
      <c r="D110" s="280"/>
      <c r="E110" s="280"/>
      <c r="F110" s="280"/>
      <c r="G110" s="265"/>
      <c r="H110" s="288" t="s">
        <v>38</v>
      </c>
      <c r="I110" s="286" t="s">
        <v>38</v>
      </c>
      <c r="J110" s="286" t="s">
        <v>47</v>
      </c>
      <c r="K110" s="286" t="s">
        <v>261</v>
      </c>
      <c r="L110" s="287" t="s">
        <v>387</v>
      </c>
      <c r="M110" s="277">
        <v>480</v>
      </c>
      <c r="N110" s="277">
        <v>480</v>
      </c>
      <c r="O110" s="277">
        <v>214.6</v>
      </c>
      <c r="P110" s="277">
        <v>214.6</v>
      </c>
      <c r="Q110" s="277">
        <v>0</v>
      </c>
    </row>
    <row r="111" spans="1:23" ht="15" customHeight="1" x14ac:dyDescent="0.35">
      <c r="A111" s="281"/>
      <c r="B111" s="293"/>
      <c r="C111" s="274"/>
      <c r="D111" s="280"/>
      <c r="E111" s="280"/>
      <c r="F111" s="280"/>
      <c r="G111" s="265"/>
      <c r="H111" s="288" t="s">
        <v>38</v>
      </c>
      <c r="I111" s="286" t="s">
        <v>38</v>
      </c>
      <c r="J111" s="286" t="s">
        <v>172</v>
      </c>
      <c r="K111" s="286" t="s">
        <v>261</v>
      </c>
      <c r="L111" s="287" t="s">
        <v>391</v>
      </c>
      <c r="M111" s="277">
        <v>400</v>
      </c>
      <c r="N111" s="277">
        <v>142</v>
      </c>
      <c r="O111" s="277">
        <v>34.799999999999997</v>
      </c>
      <c r="P111" s="277">
        <v>34.799999999999997</v>
      </c>
      <c r="Q111" s="277">
        <v>0</v>
      </c>
    </row>
    <row r="112" spans="1:23" ht="15" customHeight="1" x14ac:dyDescent="0.35">
      <c r="A112" s="281"/>
      <c r="B112" s="293"/>
      <c r="C112" s="274"/>
      <c r="D112" s="280"/>
      <c r="E112" s="280"/>
      <c r="F112" s="280"/>
      <c r="G112" s="265"/>
      <c r="H112" s="296" t="s">
        <v>38</v>
      </c>
      <c r="I112" s="297" t="s">
        <v>38</v>
      </c>
      <c r="J112" s="286" t="s">
        <v>31</v>
      </c>
      <c r="K112" s="286" t="s">
        <v>261</v>
      </c>
      <c r="L112" s="287" t="s">
        <v>393</v>
      </c>
      <c r="M112" s="277">
        <v>100</v>
      </c>
      <c r="N112" s="277">
        <v>0</v>
      </c>
      <c r="O112" s="277">
        <v>0</v>
      </c>
      <c r="P112" s="277">
        <v>0</v>
      </c>
      <c r="Q112" s="277">
        <v>0</v>
      </c>
      <c r="S112" s="187"/>
      <c r="T112" s="187"/>
      <c r="U112" s="187"/>
      <c r="V112" s="187"/>
      <c r="W112" s="187"/>
    </row>
    <row r="113" spans="1:23" ht="15" customHeight="1" x14ac:dyDescent="0.35">
      <c r="A113" s="281"/>
      <c r="B113" s="293"/>
      <c r="C113" s="274"/>
      <c r="D113" s="280"/>
      <c r="E113" s="280"/>
      <c r="F113" s="280"/>
      <c r="G113" s="265"/>
      <c r="H113" s="470" t="s">
        <v>279</v>
      </c>
      <c r="I113" s="471"/>
      <c r="J113" s="471"/>
      <c r="K113" s="471"/>
      <c r="L113" s="471"/>
      <c r="M113" s="282">
        <v>6300</v>
      </c>
      <c r="N113" s="282">
        <v>7100</v>
      </c>
      <c r="O113" s="282">
        <v>5228.7700000000004</v>
      </c>
      <c r="P113" s="282">
        <v>5228.7700000000004</v>
      </c>
      <c r="Q113" s="282">
        <v>0</v>
      </c>
      <c r="S113" s="187"/>
      <c r="T113" s="187"/>
      <c r="U113" s="187"/>
      <c r="V113" s="187"/>
      <c r="W113" s="187"/>
    </row>
    <row r="114" spans="1:23" ht="15" customHeight="1" x14ac:dyDescent="0.35">
      <c r="A114" s="281"/>
      <c r="B114" s="293"/>
      <c r="C114" s="274"/>
      <c r="D114" s="280"/>
      <c r="E114" s="280"/>
      <c r="F114" s="280"/>
      <c r="G114" s="265"/>
      <c r="H114" s="472" t="s">
        <v>280</v>
      </c>
      <c r="I114" s="473"/>
      <c r="J114" s="473"/>
      <c r="K114" s="473"/>
      <c r="L114" s="473"/>
      <c r="M114" s="282">
        <v>11000</v>
      </c>
      <c r="N114" s="282">
        <v>10700</v>
      </c>
      <c r="O114" s="282">
        <v>7787.68</v>
      </c>
      <c r="P114" s="282">
        <v>7787.68</v>
      </c>
      <c r="Q114" s="282">
        <v>0</v>
      </c>
      <c r="R114" s="187"/>
      <c r="S114" s="187"/>
      <c r="T114" s="187"/>
      <c r="U114" s="187"/>
      <c r="V114" s="187"/>
      <c r="W114" s="187"/>
    </row>
    <row r="115" spans="1:23" ht="15" customHeight="1" x14ac:dyDescent="0.35">
      <c r="A115" s="281"/>
      <c r="B115" s="293"/>
      <c r="C115" s="274"/>
      <c r="D115" s="280"/>
      <c r="E115" s="280"/>
      <c r="F115" s="280"/>
      <c r="G115" s="265"/>
      <c r="H115" s="275" t="s">
        <v>68</v>
      </c>
      <c r="I115" s="276" t="s">
        <v>5</v>
      </c>
      <c r="J115" s="276" t="s">
        <v>37</v>
      </c>
      <c r="K115" s="276" t="s">
        <v>261</v>
      </c>
      <c r="L115" s="276" t="s">
        <v>396</v>
      </c>
      <c r="M115" s="277">
        <v>5000</v>
      </c>
      <c r="N115" s="277">
        <v>2000</v>
      </c>
      <c r="O115" s="277">
        <v>1958.08</v>
      </c>
      <c r="P115" s="277">
        <v>1958.08</v>
      </c>
      <c r="Q115" s="277">
        <v>0</v>
      </c>
      <c r="S115" s="187"/>
      <c r="T115" s="187"/>
      <c r="U115" s="187"/>
      <c r="V115" s="187"/>
      <c r="W115" s="187"/>
    </row>
    <row r="116" spans="1:23" ht="15" customHeight="1" x14ac:dyDescent="0.35">
      <c r="A116" s="281"/>
      <c r="B116" s="293"/>
      <c r="C116" s="274"/>
      <c r="D116" s="280"/>
      <c r="E116" s="280"/>
      <c r="F116" s="280"/>
      <c r="G116" s="265"/>
      <c r="H116" s="470" t="s">
        <v>302</v>
      </c>
      <c r="I116" s="471"/>
      <c r="J116" s="471"/>
      <c r="K116" s="471"/>
      <c r="L116" s="471"/>
      <c r="M116" s="282">
        <v>5000</v>
      </c>
      <c r="N116" s="282">
        <v>2000</v>
      </c>
      <c r="O116" s="282">
        <v>1958.08</v>
      </c>
      <c r="P116" s="282">
        <v>1958.08</v>
      </c>
      <c r="Q116" s="282">
        <v>0</v>
      </c>
    </row>
    <row r="117" spans="1:23" ht="15" customHeight="1" x14ac:dyDescent="0.35">
      <c r="A117" s="281"/>
      <c r="B117" s="293"/>
      <c r="C117" s="274"/>
      <c r="D117" s="280"/>
      <c r="E117" s="280"/>
      <c r="F117" s="280"/>
      <c r="G117" s="265"/>
      <c r="H117" s="472" t="s">
        <v>305</v>
      </c>
      <c r="I117" s="473"/>
      <c r="J117" s="473"/>
      <c r="K117" s="473"/>
      <c r="L117" s="473"/>
      <c r="M117" s="298">
        <v>5000</v>
      </c>
      <c r="N117" s="298">
        <v>2000</v>
      </c>
      <c r="O117" s="298">
        <v>1958.08</v>
      </c>
      <c r="P117" s="298">
        <v>1958.08</v>
      </c>
      <c r="Q117" s="298">
        <v>0</v>
      </c>
      <c r="S117" s="187"/>
      <c r="T117" s="187"/>
      <c r="U117" s="187"/>
      <c r="V117" s="187"/>
    </row>
    <row r="118" spans="1:23" ht="15" customHeight="1" x14ac:dyDescent="0.35">
      <c r="A118" s="281"/>
      <c r="B118" s="293"/>
      <c r="C118" s="476" t="s">
        <v>740</v>
      </c>
      <c r="D118" s="477"/>
      <c r="E118" s="477"/>
      <c r="F118" s="477"/>
      <c r="G118" s="477"/>
      <c r="H118" s="477"/>
      <c r="I118" s="477"/>
      <c r="J118" s="477"/>
      <c r="K118" s="477"/>
      <c r="L118" s="477"/>
      <c r="M118" s="298">
        <v>252700</v>
      </c>
      <c r="N118" s="298">
        <v>330700</v>
      </c>
      <c r="O118" s="298">
        <v>327612.02</v>
      </c>
      <c r="P118" s="298">
        <v>327612.02</v>
      </c>
      <c r="Q118" s="298">
        <v>0</v>
      </c>
      <c r="R118" s="187"/>
    </row>
    <row r="119" spans="1:23" ht="15" customHeight="1" x14ac:dyDescent="0.35">
      <c r="A119" s="281"/>
      <c r="B119" s="478" t="s">
        <v>741</v>
      </c>
      <c r="C119" s="479"/>
      <c r="D119" s="479"/>
      <c r="E119" s="479"/>
      <c r="F119" s="479"/>
      <c r="G119" s="479"/>
      <c r="H119" s="479"/>
      <c r="I119" s="479"/>
      <c r="J119" s="479"/>
      <c r="K119" s="479"/>
      <c r="L119" s="479"/>
      <c r="M119" s="282">
        <f>+M118+M75</f>
        <v>2511798</v>
      </c>
      <c r="N119" s="282">
        <v>2642798</v>
      </c>
      <c r="O119" s="282">
        <v>2628469.66</v>
      </c>
      <c r="P119" s="282">
        <v>2604827.02</v>
      </c>
      <c r="Q119" s="282">
        <v>23642.639999999999</v>
      </c>
      <c r="R119" s="187"/>
      <c r="S119" s="187"/>
      <c r="T119" s="187"/>
      <c r="U119" s="187"/>
      <c r="V119" s="187"/>
      <c r="W119" s="187"/>
    </row>
    <row r="120" spans="1:23" ht="15" customHeight="1" x14ac:dyDescent="0.35">
      <c r="A120" s="281"/>
      <c r="B120" s="293" t="s">
        <v>38</v>
      </c>
      <c r="C120" s="272" t="s">
        <v>5</v>
      </c>
      <c r="D120" s="274" t="s">
        <v>742</v>
      </c>
      <c r="E120" s="299" t="s">
        <v>652</v>
      </c>
      <c r="F120" s="274" t="s">
        <v>712</v>
      </c>
      <c r="G120" s="300" t="s">
        <v>49</v>
      </c>
      <c r="H120" s="301" t="s">
        <v>5</v>
      </c>
      <c r="I120" s="302" t="s">
        <v>5</v>
      </c>
      <c r="J120" s="302" t="s">
        <v>6</v>
      </c>
      <c r="K120" s="302" t="s">
        <v>261</v>
      </c>
      <c r="L120" s="302" t="s">
        <v>331</v>
      </c>
      <c r="M120" s="303">
        <v>1255000</v>
      </c>
      <c r="N120" s="277">
        <v>1278000</v>
      </c>
      <c r="O120" s="277">
        <v>1276058.96</v>
      </c>
      <c r="P120" s="277">
        <v>1276058.96</v>
      </c>
      <c r="Q120" s="277">
        <v>0</v>
      </c>
    </row>
    <row r="121" spans="1:23" ht="15" customHeight="1" x14ac:dyDescent="0.35">
      <c r="A121" s="281"/>
      <c r="B121" s="293"/>
      <c r="C121" s="274"/>
      <c r="D121" s="280"/>
      <c r="E121" s="274" t="s">
        <v>733</v>
      </c>
      <c r="F121" s="467" t="s">
        <v>734</v>
      </c>
      <c r="G121" s="265"/>
      <c r="H121" s="275" t="s">
        <v>5</v>
      </c>
      <c r="I121" s="276" t="s">
        <v>5</v>
      </c>
      <c r="J121" s="276" t="s">
        <v>61</v>
      </c>
      <c r="K121" s="276" t="s">
        <v>261</v>
      </c>
      <c r="L121" s="276" t="s">
        <v>409</v>
      </c>
      <c r="M121" s="277">
        <v>42000</v>
      </c>
      <c r="N121" s="277">
        <v>42700</v>
      </c>
      <c r="O121" s="277">
        <v>42677.61</v>
      </c>
      <c r="P121" s="277">
        <v>42677.61</v>
      </c>
      <c r="Q121" s="277">
        <v>0</v>
      </c>
    </row>
    <row r="122" spans="1:23" ht="15" customHeight="1" x14ac:dyDescent="0.35">
      <c r="A122" s="281"/>
      <c r="B122" s="293"/>
      <c r="C122" s="274"/>
      <c r="D122" s="280"/>
      <c r="E122" s="274"/>
      <c r="F122" s="467"/>
      <c r="G122" s="265"/>
      <c r="H122" s="275" t="s">
        <v>5</v>
      </c>
      <c r="I122" s="276" t="s">
        <v>5</v>
      </c>
      <c r="J122" s="276" t="s">
        <v>68</v>
      </c>
      <c r="K122" s="276" t="s">
        <v>261</v>
      </c>
      <c r="L122" s="276" t="s">
        <v>410</v>
      </c>
      <c r="M122" s="277">
        <v>154000</v>
      </c>
      <c r="N122" s="277">
        <v>73200</v>
      </c>
      <c r="O122" s="277">
        <v>73142.559999999998</v>
      </c>
      <c r="P122" s="277">
        <v>73142.559999999998</v>
      </c>
      <c r="Q122" s="277">
        <v>0</v>
      </c>
    </row>
    <row r="123" spans="1:23" ht="15" customHeight="1" x14ac:dyDescent="0.35">
      <c r="A123" s="281"/>
      <c r="B123" s="293"/>
      <c r="C123" s="274"/>
      <c r="D123" s="280"/>
      <c r="E123" s="274"/>
      <c r="F123" s="467"/>
      <c r="G123" s="265"/>
      <c r="H123" s="275" t="s">
        <v>5</v>
      </c>
      <c r="I123" s="276" t="s">
        <v>5</v>
      </c>
      <c r="J123" s="276" t="s">
        <v>81</v>
      </c>
      <c r="K123" s="276" t="s">
        <v>261</v>
      </c>
      <c r="L123" s="276" t="s">
        <v>332</v>
      </c>
      <c r="M123" s="277">
        <v>4000</v>
      </c>
      <c r="N123" s="277">
        <v>5600</v>
      </c>
      <c r="O123" s="277">
        <v>5585.16</v>
      </c>
      <c r="P123" s="277">
        <v>5585.16</v>
      </c>
      <c r="Q123" s="277">
        <v>0</v>
      </c>
    </row>
    <row r="124" spans="1:23" ht="15" customHeight="1" x14ac:dyDescent="0.35">
      <c r="A124" s="281"/>
      <c r="B124" s="293"/>
      <c r="C124" s="274"/>
      <c r="D124" s="280"/>
      <c r="E124" s="274"/>
      <c r="F124" s="280"/>
      <c r="G124" s="265"/>
      <c r="H124" s="275" t="s">
        <v>5</v>
      </c>
      <c r="I124" s="276" t="s">
        <v>5</v>
      </c>
      <c r="J124" s="276" t="s">
        <v>37</v>
      </c>
      <c r="K124" s="276" t="s">
        <v>261</v>
      </c>
      <c r="L124" s="276" t="s">
        <v>333</v>
      </c>
      <c r="M124" s="277">
        <v>24400</v>
      </c>
      <c r="N124" s="277">
        <v>107100</v>
      </c>
      <c r="O124" s="277">
        <v>107064.41</v>
      </c>
      <c r="P124" s="277">
        <v>107064.41</v>
      </c>
      <c r="Q124" s="277">
        <v>0</v>
      </c>
    </row>
    <row r="125" spans="1:23" ht="15" customHeight="1" x14ac:dyDescent="0.35">
      <c r="A125" s="281"/>
      <c r="B125" s="293"/>
      <c r="C125" s="274"/>
      <c r="D125" s="280"/>
      <c r="E125" s="274"/>
      <c r="F125" s="280"/>
      <c r="G125" s="265"/>
      <c r="H125" s="275" t="s">
        <v>5</v>
      </c>
      <c r="I125" s="276" t="s">
        <v>5</v>
      </c>
      <c r="J125" s="276" t="s">
        <v>66</v>
      </c>
      <c r="K125" s="276" t="s">
        <v>261</v>
      </c>
      <c r="L125" s="276" t="s">
        <v>334</v>
      </c>
      <c r="M125" s="277">
        <v>2000</v>
      </c>
      <c r="N125" s="277">
        <v>1400</v>
      </c>
      <c r="O125" s="277">
        <v>1341.24</v>
      </c>
      <c r="P125" s="277">
        <v>1341.24</v>
      </c>
      <c r="Q125" s="277">
        <v>0</v>
      </c>
    </row>
    <row r="126" spans="1:23" ht="15" customHeight="1" x14ac:dyDescent="0.35">
      <c r="A126" s="281"/>
      <c r="B126" s="293"/>
      <c r="C126" s="274"/>
      <c r="D126" s="280"/>
      <c r="E126" s="274"/>
      <c r="F126" s="280"/>
      <c r="G126" s="265"/>
      <c r="H126" s="275" t="s">
        <v>5</v>
      </c>
      <c r="I126" s="276" t="s">
        <v>5</v>
      </c>
      <c r="J126" s="276" t="s">
        <v>58</v>
      </c>
      <c r="K126" s="276" t="s">
        <v>261</v>
      </c>
      <c r="L126" s="276" t="s">
        <v>335</v>
      </c>
      <c r="M126" s="277">
        <v>47000</v>
      </c>
      <c r="N126" s="277">
        <v>47600</v>
      </c>
      <c r="O126" s="277">
        <v>47520.74</v>
      </c>
      <c r="P126" s="277">
        <v>47520.74</v>
      </c>
      <c r="Q126" s="277">
        <v>0</v>
      </c>
    </row>
    <row r="127" spans="1:23" ht="15" customHeight="1" x14ac:dyDescent="0.35">
      <c r="A127" s="281"/>
      <c r="B127" s="293"/>
      <c r="C127" s="274"/>
      <c r="D127" s="280"/>
      <c r="E127" s="274"/>
      <c r="F127" s="280"/>
      <c r="G127" s="265"/>
      <c r="H127" s="275" t="s">
        <v>5</v>
      </c>
      <c r="I127" s="276" t="s">
        <v>5</v>
      </c>
      <c r="J127" s="276" t="s">
        <v>53</v>
      </c>
      <c r="K127" s="276" t="s">
        <v>261</v>
      </c>
      <c r="L127" s="276" t="s">
        <v>337</v>
      </c>
      <c r="M127" s="277">
        <v>120000</v>
      </c>
      <c r="N127" s="277">
        <v>87600</v>
      </c>
      <c r="O127" s="277">
        <v>87092.31</v>
      </c>
      <c r="P127" s="277">
        <v>87092.31</v>
      </c>
      <c r="Q127" s="277">
        <v>0</v>
      </c>
    </row>
    <row r="128" spans="1:23" ht="15" customHeight="1" x14ac:dyDescent="0.35">
      <c r="A128" s="281"/>
      <c r="B128" s="293"/>
      <c r="C128" s="274"/>
      <c r="D128" s="280"/>
      <c r="E128" s="274"/>
      <c r="F128" s="280"/>
      <c r="G128" s="265"/>
      <c r="H128" s="275" t="s">
        <v>5</v>
      </c>
      <c r="I128" s="276" t="s">
        <v>5</v>
      </c>
      <c r="J128" s="276" t="s">
        <v>181</v>
      </c>
      <c r="K128" s="276" t="s">
        <v>261</v>
      </c>
      <c r="L128" s="276" t="s">
        <v>594</v>
      </c>
      <c r="M128" s="277">
        <v>199000</v>
      </c>
      <c r="N128" s="277">
        <v>266000</v>
      </c>
      <c r="O128" s="277">
        <v>265856.46000000002</v>
      </c>
      <c r="P128" s="277">
        <v>265856.46000000002</v>
      </c>
      <c r="Q128" s="277">
        <v>0</v>
      </c>
    </row>
    <row r="129" spans="1:23" ht="15" customHeight="1" x14ac:dyDescent="0.35">
      <c r="A129" s="281"/>
      <c r="B129" s="293"/>
      <c r="C129" s="274"/>
      <c r="D129" s="280"/>
      <c r="E129" s="274"/>
      <c r="F129" s="280"/>
      <c r="G129" s="265"/>
      <c r="H129" s="275" t="s">
        <v>5</v>
      </c>
      <c r="I129" s="276" t="s">
        <v>5</v>
      </c>
      <c r="J129" s="276" t="s">
        <v>47</v>
      </c>
      <c r="K129" s="276" t="s">
        <v>261</v>
      </c>
      <c r="L129" s="276" t="s">
        <v>473</v>
      </c>
      <c r="M129" s="277">
        <v>46000</v>
      </c>
      <c r="N129" s="277">
        <v>71000</v>
      </c>
      <c r="O129" s="277">
        <v>70990.97</v>
      </c>
      <c r="P129" s="277">
        <v>70990.97</v>
      </c>
      <c r="Q129" s="277">
        <v>0</v>
      </c>
      <c r="S129" s="187"/>
      <c r="T129" s="187"/>
      <c r="U129" s="187"/>
      <c r="V129" s="187"/>
      <c r="W129" s="187"/>
    </row>
    <row r="130" spans="1:23" ht="15" customHeight="1" x14ac:dyDescent="0.35">
      <c r="A130" s="281"/>
      <c r="B130" s="293"/>
      <c r="C130" s="274"/>
      <c r="D130" s="280"/>
      <c r="E130" s="274"/>
      <c r="F130" s="280"/>
      <c r="G130" s="265"/>
      <c r="H130" s="470" t="s">
        <v>268</v>
      </c>
      <c r="I130" s="471"/>
      <c r="J130" s="471"/>
      <c r="K130" s="471"/>
      <c r="L130" s="471"/>
      <c r="M130" s="282">
        <v>1893400</v>
      </c>
      <c r="N130" s="282">
        <v>1980200</v>
      </c>
      <c r="O130" s="282">
        <v>1977330.42</v>
      </c>
      <c r="P130" s="282">
        <v>1977330.42</v>
      </c>
      <c r="Q130" s="282">
        <v>0</v>
      </c>
      <c r="S130" s="187"/>
      <c r="T130" s="187"/>
      <c r="U130" s="187"/>
      <c r="V130" s="187"/>
      <c r="W130" s="187"/>
    </row>
    <row r="131" spans="1:23" ht="15" customHeight="1" x14ac:dyDescent="0.35">
      <c r="A131" s="281"/>
      <c r="B131" s="293"/>
      <c r="C131" s="274"/>
      <c r="D131" s="280"/>
      <c r="E131" s="274"/>
      <c r="F131" s="280"/>
      <c r="G131" s="265"/>
      <c r="H131" s="275" t="s">
        <v>5</v>
      </c>
      <c r="I131" s="276" t="s">
        <v>38</v>
      </c>
      <c r="J131" s="276" t="s">
        <v>38</v>
      </c>
      <c r="K131" s="276" t="s">
        <v>261</v>
      </c>
      <c r="L131" s="276" t="s">
        <v>474</v>
      </c>
      <c r="M131" s="277">
        <v>20000</v>
      </c>
      <c r="N131" s="277">
        <v>21800</v>
      </c>
      <c r="O131" s="277">
        <v>21726.66</v>
      </c>
      <c r="P131" s="277">
        <v>21726.66</v>
      </c>
      <c r="Q131" s="277">
        <v>0</v>
      </c>
    </row>
    <row r="132" spans="1:23" ht="15" customHeight="1" x14ac:dyDescent="0.35">
      <c r="A132" s="281"/>
      <c r="B132" s="293"/>
      <c r="C132" s="274"/>
      <c r="D132" s="280"/>
      <c r="E132" s="274"/>
      <c r="F132" s="280"/>
      <c r="G132" s="265"/>
      <c r="H132" s="275" t="s">
        <v>5</v>
      </c>
      <c r="I132" s="276" t="s">
        <v>38</v>
      </c>
      <c r="J132" s="276" t="s">
        <v>44</v>
      </c>
      <c r="K132" s="276" t="s">
        <v>269</v>
      </c>
      <c r="L132" s="276" t="s">
        <v>735</v>
      </c>
      <c r="M132" s="277">
        <v>0</v>
      </c>
      <c r="N132" s="277">
        <v>700</v>
      </c>
      <c r="O132" s="277">
        <v>415.84</v>
      </c>
      <c r="P132" s="277">
        <v>415.84</v>
      </c>
      <c r="Q132" s="277">
        <v>0</v>
      </c>
    </row>
    <row r="133" spans="1:23" ht="15" customHeight="1" x14ac:dyDescent="0.35">
      <c r="A133" s="281"/>
      <c r="B133" s="293"/>
      <c r="C133" s="274"/>
      <c r="D133" s="280"/>
      <c r="E133" s="274"/>
      <c r="F133" s="280"/>
      <c r="G133" s="265"/>
      <c r="H133" s="275" t="s">
        <v>5</v>
      </c>
      <c r="I133" s="265" t="s">
        <v>38</v>
      </c>
      <c r="J133" s="265" t="s">
        <v>44</v>
      </c>
      <c r="K133" s="276" t="s">
        <v>270</v>
      </c>
      <c r="L133" s="276" t="s">
        <v>343</v>
      </c>
      <c r="M133" s="277">
        <v>6500</v>
      </c>
      <c r="N133" s="277">
        <v>5300</v>
      </c>
      <c r="O133" s="277">
        <v>4376.9799999999996</v>
      </c>
      <c r="P133" s="277">
        <v>4376.9799999999996</v>
      </c>
      <c r="Q133" s="277">
        <v>0</v>
      </c>
    </row>
    <row r="134" spans="1:23" ht="15" customHeight="1" x14ac:dyDescent="0.35">
      <c r="A134" s="281"/>
      <c r="B134" s="293"/>
      <c r="C134" s="274"/>
      <c r="D134" s="280"/>
      <c r="E134" s="274"/>
      <c r="F134" s="280"/>
      <c r="G134" s="265"/>
      <c r="H134" s="275" t="s">
        <v>5</v>
      </c>
      <c r="I134" s="276" t="s">
        <v>38</v>
      </c>
      <c r="J134" s="276" t="s">
        <v>181</v>
      </c>
      <c r="K134" s="276" t="s">
        <v>269</v>
      </c>
      <c r="L134" s="276" t="s">
        <v>345</v>
      </c>
      <c r="M134" s="277">
        <v>11000</v>
      </c>
      <c r="N134" s="277">
        <v>14100</v>
      </c>
      <c r="O134" s="277">
        <v>14009.54</v>
      </c>
      <c r="P134" s="277">
        <v>14009.54</v>
      </c>
      <c r="Q134" s="277">
        <v>0</v>
      </c>
      <c r="S134" s="187"/>
      <c r="T134" s="187"/>
      <c r="U134" s="187"/>
      <c r="V134" s="187"/>
      <c r="W134" s="187"/>
    </row>
    <row r="135" spans="1:23" ht="15" customHeight="1" x14ac:dyDescent="0.35">
      <c r="A135" s="281"/>
      <c r="B135" s="293"/>
      <c r="C135" s="274"/>
      <c r="D135" s="280"/>
      <c r="E135" s="274"/>
      <c r="F135" s="280"/>
      <c r="G135" s="265"/>
      <c r="H135" s="470" t="s">
        <v>272</v>
      </c>
      <c r="I135" s="471"/>
      <c r="J135" s="471"/>
      <c r="K135" s="471"/>
      <c r="L135" s="471"/>
      <c r="M135" s="282">
        <v>37500</v>
      </c>
      <c r="N135" s="282">
        <v>41900</v>
      </c>
      <c r="O135" s="282">
        <v>40529.019999999997</v>
      </c>
      <c r="P135" s="282">
        <v>40529.019999999997</v>
      </c>
      <c r="Q135" s="282">
        <v>0</v>
      </c>
      <c r="S135" s="187"/>
      <c r="T135" s="187"/>
      <c r="U135" s="187"/>
      <c r="V135" s="187"/>
      <c r="W135" s="187"/>
    </row>
    <row r="136" spans="1:23" ht="15" customHeight="1" x14ac:dyDescent="0.35">
      <c r="A136" s="281"/>
      <c r="B136" s="293"/>
      <c r="C136" s="274"/>
      <c r="D136" s="280"/>
      <c r="E136" s="274"/>
      <c r="F136" s="280"/>
      <c r="G136" s="265"/>
      <c r="H136" s="288" t="s">
        <v>5</v>
      </c>
      <c r="I136" s="286" t="s">
        <v>6</v>
      </c>
      <c r="J136" s="286" t="s">
        <v>6</v>
      </c>
      <c r="K136" s="286" t="s">
        <v>269</v>
      </c>
      <c r="L136" s="276" t="s">
        <v>347</v>
      </c>
      <c r="M136" s="277">
        <v>700</v>
      </c>
      <c r="N136" s="277">
        <v>0</v>
      </c>
      <c r="O136" s="277">
        <v>0</v>
      </c>
      <c r="P136" s="277">
        <v>0</v>
      </c>
      <c r="Q136" s="277">
        <v>0</v>
      </c>
    </row>
    <row r="137" spans="1:23" ht="15" customHeight="1" x14ac:dyDescent="0.35">
      <c r="A137" s="281"/>
      <c r="B137" s="293"/>
      <c r="C137" s="274"/>
      <c r="D137" s="280"/>
      <c r="E137" s="274"/>
      <c r="F137" s="280"/>
      <c r="G137" s="265"/>
      <c r="H137" s="288" t="s">
        <v>5</v>
      </c>
      <c r="I137" s="286" t="s">
        <v>6</v>
      </c>
      <c r="J137" s="286" t="s">
        <v>6</v>
      </c>
      <c r="K137" s="286" t="s">
        <v>270</v>
      </c>
      <c r="L137" s="287" t="s">
        <v>475</v>
      </c>
      <c r="M137" s="277">
        <v>150</v>
      </c>
      <c r="N137" s="277">
        <v>0</v>
      </c>
      <c r="O137" s="277">
        <v>0</v>
      </c>
      <c r="P137" s="277">
        <v>0</v>
      </c>
      <c r="Q137" s="277">
        <v>0</v>
      </c>
    </row>
    <row r="138" spans="1:23" ht="15" customHeight="1" x14ac:dyDescent="0.35">
      <c r="A138" s="281"/>
      <c r="B138" s="293"/>
      <c r="C138" s="274"/>
      <c r="D138" s="280"/>
      <c r="E138" s="274"/>
      <c r="F138" s="280"/>
      <c r="G138" s="265"/>
      <c r="H138" s="288" t="s">
        <v>5</v>
      </c>
      <c r="I138" s="286" t="s">
        <v>6</v>
      </c>
      <c r="J138" s="286" t="s">
        <v>6</v>
      </c>
      <c r="K138" s="286" t="s">
        <v>255</v>
      </c>
      <c r="L138" s="287" t="s">
        <v>493</v>
      </c>
      <c r="M138" s="277">
        <v>250</v>
      </c>
      <c r="N138" s="277">
        <v>0</v>
      </c>
      <c r="O138" s="277">
        <v>0</v>
      </c>
      <c r="P138" s="277">
        <v>0</v>
      </c>
      <c r="Q138" s="277">
        <v>0</v>
      </c>
    </row>
    <row r="139" spans="1:23" ht="15" customHeight="1" x14ac:dyDescent="0.35">
      <c r="A139" s="281"/>
      <c r="B139" s="293"/>
      <c r="C139" s="274"/>
      <c r="D139" s="280"/>
      <c r="E139" s="274"/>
      <c r="F139" s="280"/>
      <c r="G139" s="265"/>
      <c r="H139" s="288" t="s">
        <v>5</v>
      </c>
      <c r="I139" s="286" t="s">
        <v>6</v>
      </c>
      <c r="J139" s="286" t="s">
        <v>44</v>
      </c>
      <c r="K139" s="286" t="s">
        <v>261</v>
      </c>
      <c r="L139" s="287" t="s">
        <v>349</v>
      </c>
      <c r="M139" s="277">
        <v>600</v>
      </c>
      <c r="N139" s="277">
        <v>1500</v>
      </c>
      <c r="O139" s="277">
        <v>1441.29</v>
      </c>
      <c r="P139" s="277">
        <v>1441.29</v>
      </c>
      <c r="Q139" s="277">
        <v>0</v>
      </c>
    </row>
    <row r="140" spans="1:23" ht="15" customHeight="1" x14ac:dyDescent="0.35">
      <c r="A140" s="281"/>
      <c r="B140" s="293"/>
      <c r="C140" s="274"/>
      <c r="D140" s="280"/>
      <c r="E140" s="274"/>
      <c r="F140" s="280"/>
      <c r="G140" s="265"/>
      <c r="H140" s="288" t="s">
        <v>5</v>
      </c>
      <c r="I140" s="286" t="s">
        <v>6</v>
      </c>
      <c r="J140" s="286" t="s">
        <v>63</v>
      </c>
      <c r="K140" s="286" t="s">
        <v>269</v>
      </c>
      <c r="L140" s="287" t="s">
        <v>430</v>
      </c>
      <c r="M140" s="277">
        <v>188700</v>
      </c>
      <c r="N140" s="277">
        <v>173200</v>
      </c>
      <c r="O140" s="277">
        <v>173122.7</v>
      </c>
      <c r="P140" s="277">
        <v>173122.7</v>
      </c>
      <c r="Q140" s="277">
        <v>0</v>
      </c>
    </row>
    <row r="141" spans="1:23" ht="15" customHeight="1" x14ac:dyDescent="0.35">
      <c r="A141" s="281"/>
      <c r="B141" s="293"/>
      <c r="C141" s="274"/>
      <c r="D141" s="280"/>
      <c r="E141" s="274"/>
      <c r="F141" s="280"/>
      <c r="G141" s="265"/>
      <c r="H141" s="288" t="s">
        <v>5</v>
      </c>
      <c r="I141" s="286" t="s">
        <v>6</v>
      </c>
      <c r="J141" s="286" t="s">
        <v>63</v>
      </c>
      <c r="K141" s="286" t="s">
        <v>270</v>
      </c>
      <c r="L141" s="287" t="s">
        <v>351</v>
      </c>
      <c r="M141" s="277">
        <v>235300</v>
      </c>
      <c r="N141" s="277">
        <v>276000</v>
      </c>
      <c r="O141" s="277">
        <v>275981.19</v>
      </c>
      <c r="P141" s="277">
        <v>275981.19</v>
      </c>
      <c r="Q141" s="277">
        <v>0</v>
      </c>
    </row>
    <row r="142" spans="1:23" ht="15" customHeight="1" x14ac:dyDescent="0.35">
      <c r="A142" s="281"/>
      <c r="B142" s="293"/>
      <c r="C142" s="274"/>
      <c r="D142" s="280"/>
      <c r="E142" s="274"/>
      <c r="F142" s="280"/>
      <c r="G142" s="265"/>
      <c r="H142" s="275" t="s">
        <v>5</v>
      </c>
      <c r="I142" s="276" t="s">
        <v>6</v>
      </c>
      <c r="J142" s="276" t="s">
        <v>61</v>
      </c>
      <c r="K142" s="276" t="s">
        <v>261</v>
      </c>
      <c r="L142" s="276" t="s">
        <v>412</v>
      </c>
      <c r="M142" s="277">
        <v>1000</v>
      </c>
      <c r="N142" s="277">
        <v>0</v>
      </c>
      <c r="O142" s="277">
        <v>0</v>
      </c>
      <c r="P142" s="277">
        <v>0</v>
      </c>
      <c r="Q142" s="277">
        <v>0</v>
      </c>
    </row>
    <row r="143" spans="1:23" ht="15" customHeight="1" x14ac:dyDescent="0.35">
      <c r="A143" s="281"/>
      <c r="B143" s="293"/>
      <c r="C143" s="274"/>
      <c r="D143" s="280"/>
      <c r="E143" s="274"/>
      <c r="F143" s="280"/>
      <c r="G143" s="265"/>
      <c r="H143" s="275" t="s">
        <v>5</v>
      </c>
      <c r="I143" s="276" t="s">
        <v>6</v>
      </c>
      <c r="J143" s="276" t="s">
        <v>81</v>
      </c>
      <c r="K143" s="276" t="s">
        <v>261</v>
      </c>
      <c r="L143" s="276" t="s">
        <v>476</v>
      </c>
      <c r="M143" s="277">
        <v>5000</v>
      </c>
      <c r="N143" s="277">
        <v>0</v>
      </c>
      <c r="O143" s="277">
        <v>0</v>
      </c>
      <c r="P143" s="277">
        <v>0</v>
      </c>
      <c r="Q143" s="277">
        <v>0</v>
      </c>
    </row>
    <row r="144" spans="1:23" ht="15" customHeight="1" x14ac:dyDescent="0.35">
      <c r="A144" s="281"/>
      <c r="B144" s="293"/>
      <c r="C144" s="274"/>
      <c r="D144" s="280"/>
      <c r="E144" s="274"/>
      <c r="F144" s="280"/>
      <c r="G144" s="265"/>
      <c r="H144" s="275" t="s">
        <v>5</v>
      </c>
      <c r="I144" s="276" t="s">
        <v>6</v>
      </c>
      <c r="J144" s="276" t="s">
        <v>66</v>
      </c>
      <c r="K144" s="276" t="s">
        <v>273</v>
      </c>
      <c r="L144" s="276" t="s">
        <v>353</v>
      </c>
      <c r="M144" s="277">
        <v>2000</v>
      </c>
      <c r="N144" s="277">
        <v>2300</v>
      </c>
      <c r="O144" s="277">
        <v>2255.44</v>
      </c>
      <c r="P144" s="277">
        <v>2255.44</v>
      </c>
      <c r="Q144" s="277">
        <v>0</v>
      </c>
      <c r="S144" s="187"/>
      <c r="T144" s="187"/>
      <c r="U144" s="187"/>
      <c r="V144" s="187"/>
      <c r="W144" s="187"/>
    </row>
    <row r="145" spans="1:23" ht="15" customHeight="1" x14ac:dyDescent="0.35">
      <c r="A145" s="281"/>
      <c r="B145" s="293"/>
      <c r="C145" s="274"/>
      <c r="D145" s="280"/>
      <c r="E145" s="274"/>
      <c r="F145" s="280"/>
      <c r="G145" s="265"/>
      <c r="H145" s="470" t="s">
        <v>274</v>
      </c>
      <c r="I145" s="471"/>
      <c r="J145" s="471"/>
      <c r="K145" s="471"/>
      <c r="L145" s="471"/>
      <c r="M145" s="282">
        <v>433700</v>
      </c>
      <c r="N145" s="282">
        <v>453000</v>
      </c>
      <c r="O145" s="282">
        <v>452800.62</v>
      </c>
      <c r="P145" s="282">
        <v>452800.62</v>
      </c>
      <c r="Q145" s="282">
        <v>0</v>
      </c>
      <c r="S145" s="187"/>
      <c r="T145" s="187"/>
      <c r="U145" s="187"/>
      <c r="V145" s="187"/>
      <c r="W145" s="187"/>
    </row>
    <row r="146" spans="1:23" ht="15" customHeight="1" x14ac:dyDescent="0.35">
      <c r="A146" s="281"/>
      <c r="B146" s="293"/>
      <c r="C146" s="274"/>
      <c r="D146" s="280"/>
      <c r="E146" s="274"/>
      <c r="F146" s="280"/>
      <c r="G146" s="265"/>
      <c r="H146" s="472" t="s">
        <v>275</v>
      </c>
      <c r="I146" s="473"/>
      <c r="J146" s="473"/>
      <c r="K146" s="473"/>
      <c r="L146" s="473"/>
      <c r="M146" s="282">
        <v>2364600</v>
      </c>
      <c r="N146" s="282">
        <v>2475100</v>
      </c>
      <c r="O146" s="282">
        <v>2470660.06</v>
      </c>
      <c r="P146" s="282">
        <v>2470660.06</v>
      </c>
      <c r="Q146" s="282">
        <v>0</v>
      </c>
      <c r="R146" s="187"/>
      <c r="S146" s="187"/>
      <c r="T146" s="187"/>
      <c r="U146" s="187"/>
      <c r="V146" s="187"/>
      <c r="W146" s="187"/>
    </row>
    <row r="147" spans="1:23" ht="15" customHeight="1" x14ac:dyDescent="0.35">
      <c r="A147" s="281"/>
      <c r="B147" s="293"/>
      <c r="C147" s="274"/>
      <c r="D147" s="280"/>
      <c r="E147" s="274"/>
      <c r="F147" s="280"/>
      <c r="G147" s="265"/>
      <c r="H147" s="275" t="s">
        <v>38</v>
      </c>
      <c r="I147" s="276" t="s">
        <v>5</v>
      </c>
      <c r="J147" s="276" t="s">
        <v>38</v>
      </c>
      <c r="K147" s="276" t="s">
        <v>261</v>
      </c>
      <c r="L147" s="276" t="s">
        <v>354</v>
      </c>
      <c r="M147" s="277">
        <v>11000</v>
      </c>
      <c r="N147" s="277">
        <v>1000</v>
      </c>
      <c r="O147" s="277">
        <v>0</v>
      </c>
      <c r="P147" s="277">
        <v>0</v>
      </c>
      <c r="Q147" s="277">
        <v>0</v>
      </c>
      <c r="S147" s="187"/>
      <c r="T147" s="187"/>
      <c r="U147" s="187"/>
      <c r="V147" s="187"/>
      <c r="W147" s="187"/>
    </row>
    <row r="148" spans="1:23" ht="15" customHeight="1" x14ac:dyDescent="0.35">
      <c r="A148" s="281"/>
      <c r="B148" s="293"/>
      <c r="C148" s="274"/>
      <c r="D148" s="280"/>
      <c r="E148" s="274"/>
      <c r="F148" s="280"/>
      <c r="G148" s="265"/>
      <c r="H148" s="275" t="s">
        <v>38</v>
      </c>
      <c r="I148" s="276" t="s">
        <v>5</v>
      </c>
      <c r="J148" s="276" t="s">
        <v>44</v>
      </c>
      <c r="K148" s="276" t="s">
        <v>261</v>
      </c>
      <c r="L148" s="276" t="s">
        <v>355</v>
      </c>
      <c r="M148" s="277">
        <v>5300</v>
      </c>
      <c r="N148" s="277">
        <v>300</v>
      </c>
      <c r="O148" s="277">
        <v>0</v>
      </c>
      <c r="P148" s="277">
        <v>0</v>
      </c>
      <c r="Q148" s="277">
        <v>0</v>
      </c>
    </row>
    <row r="149" spans="1:23" ht="15" customHeight="1" x14ac:dyDescent="0.35">
      <c r="A149" s="281"/>
      <c r="B149" s="293"/>
      <c r="C149" s="274"/>
      <c r="D149" s="280"/>
      <c r="E149" s="274"/>
      <c r="F149" s="280"/>
      <c r="G149" s="265"/>
      <c r="H149" s="275" t="s">
        <v>38</v>
      </c>
      <c r="I149" s="276" t="s">
        <v>5</v>
      </c>
      <c r="J149" s="276" t="s">
        <v>81</v>
      </c>
      <c r="K149" s="276" t="s">
        <v>261</v>
      </c>
      <c r="L149" s="276" t="s">
        <v>357</v>
      </c>
      <c r="M149" s="277">
        <v>24000</v>
      </c>
      <c r="N149" s="277">
        <v>7000</v>
      </c>
      <c r="O149" s="277">
        <v>6752.6</v>
      </c>
      <c r="P149" s="277">
        <v>6752.6</v>
      </c>
      <c r="Q149" s="277">
        <v>0</v>
      </c>
    </row>
    <row r="150" spans="1:23" ht="15" customHeight="1" x14ac:dyDescent="0.35">
      <c r="A150" s="281"/>
      <c r="B150" s="293"/>
      <c r="C150" s="274"/>
      <c r="D150" s="280"/>
      <c r="E150" s="274"/>
      <c r="F150" s="280"/>
      <c r="G150" s="265"/>
      <c r="H150" s="275" t="s">
        <v>38</v>
      </c>
      <c r="I150" s="276" t="s">
        <v>5</v>
      </c>
      <c r="J150" s="276" t="s">
        <v>58</v>
      </c>
      <c r="K150" s="276" t="s">
        <v>261</v>
      </c>
      <c r="L150" s="276" t="s">
        <v>359</v>
      </c>
      <c r="M150" s="277">
        <v>5800</v>
      </c>
      <c r="N150" s="277">
        <v>800</v>
      </c>
      <c r="O150" s="277">
        <v>0</v>
      </c>
      <c r="P150" s="277">
        <v>0</v>
      </c>
      <c r="Q150" s="277">
        <v>0</v>
      </c>
    </row>
    <row r="151" spans="1:23" ht="15" customHeight="1" x14ac:dyDescent="0.35">
      <c r="A151" s="281"/>
      <c r="B151" s="293"/>
      <c r="C151" s="274"/>
      <c r="D151" s="280"/>
      <c r="E151" s="274"/>
      <c r="F151" s="280"/>
      <c r="G151" s="265"/>
      <c r="H151" s="275" t="s">
        <v>38</v>
      </c>
      <c r="I151" s="276" t="s">
        <v>5</v>
      </c>
      <c r="J151" s="276" t="s">
        <v>53</v>
      </c>
      <c r="K151" s="276" t="s">
        <v>261</v>
      </c>
      <c r="L151" s="276" t="s">
        <v>361</v>
      </c>
      <c r="M151" s="277">
        <v>5200</v>
      </c>
      <c r="N151" s="277">
        <v>200</v>
      </c>
      <c r="O151" s="277">
        <v>0</v>
      </c>
      <c r="P151" s="277">
        <v>0</v>
      </c>
      <c r="Q151" s="277">
        <v>0</v>
      </c>
    </row>
    <row r="152" spans="1:23" ht="15" customHeight="1" x14ac:dyDescent="0.35">
      <c r="A152" s="281"/>
      <c r="B152" s="293"/>
      <c r="C152" s="274"/>
      <c r="D152" s="280"/>
      <c r="E152" s="274"/>
      <c r="F152" s="280"/>
      <c r="G152" s="265"/>
      <c r="H152" s="275" t="s">
        <v>38</v>
      </c>
      <c r="I152" s="276" t="s">
        <v>5</v>
      </c>
      <c r="J152" s="276" t="s">
        <v>181</v>
      </c>
      <c r="K152" s="276" t="s">
        <v>261</v>
      </c>
      <c r="L152" s="276" t="s">
        <v>362</v>
      </c>
      <c r="M152" s="277">
        <v>22500</v>
      </c>
      <c r="N152" s="277">
        <v>4500</v>
      </c>
      <c r="O152" s="277">
        <v>3085.56</v>
      </c>
      <c r="P152" s="277">
        <v>3085.56</v>
      </c>
      <c r="Q152" s="277">
        <v>0</v>
      </c>
    </row>
    <row r="153" spans="1:23" ht="15" customHeight="1" x14ac:dyDescent="0.35">
      <c r="A153" s="281"/>
      <c r="B153" s="293"/>
      <c r="C153" s="274"/>
      <c r="D153" s="280"/>
      <c r="E153" s="274"/>
      <c r="F153" s="280"/>
      <c r="G153" s="265"/>
      <c r="H153" s="275" t="s">
        <v>38</v>
      </c>
      <c r="I153" s="276" t="s">
        <v>5</v>
      </c>
      <c r="J153" s="276" t="s">
        <v>47</v>
      </c>
      <c r="K153" s="276" t="s">
        <v>261</v>
      </c>
      <c r="L153" s="276" t="s">
        <v>363</v>
      </c>
      <c r="M153" s="277">
        <v>2500</v>
      </c>
      <c r="N153" s="277">
        <v>500</v>
      </c>
      <c r="O153" s="277">
        <v>195</v>
      </c>
      <c r="P153" s="277">
        <v>195</v>
      </c>
      <c r="Q153" s="277">
        <v>0</v>
      </c>
    </row>
    <row r="154" spans="1:23" ht="15" customHeight="1" x14ac:dyDescent="0.35">
      <c r="A154" s="281"/>
      <c r="B154" s="293"/>
      <c r="C154" s="274"/>
      <c r="D154" s="280"/>
      <c r="E154" s="274"/>
      <c r="F154" s="280"/>
      <c r="G154" s="265"/>
      <c r="H154" s="275" t="s">
        <v>38</v>
      </c>
      <c r="I154" s="276" t="s">
        <v>5</v>
      </c>
      <c r="J154" s="276" t="s">
        <v>35</v>
      </c>
      <c r="K154" s="276" t="s">
        <v>261</v>
      </c>
      <c r="L154" s="276" t="s">
        <v>364</v>
      </c>
      <c r="M154" s="277">
        <v>1100</v>
      </c>
      <c r="N154" s="277">
        <v>100</v>
      </c>
      <c r="O154" s="277">
        <v>81.010000000000005</v>
      </c>
      <c r="P154" s="277">
        <v>81.010000000000005</v>
      </c>
      <c r="Q154" s="277">
        <v>0</v>
      </c>
    </row>
    <row r="155" spans="1:23" ht="15" customHeight="1" x14ac:dyDescent="0.35">
      <c r="A155" s="281"/>
      <c r="B155" s="293"/>
      <c r="C155" s="274"/>
      <c r="D155" s="280"/>
      <c r="E155" s="274"/>
      <c r="F155" s="280"/>
      <c r="G155" s="265"/>
      <c r="H155" s="275" t="s">
        <v>38</v>
      </c>
      <c r="I155" s="276" t="s">
        <v>5</v>
      </c>
      <c r="J155" s="276" t="s">
        <v>176</v>
      </c>
      <c r="K155" s="276" t="s">
        <v>261</v>
      </c>
      <c r="L155" s="276" t="s">
        <v>365</v>
      </c>
      <c r="M155" s="277">
        <v>1100</v>
      </c>
      <c r="N155" s="277">
        <v>100</v>
      </c>
      <c r="O155" s="277">
        <v>0</v>
      </c>
      <c r="P155" s="277">
        <v>0</v>
      </c>
      <c r="Q155" s="277">
        <v>0</v>
      </c>
    </row>
    <row r="156" spans="1:23" ht="15" customHeight="1" x14ac:dyDescent="0.35">
      <c r="A156" s="281"/>
      <c r="B156" s="293"/>
      <c r="C156" s="274"/>
      <c r="D156" s="280"/>
      <c r="E156" s="274"/>
      <c r="F156" s="280"/>
      <c r="G156" s="265"/>
      <c r="H156" s="275" t="s">
        <v>38</v>
      </c>
      <c r="I156" s="276" t="s">
        <v>5</v>
      </c>
      <c r="J156" s="276" t="s">
        <v>174</v>
      </c>
      <c r="K156" s="276" t="s">
        <v>261</v>
      </c>
      <c r="L156" s="276" t="s">
        <v>366</v>
      </c>
      <c r="M156" s="277">
        <v>1100</v>
      </c>
      <c r="N156" s="277">
        <v>100</v>
      </c>
      <c r="O156" s="277">
        <v>0</v>
      </c>
      <c r="P156" s="277">
        <v>0</v>
      </c>
      <c r="Q156" s="277">
        <v>0</v>
      </c>
    </row>
    <row r="157" spans="1:23" ht="15" customHeight="1" x14ac:dyDescent="0.35">
      <c r="A157" s="281"/>
      <c r="B157" s="293"/>
      <c r="C157" s="274"/>
      <c r="D157" s="280"/>
      <c r="E157" s="274"/>
      <c r="F157" s="280"/>
      <c r="G157" s="265"/>
      <c r="H157" s="275" t="s">
        <v>38</v>
      </c>
      <c r="I157" s="276" t="s">
        <v>5</v>
      </c>
      <c r="J157" s="276" t="s">
        <v>170</v>
      </c>
      <c r="K157" s="276" t="s">
        <v>261</v>
      </c>
      <c r="L157" s="276" t="s">
        <v>368</v>
      </c>
      <c r="M157" s="277">
        <v>34000</v>
      </c>
      <c r="N157" s="277">
        <v>4000</v>
      </c>
      <c r="O157" s="277">
        <v>1177.0999999999999</v>
      </c>
      <c r="P157" s="277">
        <v>1177.0999999999999</v>
      </c>
      <c r="Q157" s="277">
        <v>0</v>
      </c>
      <c r="S157" s="187"/>
      <c r="T157" s="187"/>
      <c r="U157" s="187"/>
      <c r="V157" s="187"/>
      <c r="W157" s="187"/>
    </row>
    <row r="158" spans="1:23" ht="15" customHeight="1" x14ac:dyDescent="0.35">
      <c r="A158" s="281"/>
      <c r="B158" s="293"/>
      <c r="C158" s="274"/>
      <c r="D158" s="280"/>
      <c r="E158" s="274"/>
      <c r="F158" s="280"/>
      <c r="G158" s="265"/>
      <c r="H158" s="470"/>
      <c r="I158" s="471"/>
      <c r="J158" s="471"/>
      <c r="K158" s="471"/>
      <c r="L158" s="471"/>
      <c r="M158" s="282">
        <v>113600</v>
      </c>
      <c r="N158" s="282">
        <v>18600</v>
      </c>
      <c r="O158" s="282">
        <v>11291.27</v>
      </c>
      <c r="P158" s="282">
        <v>11291.27</v>
      </c>
      <c r="Q158" s="282">
        <v>0</v>
      </c>
      <c r="S158" s="187"/>
      <c r="T158" s="187"/>
      <c r="U158" s="187"/>
      <c r="V158" s="187"/>
      <c r="W158" s="187"/>
    </row>
    <row r="159" spans="1:23" ht="15" customHeight="1" x14ac:dyDescent="0.35">
      <c r="A159" s="281"/>
      <c r="B159" s="293"/>
      <c r="C159" s="274"/>
      <c r="D159" s="280"/>
      <c r="E159" s="274"/>
      <c r="F159" s="280"/>
      <c r="G159" s="265"/>
      <c r="H159" s="304" t="s">
        <v>38</v>
      </c>
      <c r="I159" s="287" t="s">
        <v>38</v>
      </c>
      <c r="J159" s="287" t="s">
        <v>5</v>
      </c>
      <c r="K159" s="287" t="s">
        <v>261</v>
      </c>
      <c r="L159" s="287" t="s">
        <v>369</v>
      </c>
      <c r="M159" s="277">
        <v>38000</v>
      </c>
      <c r="N159" s="277">
        <v>0</v>
      </c>
      <c r="O159" s="277">
        <v>0</v>
      </c>
      <c r="P159" s="277">
        <v>0</v>
      </c>
      <c r="Q159" s="277">
        <v>0</v>
      </c>
    </row>
    <row r="160" spans="1:23" ht="15" customHeight="1" x14ac:dyDescent="0.35">
      <c r="A160" s="281"/>
      <c r="B160" s="293"/>
      <c r="C160" s="274"/>
      <c r="D160" s="280"/>
      <c r="E160" s="274"/>
      <c r="F160" s="280"/>
      <c r="G160" s="265"/>
      <c r="H160" s="275" t="s">
        <v>38</v>
      </c>
      <c r="I160" s="276" t="s">
        <v>38</v>
      </c>
      <c r="J160" s="276" t="s">
        <v>38</v>
      </c>
      <c r="K160" s="276" t="s">
        <v>261</v>
      </c>
      <c r="L160" s="276" t="s">
        <v>355</v>
      </c>
      <c r="M160" s="277">
        <v>90900</v>
      </c>
      <c r="N160" s="277">
        <v>900</v>
      </c>
      <c r="O160" s="277">
        <v>0</v>
      </c>
      <c r="P160" s="277">
        <v>0</v>
      </c>
      <c r="Q160" s="277">
        <v>0</v>
      </c>
    </row>
    <row r="161" spans="1:23" ht="15" customHeight="1" x14ac:dyDescent="0.35">
      <c r="A161" s="281"/>
      <c r="B161" s="293"/>
      <c r="C161" s="274"/>
      <c r="D161" s="280"/>
      <c r="E161" s="274"/>
      <c r="F161" s="280"/>
      <c r="G161" s="265"/>
      <c r="H161" s="275" t="s">
        <v>38</v>
      </c>
      <c r="I161" s="276" t="s">
        <v>38</v>
      </c>
      <c r="J161" s="276" t="s">
        <v>6</v>
      </c>
      <c r="K161" s="276" t="s">
        <v>261</v>
      </c>
      <c r="L161" s="276" t="s">
        <v>370</v>
      </c>
      <c r="M161" s="277">
        <v>21500</v>
      </c>
      <c r="N161" s="277">
        <v>1500</v>
      </c>
      <c r="O161" s="277">
        <v>0</v>
      </c>
      <c r="P161" s="277">
        <v>0</v>
      </c>
      <c r="Q161" s="277">
        <v>0</v>
      </c>
    </row>
    <row r="162" spans="1:23" ht="15" customHeight="1" x14ac:dyDescent="0.35">
      <c r="A162" s="281"/>
      <c r="B162" s="293"/>
      <c r="C162" s="274"/>
      <c r="D162" s="280"/>
      <c r="E162" s="274"/>
      <c r="F162" s="280"/>
      <c r="G162" s="265"/>
      <c r="H162" s="275" t="s">
        <v>38</v>
      </c>
      <c r="I162" s="113" t="s">
        <v>38</v>
      </c>
      <c r="J162" s="113" t="s">
        <v>81</v>
      </c>
      <c r="K162" s="113" t="s">
        <v>261</v>
      </c>
      <c r="L162" s="113" t="s">
        <v>374</v>
      </c>
      <c r="M162" s="277">
        <v>0</v>
      </c>
      <c r="N162" s="277">
        <v>600</v>
      </c>
      <c r="O162" s="277">
        <v>0</v>
      </c>
      <c r="P162" s="277">
        <v>0</v>
      </c>
      <c r="Q162" s="277">
        <v>0</v>
      </c>
    </row>
    <row r="163" spans="1:23" ht="15" customHeight="1" x14ac:dyDescent="0.35">
      <c r="A163" s="281"/>
      <c r="B163" s="293"/>
      <c r="C163" s="274"/>
      <c r="D163" s="280"/>
      <c r="E163" s="274"/>
      <c r="F163" s="280"/>
      <c r="G163" s="265"/>
      <c r="H163" s="275" t="s">
        <v>38</v>
      </c>
      <c r="I163" s="276" t="s">
        <v>38</v>
      </c>
      <c r="J163" s="276" t="s">
        <v>37</v>
      </c>
      <c r="K163" s="276" t="s">
        <v>277</v>
      </c>
      <c r="L163" s="276" t="s">
        <v>378</v>
      </c>
      <c r="M163" s="277">
        <v>21500</v>
      </c>
      <c r="N163" s="277">
        <v>1000</v>
      </c>
      <c r="O163" s="277">
        <v>263.91000000000003</v>
      </c>
      <c r="P163" s="277">
        <v>263.91000000000003</v>
      </c>
      <c r="Q163" s="277">
        <v>0</v>
      </c>
    </row>
    <row r="164" spans="1:23" ht="15" customHeight="1" x14ac:dyDescent="0.35">
      <c r="A164" s="281"/>
      <c r="B164" s="293"/>
      <c r="C164" s="274"/>
      <c r="D164" s="280"/>
      <c r="E164" s="274"/>
      <c r="F164" s="280"/>
      <c r="G164" s="265"/>
      <c r="H164" s="275" t="s">
        <v>38</v>
      </c>
      <c r="I164" s="276" t="s">
        <v>38</v>
      </c>
      <c r="J164" s="276" t="s">
        <v>37</v>
      </c>
      <c r="K164" s="276" t="s">
        <v>255</v>
      </c>
      <c r="L164" s="276" t="s">
        <v>380</v>
      </c>
      <c r="M164" s="277">
        <v>54000</v>
      </c>
      <c r="N164" s="277">
        <v>4000</v>
      </c>
      <c r="O164" s="277">
        <v>2173.1799999999998</v>
      </c>
      <c r="P164" s="277">
        <v>2173.1799999999998</v>
      </c>
      <c r="Q164" s="277">
        <v>0</v>
      </c>
    </row>
    <row r="165" spans="1:23" ht="15" customHeight="1" x14ac:dyDescent="0.35">
      <c r="A165" s="281"/>
      <c r="B165" s="293"/>
      <c r="C165" s="274"/>
      <c r="D165" s="280"/>
      <c r="E165" s="274"/>
      <c r="F165" s="280"/>
      <c r="G165" s="265"/>
      <c r="H165" s="275" t="s">
        <v>38</v>
      </c>
      <c r="I165" s="276" t="s">
        <v>38</v>
      </c>
      <c r="J165" s="276" t="s">
        <v>66</v>
      </c>
      <c r="K165" s="276" t="s">
        <v>261</v>
      </c>
      <c r="L165" s="276" t="s">
        <v>381</v>
      </c>
      <c r="M165" s="277">
        <v>2500</v>
      </c>
      <c r="N165" s="277">
        <v>1000</v>
      </c>
      <c r="O165" s="277">
        <v>493.8</v>
      </c>
      <c r="P165" s="277">
        <v>493.8</v>
      </c>
      <c r="Q165" s="277">
        <v>0</v>
      </c>
    </row>
    <row r="166" spans="1:23" ht="15" customHeight="1" x14ac:dyDescent="0.35">
      <c r="A166" s="281"/>
      <c r="B166" s="293"/>
      <c r="C166" s="274"/>
      <c r="D166" s="280"/>
      <c r="E166" s="274"/>
      <c r="F166" s="280"/>
      <c r="G166" s="265"/>
      <c r="H166" s="275" t="s">
        <v>38</v>
      </c>
      <c r="I166" s="276" t="s">
        <v>38</v>
      </c>
      <c r="J166" s="276" t="s">
        <v>58</v>
      </c>
      <c r="K166" s="276" t="s">
        <v>261</v>
      </c>
      <c r="L166" s="276" t="s">
        <v>382</v>
      </c>
      <c r="M166" s="277">
        <v>2500</v>
      </c>
      <c r="N166" s="277">
        <v>5500</v>
      </c>
      <c r="O166" s="277">
        <v>3386.7</v>
      </c>
      <c r="P166" s="277">
        <v>3386.7</v>
      </c>
      <c r="Q166" s="277">
        <v>0</v>
      </c>
    </row>
    <row r="167" spans="1:23" ht="15" customHeight="1" x14ac:dyDescent="0.35">
      <c r="A167" s="281"/>
      <c r="B167" s="293"/>
      <c r="C167" s="274"/>
      <c r="D167" s="280"/>
      <c r="E167" s="274"/>
      <c r="F167" s="280"/>
      <c r="G167" s="265"/>
      <c r="H167" s="275" t="s">
        <v>38</v>
      </c>
      <c r="I167" s="276" t="s">
        <v>38</v>
      </c>
      <c r="J167" s="276" t="s">
        <v>53</v>
      </c>
      <c r="K167" s="276" t="s">
        <v>269</v>
      </c>
      <c r="L167" s="276" t="s">
        <v>743</v>
      </c>
      <c r="M167" s="277">
        <v>0</v>
      </c>
      <c r="N167" s="277">
        <v>3020</v>
      </c>
      <c r="O167" s="277">
        <v>1541.52</v>
      </c>
      <c r="P167" s="277">
        <v>1541.52</v>
      </c>
      <c r="Q167" s="277">
        <v>0</v>
      </c>
    </row>
    <row r="168" spans="1:23" ht="15" customHeight="1" x14ac:dyDescent="0.35">
      <c r="A168" s="281"/>
      <c r="B168" s="293"/>
      <c r="C168" s="274"/>
      <c r="D168" s="280"/>
      <c r="E168" s="274"/>
      <c r="F168" s="280"/>
      <c r="G168" s="265"/>
      <c r="H168" s="275" t="s">
        <v>38</v>
      </c>
      <c r="I168" s="276" t="s">
        <v>38</v>
      </c>
      <c r="J168" s="265" t="s">
        <v>53</v>
      </c>
      <c r="K168" s="276" t="s">
        <v>270</v>
      </c>
      <c r="L168" s="276" t="s">
        <v>385</v>
      </c>
      <c r="M168" s="277">
        <v>73000</v>
      </c>
      <c r="N168" s="277">
        <v>27980</v>
      </c>
      <c r="O168" s="277">
        <v>22671.7</v>
      </c>
      <c r="P168" s="277">
        <v>22671.7</v>
      </c>
      <c r="Q168" s="277">
        <v>0</v>
      </c>
    </row>
    <row r="169" spans="1:23" ht="15" customHeight="1" x14ac:dyDescent="0.35">
      <c r="A169" s="281"/>
      <c r="B169" s="293"/>
      <c r="C169" s="274"/>
      <c r="D169" s="280"/>
      <c r="E169" s="274"/>
      <c r="F169" s="280"/>
      <c r="G169" s="265"/>
      <c r="H169" s="275" t="s">
        <v>38</v>
      </c>
      <c r="I169" s="265" t="s">
        <v>38</v>
      </c>
      <c r="J169" s="276" t="s">
        <v>181</v>
      </c>
      <c r="K169" s="276" t="s">
        <v>261</v>
      </c>
      <c r="L169" s="276" t="s">
        <v>386</v>
      </c>
      <c r="M169" s="277">
        <v>109000</v>
      </c>
      <c r="N169" s="277">
        <v>37400</v>
      </c>
      <c r="O169" s="277">
        <v>0</v>
      </c>
      <c r="P169" s="277">
        <v>0</v>
      </c>
      <c r="Q169" s="277">
        <v>0</v>
      </c>
    </row>
    <row r="170" spans="1:23" ht="15" customHeight="1" x14ac:dyDescent="0.35">
      <c r="A170" s="281"/>
      <c r="B170" s="293"/>
      <c r="C170" s="274"/>
      <c r="D170" s="280"/>
      <c r="E170" s="274"/>
      <c r="F170" s="280"/>
      <c r="G170" s="265"/>
      <c r="H170" s="275" t="s">
        <v>38</v>
      </c>
      <c r="I170" s="276" t="s">
        <v>38</v>
      </c>
      <c r="J170" s="113" t="s">
        <v>47</v>
      </c>
      <c r="K170" s="113" t="s">
        <v>261</v>
      </c>
      <c r="L170" s="113" t="s">
        <v>387</v>
      </c>
      <c r="M170" s="277">
        <v>0</v>
      </c>
      <c r="N170" s="277">
        <v>500</v>
      </c>
      <c r="O170" s="277">
        <v>230</v>
      </c>
      <c r="P170" s="277">
        <v>230</v>
      </c>
      <c r="Q170" s="277">
        <v>0</v>
      </c>
    </row>
    <row r="171" spans="1:23" ht="15" customHeight="1" x14ac:dyDescent="0.35">
      <c r="A171" s="281"/>
      <c r="B171" s="293"/>
      <c r="C171" s="274"/>
      <c r="D171" s="280"/>
      <c r="E171" s="274"/>
      <c r="F171" s="280"/>
      <c r="G171" s="265"/>
      <c r="H171" s="275" t="s">
        <v>38</v>
      </c>
      <c r="I171" s="276" t="s">
        <v>38</v>
      </c>
      <c r="J171" s="305" t="s">
        <v>45</v>
      </c>
      <c r="K171" s="305" t="s">
        <v>261</v>
      </c>
      <c r="L171" s="276" t="s">
        <v>404</v>
      </c>
      <c r="M171" s="277">
        <v>12000</v>
      </c>
      <c r="N171" s="277">
        <v>500</v>
      </c>
      <c r="O171" s="277">
        <v>0</v>
      </c>
      <c r="P171" s="277">
        <v>0</v>
      </c>
      <c r="Q171" s="277">
        <v>0</v>
      </c>
    </row>
    <row r="172" spans="1:23" ht="15" customHeight="1" x14ac:dyDescent="0.35">
      <c r="A172" s="281"/>
      <c r="B172" s="293"/>
      <c r="C172" s="274"/>
      <c r="D172" s="280"/>
      <c r="E172" s="274"/>
      <c r="F172" s="280"/>
      <c r="G172" s="265"/>
      <c r="H172" s="275" t="s">
        <v>38</v>
      </c>
      <c r="I172" s="276" t="s">
        <v>38</v>
      </c>
      <c r="J172" s="276" t="s">
        <v>35</v>
      </c>
      <c r="K172" s="276" t="s">
        <v>261</v>
      </c>
      <c r="L172" s="276" t="s">
        <v>388</v>
      </c>
      <c r="M172" s="277">
        <v>11500</v>
      </c>
      <c r="N172" s="277">
        <v>2000</v>
      </c>
      <c r="O172" s="277">
        <v>335.2</v>
      </c>
      <c r="P172" s="277">
        <v>335.2</v>
      </c>
      <c r="Q172" s="277">
        <v>0</v>
      </c>
    </row>
    <row r="173" spans="1:23" ht="15" customHeight="1" x14ac:dyDescent="0.35">
      <c r="A173" s="281"/>
      <c r="B173" s="293"/>
      <c r="C173" s="274"/>
      <c r="D173" s="280"/>
      <c r="E173" s="274"/>
      <c r="F173" s="280"/>
      <c r="G173" s="265"/>
      <c r="H173" s="275" t="s">
        <v>38</v>
      </c>
      <c r="I173" s="276" t="s">
        <v>38</v>
      </c>
      <c r="J173" s="276" t="s">
        <v>176</v>
      </c>
      <c r="K173" s="276" t="s">
        <v>261</v>
      </c>
      <c r="L173" s="276" t="s">
        <v>389</v>
      </c>
      <c r="M173" s="277">
        <v>11000</v>
      </c>
      <c r="N173" s="277">
        <v>500</v>
      </c>
      <c r="O173" s="277">
        <v>0</v>
      </c>
      <c r="P173" s="277">
        <v>0</v>
      </c>
      <c r="Q173" s="277">
        <v>0</v>
      </c>
    </row>
    <row r="174" spans="1:23" ht="15" customHeight="1" x14ac:dyDescent="0.35">
      <c r="A174" s="281"/>
      <c r="B174" s="293"/>
      <c r="C174" s="274"/>
      <c r="D174" s="280"/>
      <c r="E174" s="274"/>
      <c r="F174" s="280"/>
      <c r="G174" s="265"/>
      <c r="H174" s="275" t="s">
        <v>38</v>
      </c>
      <c r="I174" s="276" t="s">
        <v>38</v>
      </c>
      <c r="J174" s="276" t="s">
        <v>172</v>
      </c>
      <c r="K174" s="276" t="s">
        <v>261</v>
      </c>
      <c r="L174" s="276" t="s">
        <v>391</v>
      </c>
      <c r="M174" s="277">
        <v>11000</v>
      </c>
      <c r="N174" s="277">
        <v>5000</v>
      </c>
      <c r="O174" s="277">
        <v>3208</v>
      </c>
      <c r="P174" s="277">
        <v>3208</v>
      </c>
      <c r="Q174" s="277">
        <v>0</v>
      </c>
    </row>
    <row r="175" spans="1:23" ht="15" customHeight="1" x14ac:dyDescent="0.35">
      <c r="A175" s="281"/>
      <c r="B175" s="293"/>
      <c r="C175" s="274"/>
      <c r="D175" s="280"/>
      <c r="E175" s="274"/>
      <c r="F175" s="280"/>
      <c r="G175" s="265"/>
      <c r="H175" s="275" t="s">
        <v>38</v>
      </c>
      <c r="I175" s="276" t="s">
        <v>38</v>
      </c>
      <c r="J175" s="276" t="s">
        <v>31</v>
      </c>
      <c r="K175" s="276" t="s">
        <v>261</v>
      </c>
      <c r="L175" s="276" t="s">
        <v>393</v>
      </c>
      <c r="M175" s="277">
        <v>33800</v>
      </c>
      <c r="N175" s="277">
        <v>3800</v>
      </c>
      <c r="O175" s="277">
        <v>1716.4</v>
      </c>
      <c r="P175" s="277">
        <v>1716.4</v>
      </c>
      <c r="Q175" s="277">
        <v>0</v>
      </c>
      <c r="S175" s="187"/>
      <c r="T175" s="187"/>
      <c r="U175" s="187"/>
      <c r="V175" s="187"/>
      <c r="W175" s="187"/>
    </row>
    <row r="176" spans="1:23" ht="15" customHeight="1" x14ac:dyDescent="0.35">
      <c r="A176" s="281"/>
      <c r="B176" s="293"/>
      <c r="C176" s="274"/>
      <c r="D176" s="280"/>
      <c r="E176" s="274"/>
      <c r="F176" s="280"/>
      <c r="G176" s="265"/>
      <c r="H176" s="468" t="s">
        <v>279</v>
      </c>
      <c r="I176" s="469"/>
      <c r="J176" s="469"/>
      <c r="K176" s="469"/>
      <c r="L176" s="469"/>
      <c r="M176" s="282">
        <v>492200</v>
      </c>
      <c r="N176" s="282">
        <v>95200</v>
      </c>
      <c r="O176" s="282">
        <v>36020.410000000003</v>
      </c>
      <c r="P176" s="282">
        <v>36020.410000000003</v>
      </c>
      <c r="Q176" s="282">
        <v>0</v>
      </c>
      <c r="S176" s="187"/>
      <c r="T176" s="187"/>
      <c r="U176" s="187"/>
      <c r="V176" s="187"/>
    </row>
    <row r="177" spans="1:24" ht="15" customHeight="1" x14ac:dyDescent="0.35">
      <c r="A177" s="281"/>
      <c r="B177" s="293"/>
      <c r="C177" s="274"/>
      <c r="D177" s="280"/>
      <c r="E177" s="274"/>
      <c r="F177" s="280"/>
      <c r="G177" s="265"/>
      <c r="H177" s="472" t="s">
        <v>280</v>
      </c>
      <c r="I177" s="473"/>
      <c r="J177" s="473"/>
      <c r="K177" s="473"/>
      <c r="L177" s="473"/>
      <c r="M177" s="282">
        <v>605800</v>
      </c>
      <c r="N177" s="282">
        <v>113800</v>
      </c>
      <c r="O177" s="282">
        <v>47311.68</v>
      </c>
      <c r="P177" s="282">
        <v>47311.68</v>
      </c>
      <c r="Q177" s="282">
        <v>0</v>
      </c>
      <c r="S177" s="187"/>
      <c r="T177" s="187"/>
      <c r="U177" s="187"/>
      <c r="V177" s="187"/>
    </row>
    <row r="178" spans="1:24" ht="15" customHeight="1" x14ac:dyDescent="0.35">
      <c r="A178" s="281"/>
      <c r="B178" s="293"/>
      <c r="C178" s="274"/>
      <c r="D178" s="280"/>
      <c r="E178" s="274"/>
      <c r="F178" s="280"/>
      <c r="G178" s="265"/>
      <c r="H178" s="275" t="s">
        <v>6</v>
      </c>
      <c r="I178" s="276" t="s">
        <v>63</v>
      </c>
      <c r="J178" s="276" t="s">
        <v>38</v>
      </c>
      <c r="K178" s="276" t="s">
        <v>255</v>
      </c>
      <c r="L178" s="276" t="s">
        <v>116</v>
      </c>
      <c r="M178" s="277">
        <v>13000</v>
      </c>
      <c r="N178" s="277">
        <v>0</v>
      </c>
      <c r="O178" s="277">
        <v>0</v>
      </c>
      <c r="P178" s="277">
        <v>0</v>
      </c>
      <c r="Q178" s="277">
        <v>0</v>
      </c>
      <c r="S178" s="187"/>
      <c r="T178" s="187"/>
      <c r="U178" s="187"/>
      <c r="V178" s="187"/>
      <c r="W178" s="187"/>
    </row>
    <row r="179" spans="1:24" ht="15" customHeight="1" x14ac:dyDescent="0.35">
      <c r="A179" s="281"/>
      <c r="B179" s="293"/>
      <c r="C179" s="274"/>
      <c r="D179" s="280"/>
      <c r="E179" s="274"/>
      <c r="F179" s="280"/>
      <c r="G179" s="265"/>
      <c r="H179" s="470" t="s">
        <v>284</v>
      </c>
      <c r="I179" s="471"/>
      <c r="J179" s="471"/>
      <c r="K179" s="471"/>
      <c r="L179" s="471"/>
      <c r="M179" s="282">
        <v>13000</v>
      </c>
      <c r="N179" s="282">
        <v>0</v>
      </c>
      <c r="O179" s="282">
        <v>0</v>
      </c>
      <c r="P179" s="282">
        <v>0</v>
      </c>
      <c r="Q179" s="282">
        <v>0</v>
      </c>
    </row>
    <row r="180" spans="1:24" ht="15" customHeight="1" x14ac:dyDescent="0.35">
      <c r="A180" s="281"/>
      <c r="B180" s="293"/>
      <c r="C180" s="274"/>
      <c r="D180" s="280"/>
      <c r="E180" s="274"/>
      <c r="F180" s="280"/>
      <c r="G180" s="265"/>
      <c r="H180" s="472" t="s">
        <v>286</v>
      </c>
      <c r="I180" s="473"/>
      <c r="J180" s="473"/>
      <c r="K180" s="473"/>
      <c r="L180" s="473"/>
      <c r="M180" s="282">
        <v>13000</v>
      </c>
      <c r="N180" s="282">
        <v>0</v>
      </c>
      <c r="O180" s="282">
        <v>0</v>
      </c>
      <c r="P180" s="282">
        <v>0</v>
      </c>
      <c r="Q180" s="282">
        <v>0</v>
      </c>
    </row>
    <row r="181" spans="1:24" ht="15" customHeight="1" x14ac:dyDescent="0.35">
      <c r="A181" s="281"/>
      <c r="B181" s="293"/>
      <c r="C181" s="274"/>
      <c r="D181" s="280"/>
      <c r="E181" s="274"/>
      <c r="F181" s="280"/>
      <c r="G181" s="265"/>
      <c r="H181" s="275" t="s">
        <v>61</v>
      </c>
      <c r="I181" s="276" t="s">
        <v>38</v>
      </c>
      <c r="J181" s="276" t="s">
        <v>6</v>
      </c>
      <c r="K181" s="276" t="s">
        <v>255</v>
      </c>
      <c r="L181" s="276" t="s">
        <v>49</v>
      </c>
      <c r="M181" s="277">
        <v>3450</v>
      </c>
      <c r="N181" s="277">
        <v>3450</v>
      </c>
      <c r="O181" s="277">
        <v>2307.75</v>
      </c>
      <c r="P181" s="277">
        <v>2307.75</v>
      </c>
      <c r="Q181" s="277">
        <v>0</v>
      </c>
    </row>
    <row r="182" spans="1:24" ht="15" customHeight="1" x14ac:dyDescent="0.35">
      <c r="A182" s="281"/>
      <c r="B182" s="293"/>
      <c r="C182" s="274"/>
      <c r="D182" s="280"/>
      <c r="E182" s="274"/>
      <c r="F182" s="280"/>
      <c r="G182" s="265"/>
      <c r="H182" s="470" t="s">
        <v>259</v>
      </c>
      <c r="I182" s="471"/>
      <c r="J182" s="471"/>
      <c r="K182" s="471"/>
      <c r="L182" s="471"/>
      <c r="M182" s="282">
        <v>3450</v>
      </c>
      <c r="N182" s="282">
        <v>3450</v>
      </c>
      <c r="O182" s="282">
        <v>2307.75</v>
      </c>
      <c r="P182" s="282">
        <v>2307.75</v>
      </c>
      <c r="Q182" s="282">
        <v>0</v>
      </c>
    </row>
    <row r="183" spans="1:24" ht="15" customHeight="1" x14ac:dyDescent="0.35">
      <c r="A183" s="281"/>
      <c r="B183" s="293"/>
      <c r="C183" s="274"/>
      <c r="D183" s="280"/>
      <c r="E183" s="274"/>
      <c r="F183" s="280"/>
      <c r="G183" s="265"/>
      <c r="H183" s="474" t="s">
        <v>260</v>
      </c>
      <c r="I183" s="475"/>
      <c r="J183" s="475"/>
      <c r="K183" s="475"/>
      <c r="L183" s="475"/>
      <c r="M183" s="282">
        <v>3450</v>
      </c>
      <c r="N183" s="282">
        <v>3450</v>
      </c>
      <c r="O183" s="282">
        <v>2307.75</v>
      </c>
      <c r="P183" s="282">
        <v>2307.75</v>
      </c>
      <c r="Q183" s="282">
        <v>0</v>
      </c>
    </row>
    <row r="184" spans="1:24" ht="15" customHeight="1" x14ac:dyDescent="0.35">
      <c r="A184" s="281"/>
      <c r="B184" s="293"/>
      <c r="C184" s="274"/>
      <c r="D184" s="280"/>
      <c r="E184" s="274"/>
      <c r="F184" s="280"/>
      <c r="G184" s="265"/>
      <c r="H184" s="275" t="s">
        <v>68</v>
      </c>
      <c r="I184" s="276" t="s">
        <v>5</v>
      </c>
      <c r="J184" s="276" t="s">
        <v>68</v>
      </c>
      <c r="K184" s="276" t="s">
        <v>261</v>
      </c>
      <c r="L184" s="276" t="s">
        <v>395</v>
      </c>
      <c r="M184" s="277">
        <v>2000</v>
      </c>
      <c r="N184" s="277">
        <v>2000</v>
      </c>
      <c r="O184" s="277">
        <v>537.19000000000005</v>
      </c>
      <c r="P184" s="277">
        <v>537.19000000000005</v>
      </c>
      <c r="Q184" s="277">
        <v>0</v>
      </c>
    </row>
    <row r="185" spans="1:24" ht="15" customHeight="1" x14ac:dyDescent="0.35">
      <c r="A185" s="281"/>
      <c r="B185" s="293"/>
      <c r="C185" s="274"/>
      <c r="D185" s="280"/>
      <c r="E185" s="274"/>
      <c r="F185" s="280"/>
      <c r="G185" s="265"/>
      <c r="H185" s="275" t="s">
        <v>68</v>
      </c>
      <c r="I185" s="276" t="s">
        <v>5</v>
      </c>
      <c r="J185" s="276" t="s">
        <v>37</v>
      </c>
      <c r="K185" s="276" t="s">
        <v>261</v>
      </c>
      <c r="L185" s="276" t="s">
        <v>396</v>
      </c>
      <c r="M185" s="277">
        <v>2000</v>
      </c>
      <c r="N185" s="277">
        <v>7000</v>
      </c>
      <c r="O185" s="277">
        <v>5043.68</v>
      </c>
      <c r="P185" s="277">
        <v>5043.68</v>
      </c>
      <c r="Q185" s="277">
        <v>0</v>
      </c>
    </row>
    <row r="186" spans="1:24" ht="15" customHeight="1" x14ac:dyDescent="0.35">
      <c r="A186" s="281"/>
      <c r="B186" s="293"/>
      <c r="C186" s="274"/>
      <c r="D186" s="280"/>
      <c r="E186" s="274"/>
      <c r="F186" s="280"/>
      <c r="G186" s="265"/>
      <c r="H186" s="275" t="s">
        <v>68</v>
      </c>
      <c r="I186" s="276" t="s">
        <v>5</v>
      </c>
      <c r="J186" s="276" t="s">
        <v>66</v>
      </c>
      <c r="K186" s="276" t="s">
        <v>261</v>
      </c>
      <c r="L186" s="276" t="s">
        <v>397</v>
      </c>
      <c r="M186" s="277">
        <v>1000</v>
      </c>
      <c r="N186" s="277">
        <v>1000</v>
      </c>
      <c r="O186" s="277">
        <v>0</v>
      </c>
      <c r="P186" s="277">
        <v>0</v>
      </c>
      <c r="Q186" s="277">
        <v>0</v>
      </c>
      <c r="S186" s="187"/>
      <c r="T186" s="187"/>
      <c r="U186" s="187"/>
      <c r="V186" s="187"/>
      <c r="W186" s="187"/>
    </row>
    <row r="187" spans="1:24" ht="15" customHeight="1" x14ac:dyDescent="0.35">
      <c r="A187" s="281"/>
      <c r="B187" s="293"/>
      <c r="C187" s="274"/>
      <c r="D187" s="280"/>
      <c r="E187" s="274"/>
      <c r="F187" s="280"/>
      <c r="G187" s="265"/>
      <c r="H187" s="470" t="s">
        <v>302</v>
      </c>
      <c r="I187" s="471"/>
      <c r="J187" s="471"/>
      <c r="K187" s="471"/>
      <c r="L187" s="471"/>
      <c r="M187" s="282">
        <v>5000</v>
      </c>
      <c r="N187" s="282">
        <v>10000</v>
      </c>
      <c r="O187" s="282">
        <v>5580.87</v>
      </c>
      <c r="P187" s="282">
        <v>5580.87</v>
      </c>
      <c r="Q187" s="282">
        <v>0</v>
      </c>
      <c r="S187" s="187"/>
      <c r="T187" s="187"/>
      <c r="U187" s="187"/>
      <c r="V187" s="187"/>
      <c r="W187" s="187"/>
    </row>
    <row r="188" spans="1:24" ht="15" customHeight="1" x14ac:dyDescent="0.35">
      <c r="A188" s="281"/>
      <c r="B188" s="293"/>
      <c r="C188" s="274"/>
      <c r="D188" s="280"/>
      <c r="E188" s="274"/>
      <c r="F188" s="280"/>
      <c r="G188" s="265"/>
      <c r="H188" s="472" t="s">
        <v>305</v>
      </c>
      <c r="I188" s="473"/>
      <c r="J188" s="473"/>
      <c r="K188" s="473"/>
      <c r="L188" s="473"/>
      <c r="M188" s="282">
        <v>5000</v>
      </c>
      <c r="N188" s="298">
        <v>10000</v>
      </c>
      <c r="O188" s="298">
        <v>5580.87</v>
      </c>
      <c r="P188" s="298">
        <v>5580.87</v>
      </c>
      <c r="Q188" s="298">
        <v>0</v>
      </c>
    </row>
    <row r="189" spans="1:24" ht="15" customHeight="1" x14ac:dyDescent="0.35">
      <c r="A189" s="281"/>
      <c r="B189" s="306"/>
      <c r="C189" s="479" t="s">
        <v>744</v>
      </c>
      <c r="D189" s="479"/>
      <c r="E189" s="479"/>
      <c r="F189" s="479"/>
      <c r="G189" s="479"/>
      <c r="H189" s="479"/>
      <c r="I189" s="479"/>
      <c r="J189" s="479"/>
      <c r="K189" s="479"/>
      <c r="L189" s="479"/>
      <c r="M189" s="282">
        <v>2991850</v>
      </c>
      <c r="N189" s="282">
        <v>2602350</v>
      </c>
      <c r="O189" s="282">
        <v>2525860.36</v>
      </c>
      <c r="P189" s="282">
        <v>2525860.36</v>
      </c>
      <c r="Q189" s="282">
        <v>0</v>
      </c>
    </row>
    <row r="190" spans="1:24" ht="15" customHeight="1" x14ac:dyDescent="0.35">
      <c r="A190" s="281"/>
      <c r="B190" s="299"/>
      <c r="C190" s="307" t="s">
        <v>38</v>
      </c>
      <c r="D190" s="307" t="s">
        <v>745</v>
      </c>
      <c r="E190" s="307" t="s">
        <v>652</v>
      </c>
      <c r="F190" s="308" t="s">
        <v>712</v>
      </c>
      <c r="G190" s="309" t="s">
        <v>49</v>
      </c>
      <c r="H190" s="310" t="s">
        <v>5</v>
      </c>
      <c r="I190" s="311" t="s">
        <v>5</v>
      </c>
      <c r="J190" s="311" t="s">
        <v>6</v>
      </c>
      <c r="K190" s="311" t="s">
        <v>261</v>
      </c>
      <c r="L190" s="312" t="s">
        <v>331</v>
      </c>
      <c r="M190" s="277">
        <v>185000</v>
      </c>
      <c r="N190" s="277">
        <v>118350</v>
      </c>
      <c r="O190" s="277">
        <v>118309.13</v>
      </c>
      <c r="P190" s="277">
        <v>118309.13</v>
      </c>
      <c r="Q190" s="277">
        <v>0</v>
      </c>
      <c r="S190" s="187"/>
      <c r="T190" s="187"/>
      <c r="U190" s="187"/>
      <c r="V190" s="187"/>
      <c r="W190" s="187"/>
      <c r="X190" s="187"/>
    </row>
    <row r="191" spans="1:24" ht="15" customHeight="1" x14ac:dyDescent="0.35">
      <c r="A191" s="281"/>
      <c r="B191" s="313"/>
      <c r="C191" s="313"/>
      <c r="D191" s="313"/>
      <c r="E191" s="299" t="s">
        <v>733</v>
      </c>
      <c r="F191" s="480" t="s">
        <v>734</v>
      </c>
      <c r="G191" s="314"/>
      <c r="H191" s="315" t="s">
        <v>5</v>
      </c>
      <c r="I191" s="291" t="s">
        <v>5</v>
      </c>
      <c r="J191" s="291" t="s">
        <v>61</v>
      </c>
      <c r="K191" s="291" t="s">
        <v>261</v>
      </c>
      <c r="L191" s="309" t="s">
        <v>409</v>
      </c>
      <c r="M191" s="277">
        <v>12900</v>
      </c>
      <c r="N191" s="277">
        <v>0</v>
      </c>
      <c r="O191" s="277">
        <v>0</v>
      </c>
      <c r="P191" s="277">
        <v>0</v>
      </c>
      <c r="Q191" s="277">
        <v>0</v>
      </c>
    </row>
    <row r="192" spans="1:24" ht="15" customHeight="1" x14ac:dyDescent="0.35">
      <c r="A192" s="281"/>
      <c r="B192" s="313"/>
      <c r="C192" s="313"/>
      <c r="D192" s="313"/>
      <c r="E192" s="313"/>
      <c r="F192" s="480"/>
      <c r="G192" s="314"/>
      <c r="H192" s="315" t="s">
        <v>5</v>
      </c>
      <c r="I192" s="291" t="s">
        <v>5</v>
      </c>
      <c r="J192" s="291" t="s">
        <v>68</v>
      </c>
      <c r="K192" s="291" t="s">
        <v>261</v>
      </c>
      <c r="L192" s="309" t="s">
        <v>410</v>
      </c>
      <c r="M192" s="277">
        <v>39500</v>
      </c>
      <c r="N192" s="277">
        <v>33500</v>
      </c>
      <c r="O192" s="277">
        <v>32240.58</v>
      </c>
      <c r="P192" s="277">
        <v>32240.58</v>
      </c>
      <c r="Q192" s="277">
        <v>0</v>
      </c>
    </row>
    <row r="193" spans="1:23" ht="15" customHeight="1" x14ac:dyDescent="0.35">
      <c r="A193" s="281"/>
      <c r="B193" s="313"/>
      <c r="C193" s="313"/>
      <c r="D193" s="313"/>
      <c r="E193" s="313"/>
      <c r="F193" s="480"/>
      <c r="G193" s="314"/>
      <c r="H193" s="315" t="s">
        <v>5</v>
      </c>
      <c r="I193" s="291" t="s">
        <v>5</v>
      </c>
      <c r="J193" s="291" t="s">
        <v>81</v>
      </c>
      <c r="K193" s="291" t="s">
        <v>261</v>
      </c>
      <c r="L193" s="309" t="s">
        <v>332</v>
      </c>
      <c r="M193" s="277">
        <v>3000</v>
      </c>
      <c r="N193" s="277">
        <v>1400</v>
      </c>
      <c r="O193" s="277">
        <v>1362.81</v>
      </c>
      <c r="P193" s="277">
        <v>1362.81</v>
      </c>
      <c r="Q193" s="277">
        <v>0</v>
      </c>
    </row>
    <row r="194" spans="1:23" ht="15" customHeight="1" x14ac:dyDescent="0.35">
      <c r="A194" s="281"/>
      <c r="B194" s="313"/>
      <c r="C194" s="313"/>
      <c r="D194" s="313"/>
      <c r="E194" s="313"/>
      <c r="F194" s="313"/>
      <c r="G194" s="314"/>
      <c r="H194" s="315" t="s">
        <v>5</v>
      </c>
      <c r="I194" s="291" t="s">
        <v>5</v>
      </c>
      <c r="J194" s="291" t="s">
        <v>66</v>
      </c>
      <c r="K194" s="291" t="s">
        <v>261</v>
      </c>
      <c r="L194" s="309" t="s">
        <v>334</v>
      </c>
      <c r="M194" s="277">
        <v>3200</v>
      </c>
      <c r="N194" s="277">
        <v>300</v>
      </c>
      <c r="O194" s="277">
        <v>262.52</v>
      </c>
      <c r="P194" s="277">
        <v>262.52</v>
      </c>
      <c r="Q194" s="277">
        <v>0</v>
      </c>
    </row>
    <row r="195" spans="1:23" ht="15" customHeight="1" x14ac:dyDescent="0.35">
      <c r="A195" s="281"/>
      <c r="B195" s="313"/>
      <c r="C195" s="313"/>
      <c r="D195" s="313"/>
      <c r="E195" s="313"/>
      <c r="F195" s="313"/>
      <c r="G195" s="314"/>
      <c r="H195" s="315" t="s">
        <v>5</v>
      </c>
      <c r="I195" s="291" t="s">
        <v>5</v>
      </c>
      <c r="J195" s="291" t="s">
        <v>53</v>
      </c>
      <c r="K195" s="291" t="s">
        <v>261</v>
      </c>
      <c r="L195" s="309" t="s">
        <v>337</v>
      </c>
      <c r="M195" s="277">
        <v>9000</v>
      </c>
      <c r="N195" s="277">
        <v>7500</v>
      </c>
      <c r="O195" s="277">
        <v>7434.04</v>
      </c>
      <c r="P195" s="277">
        <v>7434.04</v>
      </c>
      <c r="Q195" s="277">
        <v>0</v>
      </c>
    </row>
    <row r="196" spans="1:23" ht="15" customHeight="1" x14ac:dyDescent="0.35">
      <c r="A196" s="281"/>
      <c r="B196" s="313"/>
      <c r="C196" s="313"/>
      <c r="D196" s="313"/>
      <c r="E196" s="313"/>
      <c r="F196" s="313"/>
      <c r="G196" s="314"/>
      <c r="H196" s="315" t="s">
        <v>5</v>
      </c>
      <c r="I196" s="291" t="s">
        <v>5</v>
      </c>
      <c r="J196" s="291" t="s">
        <v>181</v>
      </c>
      <c r="K196" s="291" t="s">
        <v>261</v>
      </c>
      <c r="L196" s="309" t="s">
        <v>594</v>
      </c>
      <c r="M196" s="277">
        <v>33000</v>
      </c>
      <c r="N196" s="277">
        <v>21650</v>
      </c>
      <c r="O196" s="277">
        <v>21613.759999999998</v>
      </c>
      <c r="P196" s="277">
        <v>21613.759999999998</v>
      </c>
      <c r="Q196" s="277">
        <v>0</v>
      </c>
    </row>
    <row r="197" spans="1:23" ht="15" customHeight="1" x14ac:dyDescent="0.35">
      <c r="A197" s="281"/>
      <c r="B197" s="313"/>
      <c r="C197" s="313"/>
      <c r="D197" s="313"/>
      <c r="E197" s="313"/>
      <c r="F197" s="313"/>
      <c r="G197" s="314"/>
      <c r="H197" s="315" t="s">
        <v>5</v>
      </c>
      <c r="I197" s="291" t="s">
        <v>5</v>
      </c>
      <c r="J197" s="291" t="s">
        <v>47</v>
      </c>
      <c r="K197" s="291" t="s">
        <v>261</v>
      </c>
      <c r="L197" s="309" t="s">
        <v>473</v>
      </c>
      <c r="M197" s="277">
        <v>46000</v>
      </c>
      <c r="N197" s="277">
        <v>4200</v>
      </c>
      <c r="O197" s="277">
        <v>4150.4399999999996</v>
      </c>
      <c r="P197" s="277">
        <v>4150.4399999999996</v>
      </c>
      <c r="Q197" s="277">
        <v>0</v>
      </c>
      <c r="S197" s="187"/>
      <c r="T197" s="187"/>
      <c r="U197" s="187"/>
      <c r="V197" s="187"/>
      <c r="W197" s="187"/>
    </row>
    <row r="198" spans="1:23" ht="15" customHeight="1" x14ac:dyDescent="0.35">
      <c r="A198" s="281"/>
      <c r="B198" s="313"/>
      <c r="C198" s="313"/>
      <c r="D198" s="313"/>
      <c r="E198" s="313"/>
      <c r="F198" s="313"/>
      <c r="G198" s="314"/>
      <c r="H198" s="481" t="s">
        <v>268</v>
      </c>
      <c r="I198" s="482"/>
      <c r="J198" s="482"/>
      <c r="K198" s="482"/>
      <c r="L198" s="482"/>
      <c r="M198" s="282">
        <v>331600</v>
      </c>
      <c r="N198" s="282">
        <v>186900</v>
      </c>
      <c r="O198" s="282">
        <v>185373.28</v>
      </c>
      <c r="P198" s="282">
        <v>185373.28</v>
      </c>
      <c r="Q198" s="282">
        <v>0</v>
      </c>
      <c r="S198" s="187"/>
      <c r="T198" s="187"/>
      <c r="U198" s="187"/>
      <c r="V198" s="187"/>
      <c r="W198" s="187"/>
    </row>
    <row r="199" spans="1:23" ht="15" customHeight="1" x14ac:dyDescent="0.35">
      <c r="A199" s="281"/>
      <c r="B199" s="313"/>
      <c r="C199" s="313"/>
      <c r="D199" s="313"/>
      <c r="E199" s="313"/>
      <c r="F199" s="313"/>
      <c r="G199" s="314"/>
      <c r="H199" s="315" t="s">
        <v>5</v>
      </c>
      <c r="I199" s="291" t="s">
        <v>38</v>
      </c>
      <c r="J199" s="316" t="s">
        <v>38</v>
      </c>
      <c r="K199" s="316" t="s">
        <v>261</v>
      </c>
      <c r="L199" s="276" t="s">
        <v>474</v>
      </c>
      <c r="M199" s="277">
        <v>170</v>
      </c>
      <c r="N199" s="277">
        <v>170</v>
      </c>
      <c r="O199" s="277">
        <v>0</v>
      </c>
      <c r="P199" s="277">
        <v>0</v>
      </c>
      <c r="Q199" s="277">
        <v>0</v>
      </c>
    </row>
    <row r="200" spans="1:23" ht="15" customHeight="1" x14ac:dyDescent="0.35">
      <c r="A200" s="281"/>
      <c r="B200" s="313"/>
      <c r="C200" s="313"/>
      <c r="D200" s="313"/>
      <c r="E200" s="313"/>
      <c r="F200" s="313"/>
      <c r="G200" s="314"/>
      <c r="H200" s="315" t="s">
        <v>5</v>
      </c>
      <c r="I200" s="291" t="s">
        <v>38</v>
      </c>
      <c r="J200" s="291" t="s">
        <v>44</v>
      </c>
      <c r="K200" s="291" t="s">
        <v>270</v>
      </c>
      <c r="L200" s="309" t="s">
        <v>343</v>
      </c>
      <c r="M200" s="277">
        <v>500</v>
      </c>
      <c r="N200" s="277">
        <v>0</v>
      </c>
      <c r="O200" s="277">
        <v>0</v>
      </c>
      <c r="P200" s="277">
        <v>0</v>
      </c>
      <c r="Q200" s="277">
        <v>0</v>
      </c>
    </row>
    <row r="201" spans="1:23" ht="15" customHeight="1" x14ac:dyDescent="0.35">
      <c r="A201" s="281"/>
      <c r="B201" s="313"/>
      <c r="C201" s="313"/>
      <c r="D201" s="313"/>
      <c r="E201" s="313"/>
      <c r="F201" s="313"/>
      <c r="G201" s="314"/>
      <c r="H201" s="315" t="s">
        <v>5</v>
      </c>
      <c r="I201" s="291" t="s">
        <v>38</v>
      </c>
      <c r="J201" s="291" t="s">
        <v>63</v>
      </c>
      <c r="K201" s="291" t="s">
        <v>261</v>
      </c>
      <c r="L201" s="309" t="s">
        <v>344</v>
      </c>
      <c r="M201" s="277">
        <v>1830</v>
      </c>
      <c r="N201" s="277">
        <v>880</v>
      </c>
      <c r="O201" s="277">
        <v>876.16</v>
      </c>
      <c r="P201" s="277">
        <v>876.16</v>
      </c>
      <c r="Q201" s="277">
        <v>0</v>
      </c>
      <c r="S201" s="187"/>
      <c r="T201" s="187"/>
      <c r="U201" s="187"/>
      <c r="V201" s="187"/>
      <c r="W201" s="187"/>
    </row>
    <row r="202" spans="1:23" ht="15" customHeight="1" x14ac:dyDescent="0.35">
      <c r="A202" s="281"/>
      <c r="B202" s="313"/>
      <c r="C202" s="313"/>
      <c r="D202" s="313"/>
      <c r="E202" s="313"/>
      <c r="F202" s="313"/>
      <c r="G202" s="314"/>
      <c r="H202" s="483" t="s">
        <v>272</v>
      </c>
      <c r="I202" s="484"/>
      <c r="J202" s="484"/>
      <c r="K202" s="484"/>
      <c r="L202" s="484"/>
      <c r="M202" s="282">
        <v>2500</v>
      </c>
      <c r="N202" s="282">
        <v>1050</v>
      </c>
      <c r="O202" s="282">
        <v>876.16</v>
      </c>
      <c r="P202" s="282">
        <v>876.16</v>
      </c>
      <c r="Q202" s="282">
        <v>0</v>
      </c>
      <c r="S202" s="187"/>
      <c r="T202" s="187"/>
      <c r="U202" s="187"/>
      <c r="V202" s="187"/>
      <c r="W202" s="187"/>
    </row>
    <row r="203" spans="1:23" ht="15" customHeight="1" x14ac:dyDescent="0.35">
      <c r="A203" s="281"/>
      <c r="B203" s="313"/>
      <c r="C203" s="313"/>
      <c r="D203" s="313"/>
      <c r="E203" s="313"/>
      <c r="F203" s="313"/>
      <c r="G203" s="314"/>
      <c r="H203" s="292" t="s">
        <v>5</v>
      </c>
      <c r="I203" s="316" t="s">
        <v>6</v>
      </c>
      <c r="J203" s="316" t="s">
        <v>6</v>
      </c>
      <c r="K203" s="316" t="s">
        <v>255</v>
      </c>
      <c r="L203" s="305" t="s">
        <v>493</v>
      </c>
      <c r="M203" s="277">
        <v>300</v>
      </c>
      <c r="N203" s="277">
        <v>0</v>
      </c>
      <c r="O203" s="277">
        <v>0</v>
      </c>
      <c r="P203" s="277">
        <v>0</v>
      </c>
      <c r="Q203" s="277">
        <v>0</v>
      </c>
    </row>
    <row r="204" spans="1:23" ht="15" customHeight="1" x14ac:dyDescent="0.35">
      <c r="A204" s="281"/>
      <c r="B204" s="313"/>
      <c r="C204" s="313"/>
      <c r="D204" s="313"/>
      <c r="E204" s="313"/>
      <c r="F204" s="313"/>
      <c r="G204" s="314"/>
      <c r="H204" s="292" t="s">
        <v>5</v>
      </c>
      <c r="I204" s="316" t="s">
        <v>6</v>
      </c>
      <c r="J204" s="316" t="s">
        <v>44</v>
      </c>
      <c r="K204" s="316" t="s">
        <v>261</v>
      </c>
      <c r="L204" s="305" t="s">
        <v>349</v>
      </c>
      <c r="M204" s="277">
        <v>1400</v>
      </c>
      <c r="N204" s="277">
        <v>0</v>
      </c>
      <c r="O204" s="277">
        <v>0</v>
      </c>
      <c r="P204" s="277">
        <v>0</v>
      </c>
      <c r="Q204" s="277">
        <v>0</v>
      </c>
    </row>
    <row r="205" spans="1:23" ht="15" customHeight="1" x14ac:dyDescent="0.35">
      <c r="A205" s="281"/>
      <c r="B205" s="313"/>
      <c r="C205" s="313"/>
      <c r="D205" s="313"/>
      <c r="E205" s="313"/>
      <c r="F205" s="313"/>
      <c r="G205" s="314"/>
      <c r="H205" s="292" t="s">
        <v>5</v>
      </c>
      <c r="I205" s="316" t="s">
        <v>6</v>
      </c>
      <c r="J205" s="316" t="s">
        <v>63</v>
      </c>
      <c r="K205" s="316" t="s">
        <v>269</v>
      </c>
      <c r="L205" s="305" t="s">
        <v>430</v>
      </c>
      <c r="M205" s="277">
        <v>45000</v>
      </c>
      <c r="N205" s="277">
        <v>34550</v>
      </c>
      <c r="O205" s="277">
        <v>34523.07</v>
      </c>
      <c r="P205" s="277">
        <v>34523.07</v>
      </c>
      <c r="Q205" s="277">
        <v>0</v>
      </c>
    </row>
    <row r="206" spans="1:23" ht="15" customHeight="1" x14ac:dyDescent="0.35">
      <c r="A206" s="281"/>
      <c r="B206" s="313"/>
      <c r="C206" s="313"/>
      <c r="D206" s="313"/>
      <c r="E206" s="313"/>
      <c r="F206" s="313"/>
      <c r="G206" s="314"/>
      <c r="H206" s="292" t="s">
        <v>5</v>
      </c>
      <c r="I206" s="316" t="s">
        <v>6</v>
      </c>
      <c r="J206" s="316" t="s">
        <v>63</v>
      </c>
      <c r="K206" s="316" t="s">
        <v>270</v>
      </c>
      <c r="L206" s="305" t="s">
        <v>351</v>
      </c>
      <c r="M206" s="277">
        <v>7000</v>
      </c>
      <c r="N206" s="277">
        <v>4250</v>
      </c>
      <c r="O206" s="277">
        <v>4248.97</v>
      </c>
      <c r="P206" s="277">
        <v>4248.97</v>
      </c>
      <c r="Q206" s="277">
        <v>0</v>
      </c>
    </row>
    <row r="207" spans="1:23" ht="15" customHeight="1" x14ac:dyDescent="0.35">
      <c r="A207" s="281"/>
      <c r="B207" s="313"/>
      <c r="C207" s="313"/>
      <c r="D207" s="313"/>
      <c r="E207" s="313"/>
      <c r="F207" s="313"/>
      <c r="G207" s="314"/>
      <c r="H207" s="315" t="s">
        <v>5</v>
      </c>
      <c r="I207" s="291" t="s">
        <v>6</v>
      </c>
      <c r="J207" s="291" t="s">
        <v>61</v>
      </c>
      <c r="K207" s="291" t="s">
        <v>261</v>
      </c>
      <c r="L207" s="309" t="s">
        <v>412</v>
      </c>
      <c r="M207" s="277">
        <v>1000</v>
      </c>
      <c r="N207" s="277">
        <v>0</v>
      </c>
      <c r="O207" s="277">
        <v>0</v>
      </c>
      <c r="P207" s="277">
        <v>0</v>
      </c>
      <c r="Q207" s="277">
        <v>0</v>
      </c>
    </row>
    <row r="208" spans="1:23" ht="15" customHeight="1" x14ac:dyDescent="0.35">
      <c r="A208" s="281"/>
      <c r="B208" s="313"/>
      <c r="C208" s="313"/>
      <c r="D208" s="313"/>
      <c r="E208" s="313"/>
      <c r="F208" s="313"/>
      <c r="G208" s="314"/>
      <c r="H208" s="315" t="s">
        <v>5</v>
      </c>
      <c r="I208" s="291" t="s">
        <v>6</v>
      </c>
      <c r="J208" s="291" t="s">
        <v>81</v>
      </c>
      <c r="K208" s="291" t="s">
        <v>261</v>
      </c>
      <c r="L208" s="309" t="s">
        <v>476</v>
      </c>
      <c r="M208" s="277">
        <v>18600</v>
      </c>
      <c r="N208" s="277">
        <v>15600</v>
      </c>
      <c r="O208" s="277">
        <v>15594.91</v>
      </c>
      <c r="P208" s="277">
        <v>15594.91</v>
      </c>
      <c r="Q208" s="277">
        <v>0</v>
      </c>
    </row>
    <row r="209" spans="1:23" ht="15" customHeight="1" x14ac:dyDescent="0.35">
      <c r="A209" s="281"/>
      <c r="B209" s="313"/>
      <c r="C209" s="313"/>
      <c r="D209" s="313"/>
      <c r="E209" s="313"/>
      <c r="F209" s="313"/>
      <c r="G209" s="314"/>
      <c r="H209" s="315" t="s">
        <v>5</v>
      </c>
      <c r="I209" s="291" t="s">
        <v>6</v>
      </c>
      <c r="J209" s="291" t="s">
        <v>66</v>
      </c>
      <c r="K209" s="291" t="s">
        <v>273</v>
      </c>
      <c r="L209" s="309" t="s">
        <v>353</v>
      </c>
      <c r="M209" s="277">
        <v>1000</v>
      </c>
      <c r="N209" s="277">
        <v>550</v>
      </c>
      <c r="O209" s="277">
        <v>524.27</v>
      </c>
      <c r="P209" s="277">
        <v>524.27</v>
      </c>
      <c r="Q209" s="277">
        <v>0</v>
      </c>
      <c r="S209" s="187"/>
      <c r="T209" s="187"/>
      <c r="U209" s="187"/>
      <c r="V209" s="187"/>
      <c r="W209" s="187"/>
    </row>
    <row r="210" spans="1:23" ht="15" customHeight="1" x14ac:dyDescent="0.35">
      <c r="A210" s="281"/>
      <c r="B210" s="313"/>
      <c r="C210" s="313"/>
      <c r="D210" s="313"/>
      <c r="E210" s="313"/>
      <c r="F210" s="313"/>
      <c r="G210" s="314"/>
      <c r="H210" s="481" t="s">
        <v>274</v>
      </c>
      <c r="I210" s="482"/>
      <c r="J210" s="482"/>
      <c r="K210" s="482"/>
      <c r="L210" s="482"/>
      <c r="M210" s="282">
        <v>74300</v>
      </c>
      <c r="N210" s="282">
        <v>54950</v>
      </c>
      <c r="O210" s="282">
        <v>54891.22</v>
      </c>
      <c r="P210" s="282">
        <v>54891.22</v>
      </c>
      <c r="Q210" s="282">
        <v>0</v>
      </c>
      <c r="S210" s="187"/>
      <c r="T210" s="187"/>
      <c r="U210" s="187"/>
      <c r="V210" s="187"/>
      <c r="W210" s="187"/>
    </row>
    <row r="211" spans="1:23" ht="15" customHeight="1" x14ac:dyDescent="0.35">
      <c r="A211" s="281"/>
      <c r="B211" s="293"/>
      <c r="C211" s="274"/>
      <c r="D211" s="280"/>
      <c r="E211" s="274"/>
      <c r="F211" s="280"/>
      <c r="G211" s="265"/>
      <c r="H211" s="472" t="s">
        <v>275</v>
      </c>
      <c r="I211" s="473"/>
      <c r="J211" s="473"/>
      <c r="K211" s="473"/>
      <c r="L211" s="473"/>
      <c r="M211" s="282">
        <v>408400</v>
      </c>
      <c r="N211" s="282">
        <v>242900</v>
      </c>
      <c r="O211" s="282">
        <v>241140.66</v>
      </c>
      <c r="P211" s="282">
        <v>241140.66</v>
      </c>
      <c r="Q211" s="282">
        <v>0</v>
      </c>
      <c r="S211" s="187"/>
      <c r="T211" s="187"/>
      <c r="U211" s="187"/>
      <c r="V211" s="187"/>
      <c r="W211" s="187"/>
    </row>
    <row r="212" spans="1:23" ht="15" customHeight="1" x14ac:dyDescent="0.35">
      <c r="A212" s="281"/>
      <c r="B212" s="293"/>
      <c r="C212" s="274"/>
      <c r="D212" s="280"/>
      <c r="E212" s="274"/>
      <c r="F212" s="280"/>
      <c r="G212" s="265"/>
      <c r="H212" s="288" t="s">
        <v>38</v>
      </c>
      <c r="I212" s="286" t="s">
        <v>5</v>
      </c>
      <c r="J212" s="286" t="s">
        <v>38</v>
      </c>
      <c r="K212" s="286" t="s">
        <v>261</v>
      </c>
      <c r="L212" s="287" t="s">
        <v>354</v>
      </c>
      <c r="M212" s="277">
        <v>33000</v>
      </c>
      <c r="N212" s="277">
        <v>3000</v>
      </c>
      <c r="O212" s="277">
        <v>732.46</v>
      </c>
      <c r="P212" s="277">
        <v>732.46</v>
      </c>
      <c r="Q212" s="277">
        <v>0</v>
      </c>
      <c r="S212" s="187"/>
      <c r="T212" s="187"/>
      <c r="U212" s="187"/>
      <c r="V212" s="187"/>
      <c r="W212" s="187"/>
    </row>
    <row r="213" spans="1:23" ht="15" customHeight="1" x14ac:dyDescent="0.35">
      <c r="A213" s="281"/>
      <c r="B213" s="293"/>
      <c r="C213" s="274"/>
      <c r="D213" s="280"/>
      <c r="E213" s="274"/>
      <c r="F213" s="280"/>
      <c r="G213" s="265"/>
      <c r="H213" s="288" t="s">
        <v>38</v>
      </c>
      <c r="I213" s="286" t="s">
        <v>5</v>
      </c>
      <c r="J213" s="286" t="s">
        <v>44</v>
      </c>
      <c r="K213" s="286" t="s">
        <v>261</v>
      </c>
      <c r="L213" s="287" t="s">
        <v>355</v>
      </c>
      <c r="M213" s="277">
        <v>21000</v>
      </c>
      <c r="N213" s="277">
        <v>1000</v>
      </c>
      <c r="O213" s="277">
        <v>368.5</v>
      </c>
      <c r="P213" s="277">
        <v>368.5</v>
      </c>
      <c r="Q213" s="277">
        <v>0</v>
      </c>
    </row>
    <row r="214" spans="1:23" ht="15" customHeight="1" x14ac:dyDescent="0.35">
      <c r="A214" s="281"/>
      <c r="B214" s="293"/>
      <c r="C214" s="274"/>
      <c r="D214" s="280"/>
      <c r="E214" s="274"/>
      <c r="F214" s="280"/>
      <c r="G214" s="265"/>
      <c r="H214" s="288" t="s">
        <v>38</v>
      </c>
      <c r="I214" s="286" t="s">
        <v>5</v>
      </c>
      <c r="J214" s="286" t="s">
        <v>81</v>
      </c>
      <c r="K214" s="286" t="s">
        <v>261</v>
      </c>
      <c r="L214" s="287" t="s">
        <v>357</v>
      </c>
      <c r="M214" s="277">
        <v>66900</v>
      </c>
      <c r="N214" s="277">
        <v>36900</v>
      </c>
      <c r="O214" s="277">
        <v>3765.11</v>
      </c>
      <c r="P214" s="277">
        <v>3765.11</v>
      </c>
      <c r="Q214" s="277">
        <v>0</v>
      </c>
    </row>
    <row r="215" spans="1:23" ht="15" customHeight="1" x14ac:dyDescent="0.35">
      <c r="A215" s="281"/>
      <c r="B215" s="293"/>
      <c r="C215" s="274"/>
      <c r="D215" s="280"/>
      <c r="E215" s="274"/>
      <c r="F215" s="280"/>
      <c r="G215" s="265"/>
      <c r="H215" s="288" t="s">
        <v>38</v>
      </c>
      <c r="I215" s="286" t="s">
        <v>5</v>
      </c>
      <c r="J215" s="286" t="s">
        <v>58</v>
      </c>
      <c r="K215" s="286" t="s">
        <v>261</v>
      </c>
      <c r="L215" s="287" t="s">
        <v>359</v>
      </c>
      <c r="M215" s="277">
        <v>11000</v>
      </c>
      <c r="N215" s="277">
        <v>1000</v>
      </c>
      <c r="O215" s="277">
        <v>0</v>
      </c>
      <c r="P215" s="277">
        <v>0</v>
      </c>
      <c r="Q215" s="277">
        <v>0</v>
      </c>
    </row>
    <row r="216" spans="1:23" ht="15" customHeight="1" x14ac:dyDescent="0.35">
      <c r="A216" s="281"/>
      <c r="B216" s="293"/>
      <c r="C216" s="274"/>
      <c r="D216" s="280"/>
      <c r="E216" s="274"/>
      <c r="F216" s="280"/>
      <c r="G216" s="265"/>
      <c r="H216" s="288" t="s">
        <v>38</v>
      </c>
      <c r="I216" s="286" t="s">
        <v>5</v>
      </c>
      <c r="J216" s="286" t="s">
        <v>56</v>
      </c>
      <c r="K216" s="286" t="s">
        <v>261</v>
      </c>
      <c r="L216" s="287" t="s">
        <v>360</v>
      </c>
      <c r="M216" s="277">
        <v>11000</v>
      </c>
      <c r="N216" s="277">
        <v>1000</v>
      </c>
      <c r="O216" s="277">
        <v>0</v>
      </c>
      <c r="P216" s="277">
        <v>0</v>
      </c>
      <c r="Q216" s="277">
        <v>0</v>
      </c>
    </row>
    <row r="217" spans="1:23" ht="15" customHeight="1" x14ac:dyDescent="0.35">
      <c r="A217" s="281"/>
      <c r="B217" s="293"/>
      <c r="C217" s="274"/>
      <c r="D217" s="280"/>
      <c r="E217" s="274"/>
      <c r="F217" s="280"/>
      <c r="G217" s="265"/>
      <c r="H217" s="288" t="s">
        <v>38</v>
      </c>
      <c r="I217" s="286" t="s">
        <v>5</v>
      </c>
      <c r="J217" s="286" t="s">
        <v>53</v>
      </c>
      <c r="K217" s="286" t="s">
        <v>261</v>
      </c>
      <c r="L217" s="287" t="s">
        <v>361</v>
      </c>
      <c r="M217" s="277">
        <v>5100</v>
      </c>
      <c r="N217" s="277">
        <v>100</v>
      </c>
      <c r="O217" s="277">
        <v>0</v>
      </c>
      <c r="P217" s="277">
        <v>0</v>
      </c>
      <c r="Q217" s="277">
        <v>0</v>
      </c>
    </row>
    <row r="218" spans="1:23" ht="15" customHeight="1" x14ac:dyDescent="0.35">
      <c r="A218" s="281"/>
      <c r="B218" s="293"/>
      <c r="C218" s="274"/>
      <c r="D218" s="280"/>
      <c r="E218" s="274"/>
      <c r="F218" s="280"/>
      <c r="G218" s="265"/>
      <c r="H218" s="288" t="s">
        <v>38</v>
      </c>
      <c r="I218" s="286" t="s">
        <v>5</v>
      </c>
      <c r="J218" s="286" t="s">
        <v>181</v>
      </c>
      <c r="K218" s="286" t="s">
        <v>261</v>
      </c>
      <c r="L218" s="287" t="s">
        <v>362</v>
      </c>
      <c r="M218" s="277">
        <v>6000</v>
      </c>
      <c r="N218" s="277">
        <v>1000</v>
      </c>
      <c r="O218" s="277">
        <v>27.84</v>
      </c>
      <c r="P218" s="277">
        <v>27.84</v>
      </c>
      <c r="Q218" s="277">
        <v>0</v>
      </c>
    </row>
    <row r="219" spans="1:23" ht="15" customHeight="1" x14ac:dyDescent="0.35">
      <c r="A219" s="281"/>
      <c r="B219" s="293"/>
      <c r="C219" s="274"/>
      <c r="D219" s="280"/>
      <c r="E219" s="274"/>
      <c r="F219" s="280"/>
      <c r="G219" s="265"/>
      <c r="H219" s="288" t="s">
        <v>38</v>
      </c>
      <c r="I219" s="286" t="s">
        <v>5</v>
      </c>
      <c r="J219" s="286" t="s">
        <v>47</v>
      </c>
      <c r="K219" s="286" t="s">
        <v>261</v>
      </c>
      <c r="L219" s="287" t="s">
        <v>363</v>
      </c>
      <c r="M219" s="277">
        <v>1100</v>
      </c>
      <c r="N219" s="277">
        <v>100</v>
      </c>
      <c r="O219" s="277">
        <v>0</v>
      </c>
      <c r="P219" s="277">
        <v>0</v>
      </c>
      <c r="Q219" s="277">
        <v>0</v>
      </c>
    </row>
    <row r="220" spans="1:23" ht="15" customHeight="1" x14ac:dyDescent="0.35">
      <c r="A220" s="281"/>
      <c r="B220" s="293"/>
      <c r="C220" s="274"/>
      <c r="D220" s="280"/>
      <c r="E220" s="274"/>
      <c r="F220" s="280"/>
      <c r="G220" s="265"/>
      <c r="H220" s="288" t="s">
        <v>38</v>
      </c>
      <c r="I220" s="286" t="s">
        <v>5</v>
      </c>
      <c r="J220" s="291" t="s">
        <v>35</v>
      </c>
      <c r="K220" s="291" t="s">
        <v>261</v>
      </c>
      <c r="L220" s="287" t="s">
        <v>398</v>
      </c>
      <c r="M220" s="277">
        <v>1100</v>
      </c>
      <c r="N220" s="277">
        <v>100</v>
      </c>
      <c r="O220" s="277">
        <v>0</v>
      </c>
      <c r="P220" s="277">
        <v>0</v>
      </c>
      <c r="Q220" s="277">
        <v>0</v>
      </c>
    </row>
    <row r="221" spans="1:23" ht="15" customHeight="1" x14ac:dyDescent="0.35">
      <c r="A221" s="281"/>
      <c r="B221" s="293"/>
      <c r="C221" s="274"/>
      <c r="D221" s="280"/>
      <c r="E221" s="274"/>
      <c r="F221" s="280"/>
      <c r="G221" s="265"/>
      <c r="H221" s="288" t="s">
        <v>38</v>
      </c>
      <c r="I221" s="286" t="s">
        <v>5</v>
      </c>
      <c r="J221" s="286" t="s">
        <v>170</v>
      </c>
      <c r="K221" s="286" t="s">
        <v>261</v>
      </c>
      <c r="L221" s="287" t="s">
        <v>368</v>
      </c>
      <c r="M221" s="277">
        <v>24000</v>
      </c>
      <c r="N221" s="277">
        <v>4000</v>
      </c>
      <c r="O221" s="277">
        <v>0</v>
      </c>
      <c r="P221" s="277">
        <v>0</v>
      </c>
      <c r="Q221" s="277">
        <v>0</v>
      </c>
      <c r="S221" s="187"/>
      <c r="T221" s="187"/>
      <c r="U221" s="187"/>
      <c r="V221" s="187"/>
      <c r="W221" s="187"/>
    </row>
    <row r="222" spans="1:23" ht="15" customHeight="1" x14ac:dyDescent="0.35">
      <c r="A222" s="281"/>
      <c r="B222" s="293"/>
      <c r="C222" s="274"/>
      <c r="D222" s="280"/>
      <c r="E222" s="274"/>
      <c r="F222" s="280"/>
      <c r="G222" s="265"/>
      <c r="H222" s="468" t="s">
        <v>276</v>
      </c>
      <c r="I222" s="469"/>
      <c r="J222" s="469"/>
      <c r="K222" s="469"/>
      <c r="L222" s="469"/>
      <c r="M222" s="282">
        <v>180200</v>
      </c>
      <c r="N222" s="282">
        <v>48200</v>
      </c>
      <c r="O222" s="282">
        <v>4893.91</v>
      </c>
      <c r="P222" s="282">
        <v>4893.91</v>
      </c>
      <c r="Q222" s="282">
        <v>0</v>
      </c>
      <c r="S222" s="187"/>
      <c r="T222" s="187"/>
      <c r="U222" s="187"/>
      <c r="V222" s="187"/>
      <c r="W222" s="187"/>
    </row>
    <row r="223" spans="1:23" ht="15" customHeight="1" x14ac:dyDescent="0.35">
      <c r="A223" s="281"/>
      <c r="B223" s="293"/>
      <c r="C223" s="274"/>
      <c r="D223" s="280"/>
      <c r="E223" s="274"/>
      <c r="F223" s="280"/>
      <c r="G223" s="265"/>
      <c r="H223" s="301" t="s">
        <v>38</v>
      </c>
      <c r="I223" s="302" t="s">
        <v>38</v>
      </c>
      <c r="J223" s="302" t="s">
        <v>5</v>
      </c>
      <c r="K223" s="302" t="s">
        <v>261</v>
      </c>
      <c r="L223" s="302" t="s">
        <v>369</v>
      </c>
      <c r="M223" s="303">
        <v>48000</v>
      </c>
      <c r="N223" s="303">
        <v>15000</v>
      </c>
      <c r="O223" s="303">
        <v>6285.78</v>
      </c>
      <c r="P223" s="303">
        <v>6285.78</v>
      </c>
      <c r="Q223" s="303">
        <v>0</v>
      </c>
    </row>
    <row r="224" spans="1:23" ht="15" customHeight="1" x14ac:dyDescent="0.35">
      <c r="A224" s="281"/>
      <c r="B224" s="293"/>
      <c r="C224" s="274"/>
      <c r="D224" s="280"/>
      <c r="E224" s="274"/>
      <c r="F224" s="280"/>
      <c r="G224" s="265"/>
      <c r="H224" s="288" t="s">
        <v>38</v>
      </c>
      <c r="I224" s="286" t="s">
        <v>38</v>
      </c>
      <c r="J224" s="286" t="s">
        <v>38</v>
      </c>
      <c r="K224" s="286" t="s">
        <v>261</v>
      </c>
      <c r="L224" s="287" t="s">
        <v>355</v>
      </c>
      <c r="M224" s="277">
        <v>59500</v>
      </c>
      <c r="N224" s="277">
        <v>14500</v>
      </c>
      <c r="O224" s="277">
        <v>10056.84</v>
      </c>
      <c r="P224" s="277">
        <v>10056.84</v>
      </c>
      <c r="Q224" s="277">
        <v>0</v>
      </c>
    </row>
    <row r="225" spans="1:23" ht="15" customHeight="1" x14ac:dyDescent="0.35">
      <c r="A225" s="281"/>
      <c r="B225" s="293"/>
      <c r="C225" s="274"/>
      <c r="D225" s="280"/>
      <c r="E225" s="274"/>
      <c r="F225" s="280"/>
      <c r="G225" s="265"/>
      <c r="H225" s="288" t="s">
        <v>38</v>
      </c>
      <c r="I225" s="286" t="s">
        <v>38</v>
      </c>
      <c r="J225" s="286" t="s">
        <v>6</v>
      </c>
      <c r="K225" s="286" t="s">
        <v>261</v>
      </c>
      <c r="L225" s="287" t="s">
        <v>370</v>
      </c>
      <c r="M225" s="277">
        <v>43000</v>
      </c>
      <c r="N225" s="277">
        <v>3000</v>
      </c>
      <c r="O225" s="277">
        <v>969.2</v>
      </c>
      <c r="P225" s="277">
        <v>969.2</v>
      </c>
      <c r="Q225" s="277">
        <v>0</v>
      </c>
    </row>
    <row r="226" spans="1:23" ht="15" customHeight="1" x14ac:dyDescent="0.35">
      <c r="A226" s="281"/>
      <c r="B226" s="293"/>
      <c r="C226" s="274"/>
      <c r="D226" s="280"/>
      <c r="E226" s="274"/>
      <c r="F226" s="280"/>
      <c r="G226" s="265"/>
      <c r="H226" s="288" t="s">
        <v>38</v>
      </c>
      <c r="I226" s="286" t="s">
        <v>38</v>
      </c>
      <c r="J226" s="286" t="s">
        <v>81</v>
      </c>
      <c r="K226" s="286" t="s">
        <v>261</v>
      </c>
      <c r="L226" s="287" t="s">
        <v>374</v>
      </c>
      <c r="M226" s="277">
        <v>46000</v>
      </c>
      <c r="N226" s="277">
        <v>6000</v>
      </c>
      <c r="O226" s="277">
        <v>5166</v>
      </c>
      <c r="P226" s="277">
        <v>5166</v>
      </c>
      <c r="Q226" s="277">
        <v>0</v>
      </c>
    </row>
    <row r="227" spans="1:23" ht="15" customHeight="1" x14ac:dyDescent="0.35">
      <c r="A227" s="281"/>
      <c r="B227" s="293"/>
      <c r="C227" s="274"/>
      <c r="D227" s="280"/>
      <c r="E227" s="274"/>
      <c r="F227" s="280"/>
      <c r="G227" s="265"/>
      <c r="H227" s="288" t="s">
        <v>38</v>
      </c>
      <c r="I227" s="286" t="s">
        <v>38</v>
      </c>
      <c r="J227" s="286" t="s">
        <v>37</v>
      </c>
      <c r="K227" s="286" t="s">
        <v>269</v>
      </c>
      <c r="L227" s="287" t="s">
        <v>375</v>
      </c>
      <c r="M227" s="277">
        <v>21200</v>
      </c>
      <c r="N227" s="277">
        <v>1200</v>
      </c>
      <c r="O227" s="277">
        <v>0</v>
      </c>
      <c r="P227" s="277">
        <v>0</v>
      </c>
      <c r="Q227" s="277">
        <v>0</v>
      </c>
    </row>
    <row r="228" spans="1:23" ht="15" customHeight="1" x14ac:dyDescent="0.35">
      <c r="A228" s="281"/>
      <c r="B228" s="293"/>
      <c r="C228" s="274"/>
      <c r="D228" s="280"/>
      <c r="E228" s="274"/>
      <c r="F228" s="280"/>
      <c r="G228" s="265"/>
      <c r="H228" s="288" t="s">
        <v>38</v>
      </c>
      <c r="I228" s="286" t="s">
        <v>38</v>
      </c>
      <c r="J228" s="286" t="s">
        <v>37</v>
      </c>
      <c r="K228" s="286" t="s">
        <v>271</v>
      </c>
      <c r="L228" s="287" t="s">
        <v>377</v>
      </c>
      <c r="M228" s="277">
        <v>21200</v>
      </c>
      <c r="N228" s="277">
        <v>1200</v>
      </c>
      <c r="O228" s="277">
        <v>465.66</v>
      </c>
      <c r="P228" s="277">
        <v>465.66</v>
      </c>
      <c r="Q228" s="277">
        <v>0</v>
      </c>
    </row>
    <row r="229" spans="1:23" ht="15" customHeight="1" x14ac:dyDescent="0.35">
      <c r="A229" s="281"/>
      <c r="B229" s="293"/>
      <c r="C229" s="274"/>
      <c r="D229" s="280"/>
      <c r="E229" s="274"/>
      <c r="F229" s="280"/>
      <c r="G229" s="265"/>
      <c r="H229" s="288" t="s">
        <v>38</v>
      </c>
      <c r="I229" s="286" t="s">
        <v>38</v>
      </c>
      <c r="J229" s="286" t="s">
        <v>37</v>
      </c>
      <c r="K229" s="286" t="s">
        <v>277</v>
      </c>
      <c r="L229" s="287" t="s">
        <v>378</v>
      </c>
      <c r="M229" s="277">
        <v>2200</v>
      </c>
      <c r="N229" s="277">
        <v>200</v>
      </c>
      <c r="O229" s="277">
        <v>0</v>
      </c>
      <c r="P229" s="277">
        <v>0</v>
      </c>
      <c r="Q229" s="277">
        <v>0</v>
      </c>
    </row>
    <row r="230" spans="1:23" ht="15" customHeight="1" x14ac:dyDescent="0.35">
      <c r="A230" s="281"/>
      <c r="B230" s="293"/>
      <c r="C230" s="274"/>
      <c r="D230" s="280"/>
      <c r="E230" s="274"/>
      <c r="F230" s="280"/>
      <c r="G230" s="265"/>
      <c r="H230" s="288" t="s">
        <v>38</v>
      </c>
      <c r="I230" s="286" t="s">
        <v>38</v>
      </c>
      <c r="J230" s="286" t="s">
        <v>37</v>
      </c>
      <c r="K230" s="286" t="s">
        <v>255</v>
      </c>
      <c r="L230" s="287" t="s">
        <v>380</v>
      </c>
      <c r="M230" s="277">
        <v>10800</v>
      </c>
      <c r="N230" s="277">
        <v>800</v>
      </c>
      <c r="O230" s="277">
        <v>485</v>
      </c>
      <c r="P230" s="277">
        <v>485</v>
      </c>
      <c r="Q230" s="277">
        <v>0</v>
      </c>
    </row>
    <row r="231" spans="1:23" ht="15" customHeight="1" x14ac:dyDescent="0.35">
      <c r="A231" s="281"/>
      <c r="B231" s="293"/>
      <c r="C231" s="274"/>
      <c r="D231" s="280"/>
      <c r="E231" s="274"/>
      <c r="F231" s="280"/>
      <c r="G231" s="265"/>
      <c r="H231" s="288" t="s">
        <v>38</v>
      </c>
      <c r="I231" s="286" t="s">
        <v>38</v>
      </c>
      <c r="J231" s="286" t="s">
        <v>66</v>
      </c>
      <c r="K231" s="286" t="s">
        <v>261</v>
      </c>
      <c r="L231" s="287" t="s">
        <v>381</v>
      </c>
      <c r="M231" s="277">
        <v>5600</v>
      </c>
      <c r="N231" s="277">
        <v>6100</v>
      </c>
      <c r="O231" s="277">
        <v>427.5</v>
      </c>
      <c r="P231" s="277">
        <v>427.5</v>
      </c>
      <c r="Q231" s="277">
        <v>0</v>
      </c>
    </row>
    <row r="232" spans="1:23" ht="15" customHeight="1" x14ac:dyDescent="0.35">
      <c r="A232" s="281"/>
      <c r="B232" s="293"/>
      <c r="C232" s="274"/>
      <c r="D232" s="280"/>
      <c r="E232" s="274"/>
      <c r="F232" s="280"/>
      <c r="G232" s="265"/>
      <c r="H232" s="288" t="s">
        <v>38</v>
      </c>
      <c r="I232" s="286" t="s">
        <v>38</v>
      </c>
      <c r="J232" s="286" t="s">
        <v>58</v>
      </c>
      <c r="K232" s="286" t="s">
        <v>261</v>
      </c>
      <c r="L232" s="287" t="s">
        <v>382</v>
      </c>
      <c r="M232" s="277">
        <v>2200</v>
      </c>
      <c r="N232" s="277">
        <v>200</v>
      </c>
      <c r="O232" s="277">
        <v>0</v>
      </c>
      <c r="P232" s="277">
        <v>0</v>
      </c>
      <c r="Q232" s="277">
        <v>0</v>
      </c>
    </row>
    <row r="233" spans="1:23" ht="15" customHeight="1" x14ac:dyDescent="0.35">
      <c r="A233" s="281"/>
      <c r="B233" s="293"/>
      <c r="C233" s="274"/>
      <c r="D233" s="280"/>
      <c r="E233" s="274"/>
      <c r="F233" s="280"/>
      <c r="G233" s="265"/>
      <c r="H233" s="288" t="s">
        <v>38</v>
      </c>
      <c r="I233" s="286" t="s">
        <v>38</v>
      </c>
      <c r="J233" s="286" t="s">
        <v>56</v>
      </c>
      <c r="K233" s="286" t="s">
        <v>261</v>
      </c>
      <c r="L233" s="287" t="s">
        <v>383</v>
      </c>
      <c r="M233" s="277">
        <v>2700</v>
      </c>
      <c r="N233" s="277">
        <v>700</v>
      </c>
      <c r="O233" s="277">
        <v>501.29</v>
      </c>
      <c r="P233" s="277">
        <v>501.29</v>
      </c>
      <c r="Q233" s="277">
        <v>0</v>
      </c>
    </row>
    <row r="234" spans="1:23" ht="15" customHeight="1" x14ac:dyDescent="0.35">
      <c r="A234" s="281"/>
      <c r="B234" s="293"/>
      <c r="C234" s="274"/>
      <c r="D234" s="280"/>
      <c r="E234" s="274"/>
      <c r="F234" s="280"/>
      <c r="G234" s="265"/>
      <c r="H234" s="288" t="s">
        <v>38</v>
      </c>
      <c r="I234" s="286" t="s">
        <v>38</v>
      </c>
      <c r="J234" s="286" t="s">
        <v>53</v>
      </c>
      <c r="K234" s="286" t="s">
        <v>270</v>
      </c>
      <c r="L234" s="287" t="s">
        <v>385</v>
      </c>
      <c r="M234" s="277">
        <v>2500</v>
      </c>
      <c r="N234" s="277">
        <v>500</v>
      </c>
      <c r="O234" s="277">
        <v>0</v>
      </c>
      <c r="P234" s="277">
        <v>0</v>
      </c>
      <c r="Q234" s="277">
        <v>0</v>
      </c>
    </row>
    <row r="235" spans="1:23" ht="15" customHeight="1" x14ac:dyDescent="0.35">
      <c r="A235" s="281"/>
      <c r="B235" s="293"/>
      <c r="C235" s="274"/>
      <c r="D235" s="280"/>
      <c r="E235" s="274"/>
      <c r="F235" s="280"/>
      <c r="G235" s="265"/>
      <c r="H235" s="288" t="s">
        <v>38</v>
      </c>
      <c r="I235" s="286" t="s">
        <v>38</v>
      </c>
      <c r="J235" s="286" t="s">
        <v>35</v>
      </c>
      <c r="K235" s="286" t="s">
        <v>261</v>
      </c>
      <c r="L235" s="287" t="s">
        <v>388</v>
      </c>
      <c r="M235" s="277">
        <v>0</v>
      </c>
      <c r="N235" s="277">
        <v>2000</v>
      </c>
      <c r="O235" s="277">
        <v>0</v>
      </c>
      <c r="P235" s="277">
        <v>0</v>
      </c>
      <c r="Q235" s="277">
        <v>0</v>
      </c>
    </row>
    <row r="236" spans="1:23" ht="15" customHeight="1" x14ac:dyDescent="0.35">
      <c r="A236" s="281"/>
      <c r="B236" s="293"/>
      <c r="C236" s="274"/>
      <c r="D236" s="280"/>
      <c r="E236" s="274"/>
      <c r="F236" s="280"/>
      <c r="G236" s="265"/>
      <c r="H236" s="288" t="s">
        <v>38</v>
      </c>
      <c r="I236" s="286" t="s">
        <v>38</v>
      </c>
      <c r="J236" s="286" t="s">
        <v>176</v>
      </c>
      <c r="K236" s="286" t="s">
        <v>261</v>
      </c>
      <c r="L236" s="287" t="s">
        <v>389</v>
      </c>
      <c r="M236" s="277">
        <v>2100</v>
      </c>
      <c r="N236" s="277">
        <v>100</v>
      </c>
      <c r="O236" s="277">
        <v>0</v>
      </c>
      <c r="P236" s="277">
        <v>0</v>
      </c>
      <c r="Q236" s="277">
        <v>0</v>
      </c>
    </row>
    <row r="237" spans="1:23" ht="15" customHeight="1" x14ac:dyDescent="0.35">
      <c r="A237" s="281"/>
      <c r="B237" s="293"/>
      <c r="C237" s="274"/>
      <c r="D237" s="280"/>
      <c r="E237" s="274"/>
      <c r="F237" s="280"/>
      <c r="G237" s="265"/>
      <c r="H237" s="288" t="s">
        <v>38</v>
      </c>
      <c r="I237" s="286" t="s">
        <v>38</v>
      </c>
      <c r="J237" s="286" t="s">
        <v>174</v>
      </c>
      <c r="K237" s="286" t="s">
        <v>261</v>
      </c>
      <c r="L237" s="287" t="s">
        <v>390</v>
      </c>
      <c r="M237" s="277">
        <v>23000</v>
      </c>
      <c r="N237" s="277">
        <v>3000</v>
      </c>
      <c r="O237" s="277">
        <v>1749.84</v>
      </c>
      <c r="P237" s="277">
        <v>1749.84</v>
      </c>
      <c r="Q237" s="277">
        <v>0</v>
      </c>
    </row>
    <row r="238" spans="1:23" ht="15" customHeight="1" x14ac:dyDescent="0.35">
      <c r="A238" s="281"/>
      <c r="B238" s="293"/>
      <c r="C238" s="274"/>
      <c r="D238" s="280"/>
      <c r="E238" s="274"/>
      <c r="F238" s="280"/>
      <c r="G238" s="265"/>
      <c r="H238" s="288" t="s">
        <v>38</v>
      </c>
      <c r="I238" s="286" t="s">
        <v>38</v>
      </c>
      <c r="J238" s="286" t="s">
        <v>172</v>
      </c>
      <c r="K238" s="286" t="s">
        <v>261</v>
      </c>
      <c r="L238" s="287" t="s">
        <v>391</v>
      </c>
      <c r="M238" s="277">
        <v>5500</v>
      </c>
      <c r="N238" s="277">
        <v>500</v>
      </c>
      <c r="O238" s="277">
        <v>0</v>
      </c>
      <c r="P238" s="277">
        <v>0</v>
      </c>
      <c r="Q238" s="277">
        <v>0</v>
      </c>
    </row>
    <row r="239" spans="1:23" ht="15" customHeight="1" x14ac:dyDescent="0.35">
      <c r="A239" s="281"/>
      <c r="B239" s="293"/>
      <c r="C239" s="274"/>
      <c r="D239" s="280"/>
      <c r="E239" s="274"/>
      <c r="F239" s="280"/>
      <c r="G239" s="265"/>
      <c r="H239" s="288" t="s">
        <v>38</v>
      </c>
      <c r="I239" s="286" t="s">
        <v>38</v>
      </c>
      <c r="J239" s="286" t="s">
        <v>170</v>
      </c>
      <c r="K239" s="286" t="s">
        <v>261</v>
      </c>
      <c r="L239" s="287" t="s">
        <v>746</v>
      </c>
      <c r="M239" s="277">
        <v>5500</v>
      </c>
      <c r="N239" s="277">
        <v>0</v>
      </c>
      <c r="O239" s="277">
        <v>0</v>
      </c>
      <c r="P239" s="277">
        <v>0</v>
      </c>
      <c r="Q239" s="277">
        <v>0</v>
      </c>
    </row>
    <row r="240" spans="1:23" ht="15" customHeight="1" x14ac:dyDescent="0.35">
      <c r="A240" s="281"/>
      <c r="B240" s="293"/>
      <c r="C240" s="274"/>
      <c r="D240" s="280"/>
      <c r="E240" s="274"/>
      <c r="F240" s="280"/>
      <c r="G240" s="265"/>
      <c r="H240" s="288" t="s">
        <v>38</v>
      </c>
      <c r="I240" s="286" t="s">
        <v>38</v>
      </c>
      <c r="J240" s="286" t="s">
        <v>31</v>
      </c>
      <c r="K240" s="286" t="s">
        <v>261</v>
      </c>
      <c r="L240" s="287" t="s">
        <v>393</v>
      </c>
      <c r="M240" s="277">
        <v>13000</v>
      </c>
      <c r="N240" s="277">
        <v>3000</v>
      </c>
      <c r="O240" s="277">
        <v>0</v>
      </c>
      <c r="P240" s="277">
        <v>0</v>
      </c>
      <c r="Q240" s="277">
        <v>0</v>
      </c>
      <c r="S240" s="187"/>
      <c r="T240" s="187"/>
      <c r="U240" s="187"/>
      <c r="V240" s="187"/>
      <c r="W240" s="187"/>
    </row>
    <row r="241" spans="1:23" ht="15" customHeight="1" x14ac:dyDescent="0.35">
      <c r="A241" s="281"/>
      <c r="B241" s="293"/>
      <c r="C241" s="274"/>
      <c r="D241" s="280"/>
      <c r="E241" s="274"/>
      <c r="F241" s="280"/>
      <c r="G241" s="265"/>
      <c r="H241" s="470" t="s">
        <v>279</v>
      </c>
      <c r="I241" s="471"/>
      <c r="J241" s="471"/>
      <c r="K241" s="471"/>
      <c r="L241" s="471"/>
      <c r="M241" s="282">
        <v>314000</v>
      </c>
      <c r="N241" s="282">
        <v>58000</v>
      </c>
      <c r="O241" s="282">
        <v>26107.11</v>
      </c>
      <c r="P241" s="282">
        <v>26107.11</v>
      </c>
      <c r="Q241" s="282">
        <v>0</v>
      </c>
      <c r="S241" s="317"/>
      <c r="T241" s="317"/>
      <c r="U241" s="317"/>
      <c r="V241" s="317"/>
      <c r="W241" s="317"/>
    </row>
    <row r="242" spans="1:23" ht="15" customHeight="1" x14ac:dyDescent="0.35">
      <c r="A242" s="281"/>
      <c r="B242" s="293"/>
      <c r="C242" s="274"/>
      <c r="D242" s="280"/>
      <c r="E242" s="274"/>
      <c r="F242" s="280"/>
      <c r="G242" s="265"/>
      <c r="H242" s="472" t="s">
        <v>280</v>
      </c>
      <c r="I242" s="473"/>
      <c r="J242" s="473"/>
      <c r="K242" s="473"/>
      <c r="L242" s="473"/>
      <c r="M242" s="282">
        <v>494200</v>
      </c>
      <c r="N242" s="282">
        <v>106200</v>
      </c>
      <c r="O242" s="282">
        <v>31001.02</v>
      </c>
      <c r="P242" s="282">
        <v>31001.02</v>
      </c>
      <c r="Q242" s="282">
        <v>0</v>
      </c>
      <c r="S242" s="317"/>
      <c r="T242" s="317"/>
      <c r="U242" s="317"/>
      <c r="V242" s="317"/>
      <c r="W242" s="317"/>
    </row>
    <row r="243" spans="1:23" ht="15" customHeight="1" x14ac:dyDescent="0.35">
      <c r="A243" s="281"/>
      <c r="B243" s="293"/>
      <c r="C243" s="274"/>
      <c r="D243" s="280"/>
      <c r="E243" s="274"/>
      <c r="F243" s="280"/>
      <c r="G243" s="265"/>
      <c r="H243" s="288" t="s">
        <v>61</v>
      </c>
      <c r="I243" s="286" t="s">
        <v>38</v>
      </c>
      <c r="J243" s="286" t="s">
        <v>6</v>
      </c>
      <c r="K243" s="286" t="s">
        <v>255</v>
      </c>
      <c r="L243" s="287" t="s">
        <v>49</v>
      </c>
      <c r="M243" s="277">
        <v>250</v>
      </c>
      <c r="N243" s="277">
        <v>250</v>
      </c>
      <c r="O243" s="277">
        <v>202.8</v>
      </c>
      <c r="P243" s="277">
        <v>202.8</v>
      </c>
      <c r="Q243" s="277">
        <v>0</v>
      </c>
      <c r="S243" s="187"/>
      <c r="T243" s="187"/>
      <c r="U243" s="187"/>
      <c r="V243" s="187"/>
      <c r="W243" s="187"/>
    </row>
    <row r="244" spans="1:23" ht="15" customHeight="1" x14ac:dyDescent="0.35">
      <c r="A244" s="281"/>
      <c r="B244" s="293"/>
      <c r="C244" s="274"/>
      <c r="D244" s="280"/>
      <c r="E244" s="274"/>
      <c r="F244" s="280"/>
      <c r="G244" s="265"/>
      <c r="H244" s="470" t="s">
        <v>259</v>
      </c>
      <c r="I244" s="471"/>
      <c r="J244" s="471"/>
      <c r="K244" s="471"/>
      <c r="L244" s="471"/>
      <c r="M244" s="282">
        <v>250</v>
      </c>
      <c r="N244" s="282">
        <v>250</v>
      </c>
      <c r="O244" s="282">
        <v>202.8</v>
      </c>
      <c r="P244" s="282">
        <v>202.8</v>
      </c>
      <c r="Q244" s="282">
        <v>0</v>
      </c>
    </row>
    <row r="245" spans="1:23" ht="15" customHeight="1" x14ac:dyDescent="0.35">
      <c r="A245" s="281"/>
      <c r="B245" s="293"/>
      <c r="C245" s="274"/>
      <c r="D245" s="280"/>
      <c r="E245" s="274"/>
      <c r="F245" s="280"/>
      <c r="G245" s="265"/>
      <c r="H245" s="472" t="s">
        <v>260</v>
      </c>
      <c r="I245" s="473"/>
      <c r="J245" s="473"/>
      <c r="K245" s="473"/>
      <c r="L245" s="473"/>
      <c r="M245" s="282">
        <v>250</v>
      </c>
      <c r="N245" s="282">
        <v>250</v>
      </c>
      <c r="O245" s="282">
        <v>202.8</v>
      </c>
      <c r="P245" s="282">
        <v>202.8</v>
      </c>
      <c r="Q245" s="282">
        <v>0</v>
      </c>
    </row>
    <row r="246" spans="1:23" ht="15" customHeight="1" x14ac:dyDescent="0.35">
      <c r="A246" s="281"/>
      <c r="B246" s="293"/>
      <c r="C246" s="274"/>
      <c r="D246" s="280"/>
      <c r="E246" s="274"/>
      <c r="F246" s="280"/>
      <c r="G246" s="265"/>
      <c r="H246" s="288" t="s">
        <v>68</v>
      </c>
      <c r="I246" s="286" t="s">
        <v>5</v>
      </c>
      <c r="J246" s="286" t="s">
        <v>68</v>
      </c>
      <c r="K246" s="286" t="s">
        <v>261</v>
      </c>
      <c r="L246" s="287" t="s">
        <v>395</v>
      </c>
      <c r="M246" s="277">
        <v>1000</v>
      </c>
      <c r="N246" s="277">
        <v>1000</v>
      </c>
      <c r="O246" s="277">
        <v>0</v>
      </c>
      <c r="P246" s="277">
        <v>0</v>
      </c>
      <c r="Q246" s="277">
        <v>0</v>
      </c>
    </row>
    <row r="247" spans="1:23" ht="15" customHeight="1" x14ac:dyDescent="0.35">
      <c r="A247" s="281"/>
      <c r="B247" s="293"/>
      <c r="C247" s="274"/>
      <c r="D247" s="280"/>
      <c r="E247" s="274"/>
      <c r="F247" s="280"/>
      <c r="G247" s="265"/>
      <c r="H247" s="288" t="s">
        <v>68</v>
      </c>
      <c r="I247" s="286" t="s">
        <v>5</v>
      </c>
      <c r="J247" s="286" t="s">
        <v>37</v>
      </c>
      <c r="K247" s="286" t="s">
        <v>261</v>
      </c>
      <c r="L247" s="287" t="s">
        <v>396</v>
      </c>
      <c r="M247" s="277">
        <v>850</v>
      </c>
      <c r="N247" s="277">
        <v>8850</v>
      </c>
      <c r="O247" s="277">
        <v>7314.3</v>
      </c>
      <c r="P247" s="277">
        <v>7314.3</v>
      </c>
      <c r="Q247" s="277">
        <v>0</v>
      </c>
    </row>
    <row r="248" spans="1:23" ht="15" customHeight="1" x14ac:dyDescent="0.35">
      <c r="A248" s="281"/>
      <c r="B248" s="293"/>
      <c r="C248" s="274"/>
      <c r="D248" s="280"/>
      <c r="E248" s="274"/>
      <c r="F248" s="280"/>
      <c r="G248" s="265"/>
      <c r="H248" s="288" t="s">
        <v>68</v>
      </c>
      <c r="I248" s="286" t="s">
        <v>5</v>
      </c>
      <c r="J248" s="291" t="s">
        <v>58</v>
      </c>
      <c r="K248" s="291" t="s">
        <v>261</v>
      </c>
      <c r="L248" s="287" t="s">
        <v>398</v>
      </c>
      <c r="M248" s="277">
        <v>150</v>
      </c>
      <c r="N248" s="277">
        <v>150</v>
      </c>
      <c r="O248" s="277">
        <v>0</v>
      </c>
      <c r="P248" s="277">
        <v>0</v>
      </c>
      <c r="Q248" s="277">
        <v>0</v>
      </c>
      <c r="S248" s="187"/>
      <c r="T248" s="187"/>
      <c r="U248" s="187"/>
      <c r="V248" s="187"/>
      <c r="W248" s="187"/>
    </row>
    <row r="249" spans="1:23" ht="15" customHeight="1" x14ac:dyDescent="0.35">
      <c r="A249" s="281"/>
      <c r="B249" s="293"/>
      <c r="C249" s="274"/>
      <c r="D249" s="280"/>
      <c r="E249" s="274"/>
      <c r="F249" s="280"/>
      <c r="G249" s="265"/>
      <c r="H249" s="470" t="s">
        <v>302</v>
      </c>
      <c r="I249" s="471"/>
      <c r="J249" s="471"/>
      <c r="K249" s="471"/>
      <c r="L249" s="471"/>
      <c r="M249" s="282">
        <v>2000</v>
      </c>
      <c r="N249" s="282">
        <v>10000</v>
      </c>
      <c r="O249" s="282">
        <v>7314.3</v>
      </c>
      <c r="P249" s="282">
        <v>7314.3</v>
      </c>
      <c r="Q249" s="282">
        <v>0</v>
      </c>
      <c r="S249" s="187"/>
      <c r="T249" s="187"/>
      <c r="U249" s="187"/>
      <c r="V249" s="187"/>
      <c r="W249" s="187"/>
    </row>
    <row r="250" spans="1:23" ht="15" customHeight="1" x14ac:dyDescent="0.35">
      <c r="A250" s="281"/>
      <c r="B250" s="293"/>
      <c r="C250" s="274"/>
      <c r="D250" s="280"/>
      <c r="E250" s="274"/>
      <c r="F250" s="280"/>
      <c r="G250" s="265"/>
      <c r="H250" s="472" t="s">
        <v>305</v>
      </c>
      <c r="I250" s="473"/>
      <c r="J250" s="473"/>
      <c r="K250" s="473"/>
      <c r="L250" s="473"/>
      <c r="M250" s="282">
        <v>2000</v>
      </c>
      <c r="N250" s="282">
        <v>10000</v>
      </c>
      <c r="O250" s="282">
        <v>7314.3</v>
      </c>
      <c r="P250" s="282">
        <v>7314.3</v>
      </c>
      <c r="Q250" s="282">
        <v>0</v>
      </c>
      <c r="S250" s="187"/>
      <c r="T250" s="187"/>
      <c r="U250" s="187"/>
      <c r="V250" s="187"/>
      <c r="W250" s="187"/>
    </row>
    <row r="251" spans="1:23" ht="15" customHeight="1" x14ac:dyDescent="0.35">
      <c r="A251" s="281" t="s">
        <v>256</v>
      </c>
      <c r="B251" s="318"/>
      <c r="C251" s="476" t="s">
        <v>747</v>
      </c>
      <c r="D251" s="473"/>
      <c r="E251" s="473"/>
      <c r="F251" s="473"/>
      <c r="G251" s="473"/>
      <c r="H251" s="473"/>
      <c r="I251" s="473"/>
      <c r="J251" s="473"/>
      <c r="K251" s="473"/>
      <c r="L251" s="473"/>
      <c r="M251" s="282">
        <v>904850</v>
      </c>
      <c r="N251" s="282">
        <v>359350</v>
      </c>
      <c r="O251" s="282">
        <v>279658.78000000003</v>
      </c>
      <c r="P251" s="282">
        <v>279658.78000000003</v>
      </c>
      <c r="Q251" s="282">
        <v>0</v>
      </c>
      <c r="R251" s="187"/>
      <c r="S251" s="187"/>
      <c r="T251" s="187"/>
      <c r="U251" s="187"/>
      <c r="V251" s="187"/>
      <c r="W251" s="187"/>
    </row>
    <row r="252" spans="1:23" ht="15" customHeight="1" x14ac:dyDescent="0.35">
      <c r="A252" s="280"/>
      <c r="B252" s="307" t="s">
        <v>6</v>
      </c>
      <c r="C252" s="307" t="s">
        <v>5</v>
      </c>
      <c r="D252" s="319" t="s">
        <v>748</v>
      </c>
      <c r="E252" s="319" t="s">
        <v>652</v>
      </c>
      <c r="F252" s="290" t="s">
        <v>712</v>
      </c>
      <c r="G252" s="287" t="s">
        <v>49</v>
      </c>
      <c r="H252" s="294" t="s">
        <v>44</v>
      </c>
      <c r="I252" s="295" t="s">
        <v>5</v>
      </c>
      <c r="J252" s="295" t="s">
        <v>5</v>
      </c>
      <c r="K252" s="295" t="s">
        <v>270</v>
      </c>
      <c r="L252" s="320" t="s">
        <v>749</v>
      </c>
      <c r="M252" s="277">
        <v>247000000</v>
      </c>
      <c r="N252" s="277">
        <v>260549620</v>
      </c>
      <c r="O252" s="277">
        <v>260549620</v>
      </c>
      <c r="P252" s="277">
        <v>260549620</v>
      </c>
      <c r="Q252" s="277">
        <v>0</v>
      </c>
    </row>
    <row r="253" spans="1:23" ht="15" customHeight="1" x14ac:dyDescent="0.35">
      <c r="A253" s="280"/>
      <c r="B253" s="321"/>
      <c r="C253" s="321"/>
      <c r="D253" s="321"/>
      <c r="E253" s="273" t="s">
        <v>733</v>
      </c>
      <c r="F253" s="467" t="s">
        <v>734</v>
      </c>
      <c r="G253" s="264"/>
      <c r="H253" s="470" t="s">
        <v>750</v>
      </c>
      <c r="I253" s="471"/>
      <c r="J253" s="471"/>
      <c r="K253" s="471"/>
      <c r="L253" s="471"/>
      <c r="M253" s="282">
        <v>247000000</v>
      </c>
      <c r="N253" s="282">
        <v>260549620</v>
      </c>
      <c r="O253" s="282">
        <v>260549620</v>
      </c>
      <c r="P253" s="282">
        <v>260549620</v>
      </c>
      <c r="Q253" s="282">
        <v>0</v>
      </c>
    </row>
    <row r="254" spans="1:23" ht="15" customHeight="1" x14ac:dyDescent="0.35">
      <c r="A254" s="280"/>
      <c r="B254" s="321"/>
      <c r="C254" s="321"/>
      <c r="D254" s="321"/>
      <c r="E254" s="321"/>
      <c r="F254" s="467"/>
      <c r="G254" s="264"/>
      <c r="H254" s="288" t="s">
        <v>44</v>
      </c>
      <c r="I254" s="286" t="s">
        <v>6</v>
      </c>
      <c r="J254" s="286" t="s">
        <v>63</v>
      </c>
      <c r="K254" s="286" t="s">
        <v>294</v>
      </c>
      <c r="L254" s="287" t="s">
        <v>751</v>
      </c>
      <c r="M254" s="277">
        <v>128000000</v>
      </c>
      <c r="N254" s="277">
        <v>135450380</v>
      </c>
      <c r="O254" s="277">
        <v>135450380</v>
      </c>
      <c r="P254" s="277">
        <v>135450380</v>
      </c>
      <c r="Q254" s="277">
        <v>0</v>
      </c>
    </row>
    <row r="255" spans="1:23" ht="15" customHeight="1" x14ac:dyDescent="0.35">
      <c r="A255" s="280"/>
      <c r="B255" s="321"/>
      <c r="C255" s="321"/>
      <c r="D255" s="321"/>
      <c r="E255" s="321"/>
      <c r="F255" s="467"/>
      <c r="G255" s="264"/>
      <c r="H255" s="470" t="s">
        <v>502</v>
      </c>
      <c r="I255" s="471"/>
      <c r="J255" s="471"/>
      <c r="K255" s="471"/>
      <c r="L255" s="471"/>
      <c r="M255" s="282">
        <v>128000000</v>
      </c>
      <c r="N255" s="282">
        <v>135450380</v>
      </c>
      <c r="O255" s="282">
        <v>135450380</v>
      </c>
      <c r="P255" s="282">
        <v>135450380</v>
      </c>
      <c r="Q255" s="282">
        <v>0</v>
      </c>
    </row>
    <row r="256" spans="1:23" ht="15" customHeight="1" x14ac:dyDescent="0.35">
      <c r="A256" s="280"/>
      <c r="B256" s="321"/>
      <c r="C256" s="321"/>
      <c r="D256" s="321"/>
      <c r="E256" s="321"/>
      <c r="F256" s="321"/>
      <c r="G256" s="264"/>
      <c r="H256" s="474" t="s">
        <v>137</v>
      </c>
      <c r="I256" s="475"/>
      <c r="J256" s="475"/>
      <c r="K256" s="475"/>
      <c r="L256" s="475"/>
      <c r="M256" s="282">
        <v>375000000</v>
      </c>
      <c r="N256" s="322">
        <v>396000000</v>
      </c>
      <c r="O256" s="322">
        <v>396000000</v>
      </c>
      <c r="P256" s="322">
        <v>396000000</v>
      </c>
      <c r="Q256" s="322">
        <v>0</v>
      </c>
    </row>
    <row r="257" spans="1:27" ht="15" customHeight="1" x14ac:dyDescent="0.35">
      <c r="A257" s="280"/>
      <c r="B257" s="472" t="s">
        <v>752</v>
      </c>
      <c r="C257" s="473"/>
      <c r="D257" s="473"/>
      <c r="E257" s="473"/>
      <c r="F257" s="473"/>
      <c r="G257" s="473"/>
      <c r="H257" s="473"/>
      <c r="I257" s="473"/>
      <c r="J257" s="473"/>
      <c r="K257" s="473"/>
      <c r="L257" s="473"/>
      <c r="M257" s="282">
        <v>375000000</v>
      </c>
      <c r="N257" s="282">
        <v>396000000</v>
      </c>
      <c r="O257" s="282">
        <v>396000000</v>
      </c>
      <c r="P257" s="282">
        <v>396000000</v>
      </c>
      <c r="Q257" s="282">
        <v>0</v>
      </c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</row>
    <row r="258" spans="1:27" ht="15" customHeight="1" x14ac:dyDescent="0.35">
      <c r="A258" s="280"/>
      <c r="B258" s="299" t="s">
        <v>44</v>
      </c>
      <c r="C258" s="299" t="s">
        <v>5</v>
      </c>
      <c r="D258" s="299" t="s">
        <v>753</v>
      </c>
      <c r="E258" s="299" t="s">
        <v>652</v>
      </c>
      <c r="F258" s="272" t="s">
        <v>712</v>
      </c>
      <c r="G258" s="323" t="s">
        <v>49</v>
      </c>
      <c r="H258" s="294" t="s">
        <v>5</v>
      </c>
      <c r="I258" s="295" t="s">
        <v>5</v>
      </c>
      <c r="J258" s="295" t="s">
        <v>6</v>
      </c>
      <c r="K258" s="295" t="s">
        <v>261</v>
      </c>
      <c r="L258" s="320" t="s">
        <v>331</v>
      </c>
      <c r="M258" s="277">
        <v>135800</v>
      </c>
      <c r="N258" s="277">
        <v>156700</v>
      </c>
      <c r="O258" s="277">
        <v>156629.93</v>
      </c>
      <c r="P258" s="277">
        <v>156629.93</v>
      </c>
      <c r="Q258" s="277">
        <v>0</v>
      </c>
      <c r="V258" s="187"/>
    </row>
    <row r="259" spans="1:27" ht="15" customHeight="1" x14ac:dyDescent="0.35">
      <c r="A259" s="280"/>
      <c r="B259" s="321"/>
      <c r="C259" s="321"/>
      <c r="D259" s="321"/>
      <c r="E259" s="273" t="s">
        <v>733</v>
      </c>
      <c r="F259" s="480" t="s">
        <v>734</v>
      </c>
      <c r="G259" s="264"/>
      <c r="H259" s="288" t="s">
        <v>5</v>
      </c>
      <c r="I259" s="286" t="s">
        <v>5</v>
      </c>
      <c r="J259" s="286" t="s">
        <v>61</v>
      </c>
      <c r="K259" s="286" t="s">
        <v>261</v>
      </c>
      <c r="L259" s="287" t="s">
        <v>409</v>
      </c>
      <c r="M259" s="277">
        <v>9900</v>
      </c>
      <c r="N259" s="277">
        <v>6600</v>
      </c>
      <c r="O259" s="277">
        <v>6568.17</v>
      </c>
      <c r="P259" s="277">
        <v>6568.17</v>
      </c>
      <c r="Q259" s="277">
        <v>0</v>
      </c>
    </row>
    <row r="260" spans="1:27" ht="15" customHeight="1" x14ac:dyDescent="0.35">
      <c r="A260" s="280"/>
      <c r="B260" s="321"/>
      <c r="C260" s="321"/>
      <c r="D260" s="321"/>
      <c r="E260" s="321"/>
      <c r="F260" s="480"/>
      <c r="G260" s="264"/>
      <c r="H260" s="288" t="s">
        <v>5</v>
      </c>
      <c r="I260" s="286" t="s">
        <v>5</v>
      </c>
      <c r="J260" s="286" t="s">
        <v>68</v>
      </c>
      <c r="K260" s="286" t="s">
        <v>261</v>
      </c>
      <c r="L260" s="287" t="s">
        <v>410</v>
      </c>
      <c r="M260" s="277">
        <v>13300</v>
      </c>
      <c r="N260" s="277">
        <v>0</v>
      </c>
      <c r="O260" s="277">
        <v>0</v>
      </c>
      <c r="P260" s="277">
        <v>0</v>
      </c>
      <c r="Q260" s="277">
        <v>0</v>
      </c>
    </row>
    <row r="261" spans="1:27" ht="15" customHeight="1" x14ac:dyDescent="0.35">
      <c r="A261" s="280"/>
      <c r="B261" s="321"/>
      <c r="C261" s="321"/>
      <c r="D261" s="321"/>
      <c r="E261" s="321"/>
      <c r="F261" s="480"/>
      <c r="G261" s="264"/>
      <c r="H261" s="288" t="s">
        <v>5</v>
      </c>
      <c r="I261" s="286" t="s">
        <v>5</v>
      </c>
      <c r="J261" s="286" t="s">
        <v>66</v>
      </c>
      <c r="K261" s="286" t="s">
        <v>261</v>
      </c>
      <c r="L261" s="287" t="s">
        <v>334</v>
      </c>
      <c r="M261" s="277">
        <v>1500</v>
      </c>
      <c r="N261" s="277">
        <v>1400</v>
      </c>
      <c r="O261" s="277">
        <v>1399.56</v>
      </c>
      <c r="P261" s="277">
        <v>1399.56</v>
      </c>
      <c r="Q261" s="277">
        <v>0</v>
      </c>
    </row>
    <row r="262" spans="1:27" ht="15" customHeight="1" x14ac:dyDescent="0.35">
      <c r="A262" s="280"/>
      <c r="B262" s="321"/>
      <c r="C262" s="321"/>
      <c r="D262" s="321"/>
      <c r="E262" s="321"/>
      <c r="F262" s="321"/>
      <c r="G262" s="264"/>
      <c r="H262" s="288" t="s">
        <v>5</v>
      </c>
      <c r="I262" s="286" t="s">
        <v>5</v>
      </c>
      <c r="J262" s="286" t="s">
        <v>58</v>
      </c>
      <c r="K262" s="286" t="s">
        <v>261</v>
      </c>
      <c r="L262" s="287" t="s">
        <v>335</v>
      </c>
      <c r="M262" s="277">
        <v>14000</v>
      </c>
      <c r="N262" s="277">
        <v>12180</v>
      </c>
      <c r="O262" s="277">
        <v>12170.88</v>
      </c>
      <c r="P262" s="277">
        <v>12170.88</v>
      </c>
      <c r="Q262" s="277">
        <v>0</v>
      </c>
    </row>
    <row r="263" spans="1:27" ht="15" customHeight="1" x14ac:dyDescent="0.35">
      <c r="A263" s="280"/>
      <c r="B263" s="321"/>
      <c r="C263" s="321"/>
      <c r="D263" s="321"/>
      <c r="E263" s="321"/>
      <c r="F263" s="321"/>
      <c r="G263" s="264"/>
      <c r="H263" s="288" t="s">
        <v>5</v>
      </c>
      <c r="I263" s="286" t="s">
        <v>5</v>
      </c>
      <c r="J263" s="286" t="s">
        <v>53</v>
      </c>
      <c r="K263" s="286" t="s">
        <v>261</v>
      </c>
      <c r="L263" s="287" t="s">
        <v>337</v>
      </c>
      <c r="M263" s="277">
        <v>8500</v>
      </c>
      <c r="N263" s="277">
        <v>9200</v>
      </c>
      <c r="O263" s="277">
        <v>9199.15</v>
      </c>
      <c r="P263" s="277">
        <v>9199.15</v>
      </c>
      <c r="Q263" s="277">
        <v>0</v>
      </c>
    </row>
    <row r="264" spans="1:27" ht="15" customHeight="1" x14ac:dyDescent="0.35">
      <c r="A264" s="280"/>
      <c r="B264" s="321"/>
      <c r="C264" s="321"/>
      <c r="D264" s="321"/>
      <c r="E264" s="321"/>
      <c r="F264" s="321"/>
      <c r="G264" s="264"/>
      <c r="H264" s="288" t="s">
        <v>5</v>
      </c>
      <c r="I264" s="286" t="s">
        <v>5</v>
      </c>
      <c r="J264" s="286" t="s">
        <v>181</v>
      </c>
      <c r="K264" s="286" t="s">
        <v>261</v>
      </c>
      <c r="L264" s="287" t="s">
        <v>594</v>
      </c>
      <c r="M264" s="277">
        <v>30000</v>
      </c>
      <c r="N264" s="277">
        <v>27400</v>
      </c>
      <c r="O264" s="277">
        <v>27394.44</v>
      </c>
      <c r="P264" s="277">
        <v>27394.44</v>
      </c>
      <c r="Q264" s="277">
        <v>0</v>
      </c>
    </row>
    <row r="265" spans="1:27" ht="15" customHeight="1" x14ac:dyDescent="0.35">
      <c r="A265" s="280"/>
      <c r="B265" s="321"/>
      <c r="C265" s="321"/>
      <c r="D265" s="321"/>
      <c r="E265" s="321"/>
      <c r="F265" s="321"/>
      <c r="G265" s="264"/>
      <c r="H265" s="288" t="s">
        <v>5</v>
      </c>
      <c r="I265" s="286" t="s">
        <v>5</v>
      </c>
      <c r="J265" s="286" t="s">
        <v>47</v>
      </c>
      <c r="K265" s="286" t="s">
        <v>261</v>
      </c>
      <c r="L265" s="287" t="s">
        <v>473</v>
      </c>
      <c r="M265" s="277">
        <v>1000</v>
      </c>
      <c r="N265" s="277">
        <v>0</v>
      </c>
      <c r="O265" s="277">
        <v>0</v>
      </c>
      <c r="P265" s="277">
        <v>0</v>
      </c>
      <c r="Q265" s="277">
        <v>0</v>
      </c>
      <c r="S265" s="187"/>
      <c r="T265" s="187"/>
      <c r="U265" s="187"/>
      <c r="V265" s="187"/>
      <c r="W265" s="187"/>
    </row>
    <row r="266" spans="1:27" ht="15" customHeight="1" x14ac:dyDescent="0.35">
      <c r="A266" s="280"/>
      <c r="B266" s="321"/>
      <c r="C266" s="321"/>
      <c r="D266" s="321"/>
      <c r="E266" s="321"/>
      <c r="F266" s="321"/>
      <c r="G266" s="264"/>
      <c r="H266" s="470" t="s">
        <v>268</v>
      </c>
      <c r="I266" s="471"/>
      <c r="J266" s="471"/>
      <c r="K266" s="471"/>
      <c r="L266" s="471"/>
      <c r="M266" s="282">
        <v>214000</v>
      </c>
      <c r="N266" s="282">
        <v>213480</v>
      </c>
      <c r="O266" s="282">
        <v>213362.13</v>
      </c>
      <c r="P266" s="282">
        <v>213362.13</v>
      </c>
      <c r="Q266" s="282">
        <v>0</v>
      </c>
      <c r="S266" s="187"/>
      <c r="T266" s="187"/>
      <c r="U266" s="187"/>
      <c r="V266" s="187"/>
      <c r="W266" s="187"/>
    </row>
    <row r="267" spans="1:27" ht="15" customHeight="1" x14ac:dyDescent="0.35">
      <c r="A267" s="280"/>
      <c r="B267" s="321"/>
      <c r="C267" s="321"/>
      <c r="D267" s="321"/>
      <c r="E267" s="321"/>
      <c r="F267" s="321"/>
      <c r="G267" s="264"/>
      <c r="H267" s="288" t="s">
        <v>5</v>
      </c>
      <c r="I267" s="286" t="s">
        <v>38</v>
      </c>
      <c r="J267" s="286" t="s">
        <v>44</v>
      </c>
      <c r="K267" s="286" t="s">
        <v>270</v>
      </c>
      <c r="L267" s="287" t="s">
        <v>343</v>
      </c>
      <c r="M267" s="277">
        <v>1000</v>
      </c>
      <c r="N267" s="277">
        <v>1300</v>
      </c>
      <c r="O267" s="277">
        <v>927.68</v>
      </c>
      <c r="P267" s="277">
        <v>927.68</v>
      </c>
      <c r="Q267" s="277">
        <v>0</v>
      </c>
    </row>
    <row r="268" spans="1:27" ht="15" customHeight="1" x14ac:dyDescent="0.35">
      <c r="A268" s="280"/>
      <c r="B268" s="321"/>
      <c r="C268" s="321"/>
      <c r="D268" s="321"/>
      <c r="E268" s="321"/>
      <c r="F268" s="321"/>
      <c r="G268" s="264"/>
      <c r="H268" s="288" t="s">
        <v>5</v>
      </c>
      <c r="I268" s="286" t="s">
        <v>38</v>
      </c>
      <c r="J268" s="286" t="s">
        <v>181</v>
      </c>
      <c r="K268" s="286" t="s">
        <v>269</v>
      </c>
      <c r="L268" s="287" t="s">
        <v>345</v>
      </c>
      <c r="M268" s="277">
        <v>1100</v>
      </c>
      <c r="N268" s="277">
        <v>1520</v>
      </c>
      <c r="O268" s="277">
        <v>1515.2</v>
      </c>
      <c r="P268" s="277">
        <v>1515.2</v>
      </c>
      <c r="Q268" s="277">
        <v>0</v>
      </c>
      <c r="S268" s="187"/>
      <c r="T268" s="187"/>
      <c r="U268" s="187"/>
      <c r="V268" s="187"/>
      <c r="W268" s="187"/>
    </row>
    <row r="269" spans="1:27" ht="15" customHeight="1" x14ac:dyDescent="0.35">
      <c r="A269" s="280"/>
      <c r="B269" s="321"/>
      <c r="C269" s="321"/>
      <c r="D269" s="321"/>
      <c r="E269" s="321"/>
      <c r="F269" s="321"/>
      <c r="G269" s="264"/>
      <c r="H269" s="470" t="s">
        <v>272</v>
      </c>
      <c r="I269" s="471"/>
      <c r="J269" s="471"/>
      <c r="K269" s="471"/>
      <c r="L269" s="471"/>
      <c r="M269" s="282">
        <v>2100</v>
      </c>
      <c r="N269" s="282">
        <v>2820</v>
      </c>
      <c r="O269" s="282">
        <v>2442.88</v>
      </c>
      <c r="P269" s="282">
        <v>2442.88</v>
      </c>
      <c r="Q269" s="282">
        <v>0</v>
      </c>
      <c r="S269" s="187"/>
      <c r="T269" s="187"/>
      <c r="U269" s="187"/>
      <c r="V269" s="187"/>
      <c r="W269" s="187"/>
    </row>
    <row r="270" spans="1:27" ht="15" customHeight="1" x14ac:dyDescent="0.35">
      <c r="A270" s="280"/>
      <c r="B270" s="321"/>
      <c r="C270" s="321"/>
      <c r="D270" s="321"/>
      <c r="E270" s="321"/>
      <c r="F270" s="321"/>
      <c r="G270" s="264"/>
      <c r="H270" s="288" t="s">
        <v>5</v>
      </c>
      <c r="I270" s="286" t="s">
        <v>6</v>
      </c>
      <c r="J270" s="286" t="s">
        <v>63</v>
      </c>
      <c r="K270" s="286" t="s">
        <v>269</v>
      </c>
      <c r="L270" s="287" t="s">
        <v>430</v>
      </c>
      <c r="M270" s="277">
        <v>29800</v>
      </c>
      <c r="N270" s="277">
        <v>27100</v>
      </c>
      <c r="O270" s="277">
        <v>27095.9</v>
      </c>
      <c r="P270" s="277">
        <v>27095.9</v>
      </c>
      <c r="Q270" s="277">
        <v>0</v>
      </c>
    </row>
    <row r="271" spans="1:27" ht="15" customHeight="1" x14ac:dyDescent="0.35">
      <c r="A271" s="280"/>
      <c r="B271" s="321"/>
      <c r="C271" s="321"/>
      <c r="D271" s="321"/>
      <c r="E271" s="321"/>
      <c r="F271" s="321"/>
      <c r="G271" s="264"/>
      <c r="H271" s="288" t="s">
        <v>5</v>
      </c>
      <c r="I271" s="286" t="s">
        <v>6</v>
      </c>
      <c r="J271" s="286" t="s">
        <v>63</v>
      </c>
      <c r="K271" s="286" t="s">
        <v>270</v>
      </c>
      <c r="L271" s="287" t="s">
        <v>351</v>
      </c>
      <c r="M271" s="277">
        <v>16300</v>
      </c>
      <c r="N271" s="277">
        <v>20800</v>
      </c>
      <c r="O271" s="277">
        <v>20772.689999999999</v>
      </c>
      <c r="P271" s="277">
        <v>20772.689999999999</v>
      </c>
      <c r="Q271" s="277">
        <v>0</v>
      </c>
    </row>
    <row r="272" spans="1:27" ht="15" customHeight="1" x14ac:dyDescent="0.35">
      <c r="A272" s="280"/>
      <c r="B272" s="321"/>
      <c r="C272" s="321"/>
      <c r="D272" s="321"/>
      <c r="E272" s="321"/>
      <c r="F272" s="321"/>
      <c r="G272" s="264"/>
      <c r="H272" s="288" t="s">
        <v>5</v>
      </c>
      <c r="I272" s="286" t="s">
        <v>6</v>
      </c>
      <c r="J272" s="286" t="s">
        <v>61</v>
      </c>
      <c r="K272" s="286" t="s">
        <v>261</v>
      </c>
      <c r="L272" s="287" t="s">
        <v>412</v>
      </c>
      <c r="M272" s="277">
        <v>500</v>
      </c>
      <c r="N272" s="277">
        <v>0</v>
      </c>
      <c r="O272" s="277">
        <v>0</v>
      </c>
      <c r="P272" s="277">
        <v>0</v>
      </c>
      <c r="Q272" s="277">
        <v>0</v>
      </c>
    </row>
    <row r="273" spans="1:23" ht="15" customHeight="1" x14ac:dyDescent="0.35">
      <c r="A273" s="280"/>
      <c r="B273" s="321"/>
      <c r="C273" s="321"/>
      <c r="D273" s="321"/>
      <c r="E273" s="321"/>
      <c r="F273" s="321"/>
      <c r="G273" s="264"/>
      <c r="H273" s="288" t="s">
        <v>5</v>
      </c>
      <c r="I273" s="286" t="s">
        <v>6</v>
      </c>
      <c r="J273" s="286" t="s">
        <v>66</v>
      </c>
      <c r="K273" s="286" t="s">
        <v>273</v>
      </c>
      <c r="L273" s="287" t="s">
        <v>353</v>
      </c>
      <c r="M273" s="277">
        <v>500</v>
      </c>
      <c r="N273" s="277">
        <v>0</v>
      </c>
      <c r="O273" s="277">
        <v>0</v>
      </c>
      <c r="P273" s="277">
        <v>0</v>
      </c>
      <c r="Q273" s="277">
        <v>0</v>
      </c>
      <c r="S273" s="187"/>
      <c r="T273" s="187"/>
      <c r="U273" s="187"/>
      <c r="V273" s="187"/>
      <c r="W273" s="187"/>
    </row>
    <row r="274" spans="1:23" ht="15" customHeight="1" x14ac:dyDescent="0.35">
      <c r="A274" s="280"/>
      <c r="B274" s="321"/>
      <c r="C274" s="321"/>
      <c r="D274" s="321"/>
      <c r="E274" s="321"/>
      <c r="F274" s="321"/>
      <c r="G274" s="264"/>
      <c r="H274" s="470" t="s">
        <v>274</v>
      </c>
      <c r="I274" s="471"/>
      <c r="J274" s="471"/>
      <c r="K274" s="471"/>
      <c r="L274" s="471"/>
      <c r="M274" s="282">
        <v>47100</v>
      </c>
      <c r="N274" s="282">
        <v>47900</v>
      </c>
      <c r="O274" s="282">
        <v>47868.59</v>
      </c>
      <c r="P274" s="282">
        <v>47868.59</v>
      </c>
      <c r="Q274" s="282">
        <v>0</v>
      </c>
      <c r="S274" s="187"/>
      <c r="T274" s="187"/>
      <c r="U274" s="187"/>
      <c r="V274" s="187"/>
      <c r="W274" s="187"/>
    </row>
    <row r="275" spans="1:23" ht="15" customHeight="1" x14ac:dyDescent="0.35">
      <c r="A275" s="280"/>
      <c r="B275" s="321"/>
      <c r="C275" s="321"/>
      <c r="D275" s="321"/>
      <c r="E275" s="321"/>
      <c r="F275" s="321"/>
      <c r="G275" s="264"/>
      <c r="H275" s="472" t="s">
        <v>275</v>
      </c>
      <c r="I275" s="473"/>
      <c r="J275" s="473"/>
      <c r="K275" s="473"/>
      <c r="L275" s="473"/>
      <c r="M275" s="282">
        <v>263200</v>
      </c>
      <c r="N275" s="282">
        <v>264200</v>
      </c>
      <c r="O275" s="282">
        <v>263673.59999999998</v>
      </c>
      <c r="P275" s="282">
        <v>263673.59999999998</v>
      </c>
      <c r="Q275" s="282">
        <v>0</v>
      </c>
      <c r="R275" s="187"/>
      <c r="S275" s="187"/>
      <c r="T275" s="187"/>
      <c r="U275" s="187"/>
      <c r="V275" s="187"/>
      <c r="W275" s="187"/>
    </row>
    <row r="276" spans="1:23" ht="15" customHeight="1" x14ac:dyDescent="0.35">
      <c r="A276" s="280"/>
      <c r="B276" s="321"/>
      <c r="C276" s="321"/>
      <c r="D276" s="321"/>
      <c r="E276" s="321"/>
      <c r="F276" s="321"/>
      <c r="G276" s="264"/>
      <c r="H276" s="288" t="s">
        <v>38</v>
      </c>
      <c r="I276" s="286" t="s">
        <v>5</v>
      </c>
      <c r="J276" s="286" t="s">
        <v>44</v>
      </c>
      <c r="K276" s="286" t="s">
        <v>261</v>
      </c>
      <c r="L276" s="287" t="s">
        <v>355</v>
      </c>
      <c r="M276" s="277">
        <v>50</v>
      </c>
      <c r="N276" s="277">
        <v>50</v>
      </c>
      <c r="O276" s="277">
        <v>0</v>
      </c>
      <c r="P276" s="277">
        <v>0</v>
      </c>
      <c r="Q276" s="277">
        <v>0</v>
      </c>
      <c r="S276" s="187"/>
      <c r="T276" s="187"/>
      <c r="U276" s="187"/>
      <c r="V276" s="187"/>
      <c r="W276" s="187"/>
    </row>
    <row r="277" spans="1:23" ht="15" customHeight="1" x14ac:dyDescent="0.35">
      <c r="A277" s="280"/>
      <c r="B277" s="321"/>
      <c r="C277" s="321"/>
      <c r="D277" s="321"/>
      <c r="E277" s="321"/>
      <c r="F277" s="321"/>
      <c r="G277" s="264"/>
      <c r="H277" s="288" t="s">
        <v>38</v>
      </c>
      <c r="I277" s="286" t="s">
        <v>5</v>
      </c>
      <c r="J277" s="286" t="s">
        <v>81</v>
      </c>
      <c r="K277" s="286" t="s">
        <v>261</v>
      </c>
      <c r="L277" s="287" t="s">
        <v>357</v>
      </c>
      <c r="M277" s="277">
        <v>1250</v>
      </c>
      <c r="N277" s="277">
        <v>1250</v>
      </c>
      <c r="O277" s="277">
        <v>1171.8399999999999</v>
      </c>
      <c r="P277" s="277">
        <v>1171.8399999999999</v>
      </c>
      <c r="Q277" s="277">
        <v>0</v>
      </c>
    </row>
    <row r="278" spans="1:23" ht="15" customHeight="1" x14ac:dyDescent="0.35">
      <c r="A278" s="280"/>
      <c r="B278" s="321"/>
      <c r="C278" s="321"/>
      <c r="D278" s="321"/>
      <c r="E278" s="321"/>
      <c r="F278" s="321"/>
      <c r="G278" s="264"/>
      <c r="H278" s="288" t="s">
        <v>38</v>
      </c>
      <c r="I278" s="286" t="s">
        <v>5</v>
      </c>
      <c r="J278" s="286" t="s">
        <v>53</v>
      </c>
      <c r="K278" s="286" t="s">
        <v>261</v>
      </c>
      <c r="L278" s="287" t="s">
        <v>361</v>
      </c>
      <c r="M278" s="277">
        <v>50</v>
      </c>
      <c r="N278" s="277">
        <v>50</v>
      </c>
      <c r="O278" s="277">
        <v>0</v>
      </c>
      <c r="P278" s="277">
        <v>0</v>
      </c>
      <c r="Q278" s="277">
        <v>0</v>
      </c>
    </row>
    <row r="279" spans="1:23" ht="15" customHeight="1" x14ac:dyDescent="0.35">
      <c r="A279" s="280"/>
      <c r="B279" s="321"/>
      <c r="C279" s="321"/>
      <c r="D279" s="321"/>
      <c r="E279" s="321"/>
      <c r="F279" s="321"/>
      <c r="G279" s="264"/>
      <c r="H279" s="288" t="s">
        <v>38</v>
      </c>
      <c r="I279" s="286" t="s">
        <v>5</v>
      </c>
      <c r="J279" s="286" t="s">
        <v>181</v>
      </c>
      <c r="K279" s="286" t="s">
        <v>261</v>
      </c>
      <c r="L279" s="287" t="s">
        <v>362</v>
      </c>
      <c r="M279" s="277">
        <v>1000</v>
      </c>
      <c r="N279" s="277">
        <v>1000</v>
      </c>
      <c r="O279" s="277">
        <v>735.56</v>
      </c>
      <c r="P279" s="277">
        <v>735.56</v>
      </c>
      <c r="Q279" s="277">
        <v>0</v>
      </c>
    </row>
    <row r="280" spans="1:23" ht="15" customHeight="1" x14ac:dyDescent="0.35">
      <c r="A280" s="280"/>
      <c r="B280" s="321"/>
      <c r="C280" s="321"/>
      <c r="D280" s="321"/>
      <c r="E280" s="321"/>
      <c r="F280" s="321"/>
      <c r="G280" s="264"/>
      <c r="H280" s="288" t="s">
        <v>38</v>
      </c>
      <c r="I280" s="286" t="s">
        <v>5</v>
      </c>
      <c r="J280" s="286" t="s">
        <v>47</v>
      </c>
      <c r="K280" s="286" t="s">
        <v>261</v>
      </c>
      <c r="L280" s="287" t="s">
        <v>363</v>
      </c>
      <c r="M280" s="277">
        <v>150</v>
      </c>
      <c r="N280" s="277">
        <v>50</v>
      </c>
      <c r="O280" s="277">
        <v>0</v>
      </c>
      <c r="P280" s="277">
        <v>0</v>
      </c>
      <c r="Q280" s="277">
        <v>0</v>
      </c>
    </row>
    <row r="281" spans="1:23" ht="15" customHeight="1" x14ac:dyDescent="0.35">
      <c r="A281" s="280"/>
      <c r="B281" s="321"/>
      <c r="C281" s="321"/>
      <c r="D281" s="321"/>
      <c r="E281" s="321"/>
      <c r="F281" s="321"/>
      <c r="G281" s="264"/>
      <c r="H281" s="288" t="s">
        <v>38</v>
      </c>
      <c r="I281" s="286" t="s">
        <v>5</v>
      </c>
      <c r="J281" s="286" t="s">
        <v>170</v>
      </c>
      <c r="K281" s="286" t="s">
        <v>261</v>
      </c>
      <c r="L281" s="287" t="s">
        <v>368</v>
      </c>
      <c r="M281" s="277">
        <v>700</v>
      </c>
      <c r="N281" s="277">
        <v>0</v>
      </c>
      <c r="O281" s="277">
        <v>0</v>
      </c>
      <c r="P281" s="277">
        <v>0</v>
      </c>
      <c r="Q281" s="277">
        <v>0</v>
      </c>
      <c r="S281" s="187"/>
      <c r="T281" s="187"/>
      <c r="U281" s="187"/>
      <c r="V281" s="187"/>
      <c r="W281" s="187"/>
    </row>
    <row r="282" spans="1:23" ht="15" customHeight="1" x14ac:dyDescent="0.35">
      <c r="A282" s="280"/>
      <c r="B282" s="321"/>
      <c r="C282" s="321"/>
      <c r="D282" s="321"/>
      <c r="E282" s="321"/>
      <c r="F282" s="321"/>
      <c r="G282" s="264"/>
      <c r="H282" s="470" t="s">
        <v>276</v>
      </c>
      <c r="I282" s="471"/>
      <c r="J282" s="471"/>
      <c r="K282" s="471"/>
      <c r="L282" s="471"/>
      <c r="M282" s="282">
        <v>3200</v>
      </c>
      <c r="N282" s="282">
        <v>2400</v>
      </c>
      <c r="O282" s="282">
        <v>1907.4</v>
      </c>
      <c r="P282" s="282">
        <v>1907.4</v>
      </c>
      <c r="Q282" s="282">
        <v>0</v>
      </c>
      <c r="S282" s="187"/>
      <c r="T282" s="187"/>
      <c r="U282" s="187"/>
      <c r="V282" s="187"/>
      <c r="W282" s="187"/>
    </row>
    <row r="283" spans="1:23" ht="15" customHeight="1" x14ac:dyDescent="0.35">
      <c r="A283" s="280"/>
      <c r="B283" s="321"/>
      <c r="C283" s="321"/>
      <c r="D283" s="321"/>
      <c r="E283" s="321"/>
      <c r="F283" s="321"/>
      <c r="G283" s="264"/>
      <c r="H283" s="288" t="s">
        <v>38</v>
      </c>
      <c r="I283" s="286" t="s">
        <v>38</v>
      </c>
      <c r="J283" s="286" t="s">
        <v>6</v>
      </c>
      <c r="K283" s="286" t="s">
        <v>261</v>
      </c>
      <c r="L283" s="287" t="s">
        <v>370</v>
      </c>
      <c r="M283" s="277">
        <v>500</v>
      </c>
      <c r="N283" s="277">
        <v>300</v>
      </c>
      <c r="O283" s="277">
        <v>191.05</v>
      </c>
      <c r="P283" s="277">
        <v>191.05</v>
      </c>
      <c r="Q283" s="277">
        <v>0</v>
      </c>
    </row>
    <row r="284" spans="1:23" ht="15" customHeight="1" x14ac:dyDescent="0.35">
      <c r="A284" s="280"/>
      <c r="B284" s="321"/>
      <c r="C284" s="321"/>
      <c r="D284" s="321"/>
      <c r="E284" s="321"/>
      <c r="F284" s="321"/>
      <c r="G284" s="264"/>
      <c r="H284" s="288" t="s">
        <v>38</v>
      </c>
      <c r="I284" s="286" t="s">
        <v>38</v>
      </c>
      <c r="J284" s="286" t="s">
        <v>37</v>
      </c>
      <c r="K284" s="286" t="s">
        <v>277</v>
      </c>
      <c r="L284" s="287" t="s">
        <v>378</v>
      </c>
      <c r="M284" s="277">
        <v>400</v>
      </c>
      <c r="N284" s="277">
        <v>100</v>
      </c>
      <c r="O284" s="277">
        <v>14.07</v>
      </c>
      <c r="P284" s="277">
        <v>14.07</v>
      </c>
      <c r="Q284" s="277">
        <v>0</v>
      </c>
    </row>
    <row r="285" spans="1:23" ht="15" customHeight="1" x14ac:dyDescent="0.35">
      <c r="A285" s="280"/>
      <c r="B285" s="321"/>
      <c r="C285" s="321"/>
      <c r="D285" s="321"/>
      <c r="E285" s="321"/>
      <c r="F285" s="321"/>
      <c r="G285" s="264"/>
      <c r="H285" s="288" t="s">
        <v>38</v>
      </c>
      <c r="I285" s="286" t="s">
        <v>38</v>
      </c>
      <c r="J285" s="286" t="s">
        <v>66</v>
      </c>
      <c r="K285" s="286" t="s">
        <v>261</v>
      </c>
      <c r="L285" s="287" t="s">
        <v>381</v>
      </c>
      <c r="M285" s="277">
        <v>100</v>
      </c>
      <c r="N285" s="277">
        <v>0</v>
      </c>
      <c r="O285" s="277">
        <v>0</v>
      </c>
      <c r="P285" s="277">
        <v>0</v>
      </c>
      <c r="Q285" s="277">
        <v>0</v>
      </c>
    </row>
    <row r="286" spans="1:23" ht="15" customHeight="1" x14ac:dyDescent="0.35">
      <c r="A286" s="280"/>
      <c r="B286" s="321"/>
      <c r="C286" s="321"/>
      <c r="D286" s="321"/>
      <c r="E286" s="321"/>
      <c r="F286" s="321"/>
      <c r="G286" s="264"/>
      <c r="H286" s="288" t="s">
        <v>38</v>
      </c>
      <c r="I286" s="286" t="s">
        <v>38</v>
      </c>
      <c r="J286" s="286" t="s">
        <v>58</v>
      </c>
      <c r="K286" s="286" t="s">
        <v>261</v>
      </c>
      <c r="L286" s="287" t="s">
        <v>382</v>
      </c>
      <c r="M286" s="277">
        <v>100</v>
      </c>
      <c r="N286" s="277">
        <v>0</v>
      </c>
      <c r="O286" s="277">
        <v>0</v>
      </c>
      <c r="P286" s="277">
        <v>0</v>
      </c>
      <c r="Q286" s="277">
        <v>0</v>
      </c>
    </row>
    <row r="287" spans="1:23" ht="15" customHeight="1" x14ac:dyDescent="0.35">
      <c r="A287" s="280"/>
      <c r="B287" s="321"/>
      <c r="C287" s="321"/>
      <c r="D287" s="321"/>
      <c r="E287" s="321"/>
      <c r="F287" s="321"/>
      <c r="G287" s="264"/>
      <c r="H287" s="288" t="s">
        <v>38</v>
      </c>
      <c r="I287" s="286" t="s">
        <v>38</v>
      </c>
      <c r="J287" s="286" t="s">
        <v>53</v>
      </c>
      <c r="K287" s="286" t="s">
        <v>270</v>
      </c>
      <c r="L287" s="287" t="s">
        <v>385</v>
      </c>
      <c r="M287" s="277">
        <v>5500</v>
      </c>
      <c r="N287" s="277">
        <v>6500</v>
      </c>
      <c r="O287" s="277">
        <v>6119.56</v>
      </c>
      <c r="P287" s="277">
        <v>5903.18</v>
      </c>
      <c r="Q287" s="277">
        <v>216.38</v>
      </c>
    </row>
    <row r="288" spans="1:23" ht="15" customHeight="1" x14ac:dyDescent="0.35">
      <c r="A288" s="280"/>
      <c r="B288" s="321"/>
      <c r="C288" s="321"/>
      <c r="D288" s="321"/>
      <c r="E288" s="321"/>
      <c r="F288" s="321"/>
      <c r="G288" s="264"/>
      <c r="H288" s="288" t="s">
        <v>38</v>
      </c>
      <c r="I288" s="286" t="s">
        <v>38</v>
      </c>
      <c r="J288" s="286" t="s">
        <v>172</v>
      </c>
      <c r="K288" s="286" t="s">
        <v>261</v>
      </c>
      <c r="L288" s="287" t="s">
        <v>391</v>
      </c>
      <c r="M288" s="277">
        <v>400</v>
      </c>
      <c r="N288" s="277">
        <v>2100</v>
      </c>
      <c r="O288" s="277">
        <v>2000</v>
      </c>
      <c r="P288" s="277">
        <v>2000</v>
      </c>
      <c r="Q288" s="277">
        <v>0</v>
      </c>
    </row>
    <row r="289" spans="1:23" ht="15" customHeight="1" x14ac:dyDescent="0.35">
      <c r="A289" s="280"/>
      <c r="B289" s="321"/>
      <c r="C289" s="321"/>
      <c r="D289" s="321"/>
      <c r="E289" s="321"/>
      <c r="F289" s="321"/>
      <c r="G289" s="264"/>
      <c r="H289" s="288" t="s">
        <v>38</v>
      </c>
      <c r="I289" s="286" t="s">
        <v>38</v>
      </c>
      <c r="J289" s="286" t="s">
        <v>31</v>
      </c>
      <c r="K289" s="286" t="s">
        <v>261</v>
      </c>
      <c r="L289" s="287" t="s">
        <v>393</v>
      </c>
      <c r="M289" s="277">
        <v>1800</v>
      </c>
      <c r="N289" s="277">
        <v>0</v>
      </c>
      <c r="O289" s="277">
        <v>0</v>
      </c>
      <c r="P289" s="277">
        <v>0</v>
      </c>
      <c r="Q289" s="277">
        <v>0</v>
      </c>
      <c r="S289" s="187"/>
      <c r="T289" s="187"/>
      <c r="U289" s="187"/>
      <c r="V289" s="187"/>
      <c r="W289" s="187"/>
    </row>
    <row r="290" spans="1:23" ht="15" customHeight="1" x14ac:dyDescent="0.35">
      <c r="A290" s="280"/>
      <c r="B290" s="321"/>
      <c r="C290" s="321"/>
      <c r="D290" s="321"/>
      <c r="E290" s="321"/>
      <c r="F290" s="321"/>
      <c r="G290" s="264"/>
      <c r="H290" s="470" t="s">
        <v>279</v>
      </c>
      <c r="I290" s="471"/>
      <c r="J290" s="471"/>
      <c r="K290" s="471"/>
      <c r="L290" s="471"/>
      <c r="M290" s="282">
        <v>8800</v>
      </c>
      <c r="N290" s="282">
        <v>9000</v>
      </c>
      <c r="O290" s="282">
        <v>8324.68</v>
      </c>
      <c r="P290" s="282">
        <v>8108.3</v>
      </c>
      <c r="Q290" s="282">
        <v>216.38</v>
      </c>
      <c r="S290" s="187"/>
      <c r="T290" s="187"/>
      <c r="U290" s="187"/>
      <c r="V290" s="187"/>
      <c r="W290" s="187"/>
    </row>
    <row r="291" spans="1:23" ht="15" customHeight="1" x14ac:dyDescent="0.35">
      <c r="A291" s="280"/>
      <c r="B291" s="321"/>
      <c r="C291" s="321"/>
      <c r="D291" s="321"/>
      <c r="E291" s="321"/>
      <c r="F291" s="321"/>
      <c r="G291" s="264"/>
      <c r="H291" s="472" t="s">
        <v>280</v>
      </c>
      <c r="I291" s="473"/>
      <c r="J291" s="473"/>
      <c r="K291" s="473"/>
      <c r="L291" s="473"/>
      <c r="M291" s="282">
        <v>12000</v>
      </c>
      <c r="N291" s="282">
        <v>11400</v>
      </c>
      <c r="O291" s="282">
        <v>10232.08</v>
      </c>
      <c r="P291" s="282">
        <v>10015.700000000001</v>
      </c>
      <c r="Q291" s="282">
        <v>216.38</v>
      </c>
      <c r="R291" s="187"/>
      <c r="S291" s="187"/>
      <c r="T291" s="187"/>
      <c r="U291" s="187"/>
      <c r="V291" s="187"/>
      <c r="W291" s="187"/>
    </row>
    <row r="292" spans="1:23" ht="15" customHeight="1" x14ac:dyDescent="0.35">
      <c r="A292" s="280"/>
      <c r="B292" s="321"/>
      <c r="C292" s="321"/>
      <c r="D292" s="321"/>
      <c r="E292" s="321"/>
      <c r="F292" s="321"/>
      <c r="G292" s="264"/>
      <c r="H292" s="288" t="s">
        <v>68</v>
      </c>
      <c r="I292" s="286" t="s">
        <v>5</v>
      </c>
      <c r="J292" s="291" t="s">
        <v>68</v>
      </c>
      <c r="K292" s="291" t="s">
        <v>261</v>
      </c>
      <c r="L292" s="309" t="s">
        <v>395</v>
      </c>
      <c r="M292" s="289">
        <v>500</v>
      </c>
      <c r="N292" s="289">
        <v>500</v>
      </c>
      <c r="O292" s="277">
        <v>0</v>
      </c>
      <c r="P292" s="277">
        <v>0</v>
      </c>
      <c r="Q292" s="277">
        <v>0</v>
      </c>
      <c r="S292" s="187"/>
      <c r="T292" s="187"/>
      <c r="U292" s="187"/>
      <c r="V292" s="187"/>
      <c r="W292" s="187"/>
    </row>
    <row r="293" spans="1:23" ht="15" customHeight="1" x14ac:dyDescent="0.35">
      <c r="A293" s="280"/>
      <c r="B293" s="321"/>
      <c r="C293" s="321"/>
      <c r="D293" s="321"/>
      <c r="E293" s="321"/>
      <c r="F293" s="321"/>
      <c r="G293" s="264"/>
      <c r="H293" s="324" t="s">
        <v>68</v>
      </c>
      <c r="I293" s="265" t="s">
        <v>5</v>
      </c>
      <c r="J293" s="286" t="s">
        <v>37</v>
      </c>
      <c r="K293" s="286" t="s">
        <v>261</v>
      </c>
      <c r="L293" s="287" t="s">
        <v>396</v>
      </c>
      <c r="M293" s="277">
        <v>1000</v>
      </c>
      <c r="N293" s="277">
        <v>600</v>
      </c>
      <c r="O293" s="277">
        <v>0</v>
      </c>
      <c r="P293" s="277">
        <v>0</v>
      </c>
      <c r="Q293" s="277">
        <v>0</v>
      </c>
    </row>
    <row r="294" spans="1:23" ht="15" customHeight="1" x14ac:dyDescent="0.35">
      <c r="A294" s="280"/>
      <c r="B294" s="321"/>
      <c r="C294" s="321"/>
      <c r="D294" s="321"/>
      <c r="E294" s="321"/>
      <c r="F294" s="321"/>
      <c r="G294" s="264"/>
      <c r="H294" s="470" t="s">
        <v>302</v>
      </c>
      <c r="I294" s="471"/>
      <c r="J294" s="471"/>
      <c r="K294" s="471"/>
      <c r="L294" s="471"/>
      <c r="M294" s="282">
        <v>1500</v>
      </c>
      <c r="N294" s="282">
        <v>1100</v>
      </c>
      <c r="O294" s="282">
        <v>0</v>
      </c>
      <c r="P294" s="282">
        <v>0</v>
      </c>
      <c r="Q294" s="282">
        <v>0</v>
      </c>
    </row>
    <row r="295" spans="1:23" ht="15" customHeight="1" x14ac:dyDescent="0.35">
      <c r="A295" s="280"/>
      <c r="B295" s="321"/>
      <c r="C295" s="321"/>
      <c r="D295" s="321"/>
      <c r="E295" s="321"/>
      <c r="F295" s="321"/>
      <c r="G295" s="264"/>
      <c r="H295" s="472" t="s">
        <v>754</v>
      </c>
      <c r="I295" s="473"/>
      <c r="J295" s="473"/>
      <c r="K295" s="473"/>
      <c r="L295" s="473"/>
      <c r="M295" s="298">
        <v>1500</v>
      </c>
      <c r="N295" s="298">
        <v>1100</v>
      </c>
      <c r="O295" s="298">
        <v>0</v>
      </c>
      <c r="P295" s="298">
        <v>0</v>
      </c>
      <c r="Q295" s="298">
        <v>0</v>
      </c>
      <c r="S295" s="187"/>
      <c r="T295" s="187"/>
      <c r="U295" s="187"/>
      <c r="V295" s="187"/>
      <c r="W295" s="187"/>
    </row>
    <row r="296" spans="1:23" ht="15" customHeight="1" x14ac:dyDescent="0.35">
      <c r="A296" s="280"/>
      <c r="B296" s="472" t="s">
        <v>755</v>
      </c>
      <c r="C296" s="473"/>
      <c r="D296" s="473"/>
      <c r="E296" s="473"/>
      <c r="F296" s="473"/>
      <c r="G296" s="473"/>
      <c r="H296" s="473"/>
      <c r="I296" s="473"/>
      <c r="J296" s="473"/>
      <c r="K296" s="473"/>
      <c r="L296" s="473"/>
      <c r="M296" s="282">
        <v>276700</v>
      </c>
      <c r="N296" s="282">
        <v>276700</v>
      </c>
      <c r="O296" s="282">
        <v>273905.68</v>
      </c>
      <c r="P296" s="282">
        <v>273689.3</v>
      </c>
      <c r="Q296" s="282">
        <v>216.38</v>
      </c>
      <c r="R296" s="187"/>
      <c r="S296" s="187"/>
      <c r="T296" s="187"/>
      <c r="U296" s="187"/>
      <c r="V296" s="187"/>
      <c r="W296" s="187"/>
    </row>
    <row r="297" spans="1:23" ht="15" customHeight="1" x14ac:dyDescent="0.35">
      <c r="A297" s="280"/>
      <c r="B297" s="299" t="s">
        <v>63</v>
      </c>
      <c r="C297" s="299" t="s">
        <v>5</v>
      </c>
      <c r="D297" s="273" t="s">
        <v>756</v>
      </c>
      <c r="E297" s="325" t="s">
        <v>652</v>
      </c>
      <c r="F297" s="290" t="s">
        <v>712</v>
      </c>
      <c r="G297" s="287" t="s">
        <v>49</v>
      </c>
      <c r="H297" s="294" t="s">
        <v>5</v>
      </c>
      <c r="I297" s="295" t="s">
        <v>5</v>
      </c>
      <c r="J297" s="295" t="s">
        <v>6</v>
      </c>
      <c r="K297" s="295" t="s">
        <v>261</v>
      </c>
      <c r="L297" s="320" t="s">
        <v>331</v>
      </c>
      <c r="M297" s="277">
        <v>797513</v>
      </c>
      <c r="N297" s="277">
        <v>808817</v>
      </c>
      <c r="O297" s="277">
        <v>808396.07</v>
      </c>
      <c r="P297" s="277">
        <v>808396.07</v>
      </c>
      <c r="Q297" s="277">
        <v>0</v>
      </c>
    </row>
    <row r="298" spans="1:23" ht="15" customHeight="1" x14ac:dyDescent="0.35">
      <c r="A298" s="280"/>
      <c r="B298" s="299"/>
      <c r="C298" s="299"/>
      <c r="D298" s="273"/>
      <c r="E298" s="325" t="s">
        <v>733</v>
      </c>
      <c r="F298" s="467" t="s">
        <v>734</v>
      </c>
      <c r="G298" s="287"/>
      <c r="H298" s="288" t="s">
        <v>5</v>
      </c>
      <c r="I298" s="286" t="s">
        <v>5</v>
      </c>
      <c r="J298" s="316" t="s">
        <v>68</v>
      </c>
      <c r="K298" s="316" t="s">
        <v>261</v>
      </c>
      <c r="L298" s="276" t="s">
        <v>410</v>
      </c>
      <c r="M298" s="277">
        <v>4864</v>
      </c>
      <c r="N298" s="277">
        <v>17664</v>
      </c>
      <c r="O298" s="277">
        <v>17651.12</v>
      </c>
      <c r="P298" s="277">
        <v>17651.12</v>
      </c>
      <c r="Q298" s="277">
        <v>0</v>
      </c>
    </row>
    <row r="299" spans="1:23" ht="15" customHeight="1" x14ac:dyDescent="0.35">
      <c r="A299" s="280"/>
      <c r="B299" s="321"/>
      <c r="C299" s="321"/>
      <c r="D299" s="321"/>
      <c r="F299" s="467"/>
      <c r="G299" s="264"/>
      <c r="H299" s="185" t="s">
        <v>5</v>
      </c>
      <c r="I299" s="113" t="s">
        <v>5</v>
      </c>
      <c r="J299" s="113" t="s">
        <v>81</v>
      </c>
      <c r="K299" s="113" t="s">
        <v>261</v>
      </c>
      <c r="L299" s="113" t="s">
        <v>332</v>
      </c>
      <c r="M299" s="277">
        <v>0</v>
      </c>
      <c r="N299" s="277">
        <v>4159</v>
      </c>
      <c r="O299" s="277">
        <v>4158.0200000000004</v>
      </c>
      <c r="P299" s="277">
        <v>4158.0200000000004</v>
      </c>
      <c r="Q299" s="277">
        <v>0</v>
      </c>
    </row>
    <row r="300" spans="1:23" ht="15" customHeight="1" x14ac:dyDescent="0.35">
      <c r="A300" s="280"/>
      <c r="B300" s="321"/>
      <c r="C300" s="321"/>
      <c r="D300" s="321"/>
      <c r="E300" s="325"/>
      <c r="F300" s="467"/>
      <c r="G300" s="264"/>
      <c r="H300" s="288" t="s">
        <v>5</v>
      </c>
      <c r="I300" s="286" t="s">
        <v>5</v>
      </c>
      <c r="J300" s="286" t="s">
        <v>66</v>
      </c>
      <c r="K300" s="286" t="s">
        <v>261</v>
      </c>
      <c r="L300" s="287" t="s">
        <v>334</v>
      </c>
      <c r="M300" s="277">
        <v>5000</v>
      </c>
      <c r="N300" s="277">
        <v>3947</v>
      </c>
      <c r="O300" s="277">
        <v>3946.96</v>
      </c>
      <c r="P300" s="277">
        <v>3946.96</v>
      </c>
      <c r="Q300" s="277">
        <v>0</v>
      </c>
    </row>
    <row r="301" spans="1:23" ht="15" customHeight="1" x14ac:dyDescent="0.35">
      <c r="A301" s="280"/>
      <c r="B301" s="321"/>
      <c r="C301" s="321"/>
      <c r="D301" s="321"/>
      <c r="E301" s="273"/>
      <c r="F301" s="279"/>
      <c r="G301" s="264"/>
      <c r="H301" s="288" t="s">
        <v>5</v>
      </c>
      <c r="I301" s="286" t="s">
        <v>5</v>
      </c>
      <c r="J301" s="286" t="s">
        <v>58</v>
      </c>
      <c r="K301" s="286" t="s">
        <v>261</v>
      </c>
      <c r="L301" s="287" t="s">
        <v>335</v>
      </c>
      <c r="M301" s="277">
        <v>25000</v>
      </c>
      <c r="N301" s="277">
        <v>24259</v>
      </c>
      <c r="O301" s="277">
        <v>24258.6</v>
      </c>
      <c r="P301" s="277">
        <v>24258.6</v>
      </c>
      <c r="Q301" s="277">
        <v>0</v>
      </c>
    </row>
    <row r="302" spans="1:23" ht="15" customHeight="1" x14ac:dyDescent="0.35">
      <c r="A302" s="280"/>
      <c r="B302" s="321"/>
      <c r="C302" s="321"/>
      <c r="D302" s="321"/>
      <c r="E302" s="273"/>
      <c r="F302" s="279"/>
      <c r="G302" s="264"/>
      <c r="H302" s="288" t="s">
        <v>5</v>
      </c>
      <c r="I302" s="286" t="s">
        <v>5</v>
      </c>
      <c r="J302" s="286" t="s">
        <v>53</v>
      </c>
      <c r="K302" s="286" t="s">
        <v>261</v>
      </c>
      <c r="L302" s="287" t="s">
        <v>337</v>
      </c>
      <c r="M302" s="277">
        <v>42806</v>
      </c>
      <c r="N302" s="277">
        <v>50567</v>
      </c>
      <c r="O302" s="277">
        <v>50500.26</v>
      </c>
      <c r="P302" s="277">
        <v>50500.26</v>
      </c>
      <c r="Q302" s="277">
        <v>0</v>
      </c>
    </row>
    <row r="303" spans="1:23" ht="15" customHeight="1" x14ac:dyDescent="0.35">
      <c r="A303" s="280"/>
      <c r="B303" s="321"/>
      <c r="C303" s="321"/>
      <c r="D303" s="321"/>
      <c r="E303" s="273"/>
      <c r="F303" s="273"/>
      <c r="G303" s="264"/>
      <c r="H303" s="288" t="s">
        <v>5</v>
      </c>
      <c r="I303" s="286" t="s">
        <v>5</v>
      </c>
      <c r="J303" s="286" t="s">
        <v>181</v>
      </c>
      <c r="K303" s="286" t="s">
        <v>261</v>
      </c>
      <c r="L303" s="287" t="s">
        <v>594</v>
      </c>
      <c r="M303" s="277">
        <v>179019</v>
      </c>
      <c r="N303" s="277">
        <v>142049</v>
      </c>
      <c r="O303" s="277">
        <v>142048.06</v>
      </c>
      <c r="P303" s="277">
        <v>142048.06</v>
      </c>
      <c r="Q303" s="277">
        <v>0</v>
      </c>
    </row>
    <row r="304" spans="1:23" ht="15" customHeight="1" x14ac:dyDescent="0.35">
      <c r="A304" s="280"/>
      <c r="B304" s="321"/>
      <c r="C304" s="321"/>
      <c r="D304" s="321"/>
      <c r="E304" s="273"/>
      <c r="F304" s="273"/>
      <c r="G304" s="264"/>
      <c r="H304" s="288" t="s">
        <v>5</v>
      </c>
      <c r="I304" s="286" t="s">
        <v>5</v>
      </c>
      <c r="J304" s="286" t="s">
        <v>47</v>
      </c>
      <c r="K304" s="286" t="s">
        <v>261</v>
      </c>
      <c r="L304" s="287" t="s">
        <v>473</v>
      </c>
      <c r="M304" s="277">
        <v>110000</v>
      </c>
      <c r="N304" s="277">
        <v>16290</v>
      </c>
      <c r="O304" s="277">
        <v>16288.7</v>
      </c>
      <c r="P304" s="277">
        <v>16288.7</v>
      </c>
      <c r="Q304" s="277">
        <v>0</v>
      </c>
      <c r="S304" s="187"/>
      <c r="T304" s="187"/>
      <c r="U304" s="187"/>
      <c r="V304" s="187"/>
      <c r="W304" s="187"/>
    </row>
    <row r="305" spans="1:24" ht="15" customHeight="1" x14ac:dyDescent="0.35">
      <c r="A305" s="280"/>
      <c r="B305" s="321"/>
      <c r="C305" s="321"/>
      <c r="D305" s="321"/>
      <c r="E305" s="273"/>
      <c r="F305" s="273"/>
      <c r="G305" s="264"/>
      <c r="H305" s="470" t="s">
        <v>268</v>
      </c>
      <c r="I305" s="471"/>
      <c r="J305" s="471"/>
      <c r="K305" s="471"/>
      <c r="L305" s="471"/>
      <c r="M305" s="282">
        <v>1164202</v>
      </c>
      <c r="N305" s="282">
        <v>1067752</v>
      </c>
      <c r="O305" s="282">
        <v>1067247.79</v>
      </c>
      <c r="P305" s="282">
        <v>1067247.79</v>
      </c>
      <c r="Q305" s="282">
        <v>0</v>
      </c>
      <c r="S305" s="187"/>
      <c r="T305" s="187"/>
      <c r="U305" s="187"/>
      <c r="V305" s="187"/>
      <c r="W305" s="187"/>
    </row>
    <row r="306" spans="1:24" ht="15" customHeight="1" x14ac:dyDescent="0.35">
      <c r="A306" s="280"/>
      <c r="B306" s="321"/>
      <c r="C306" s="321"/>
      <c r="D306" s="321"/>
      <c r="E306" s="273"/>
      <c r="F306" s="273"/>
      <c r="G306" s="264"/>
      <c r="H306" s="288" t="s">
        <v>5</v>
      </c>
      <c r="I306" s="286" t="s">
        <v>38</v>
      </c>
      <c r="J306" s="286" t="s">
        <v>44</v>
      </c>
      <c r="K306" s="113" t="s">
        <v>269</v>
      </c>
      <c r="L306" s="113" t="s">
        <v>757</v>
      </c>
      <c r="M306" s="277">
        <v>803</v>
      </c>
      <c r="N306" s="277">
        <v>803</v>
      </c>
      <c r="O306" s="277">
        <v>512.38</v>
      </c>
      <c r="P306" s="277">
        <v>512.38</v>
      </c>
      <c r="Q306" s="277">
        <v>0</v>
      </c>
    </row>
    <row r="307" spans="1:24" ht="15" customHeight="1" x14ac:dyDescent="0.35">
      <c r="A307" s="280"/>
      <c r="B307" s="321"/>
      <c r="C307" s="321"/>
      <c r="D307" s="321"/>
      <c r="E307" s="273"/>
      <c r="F307" s="273"/>
      <c r="G307" s="264"/>
      <c r="H307" s="288" t="s">
        <v>5</v>
      </c>
      <c r="I307" s="286" t="s">
        <v>38</v>
      </c>
      <c r="J307" s="286" t="s">
        <v>44</v>
      </c>
      <c r="K307" s="286" t="s">
        <v>270</v>
      </c>
      <c r="L307" s="287" t="s">
        <v>343</v>
      </c>
      <c r="M307" s="277">
        <v>2545</v>
      </c>
      <c r="N307" s="277">
        <v>2539</v>
      </c>
      <c r="O307" s="277">
        <v>2455.4899999999998</v>
      </c>
      <c r="P307" s="277">
        <v>2455.4899999999998</v>
      </c>
      <c r="Q307" s="277">
        <v>0</v>
      </c>
    </row>
    <row r="308" spans="1:24" ht="15" customHeight="1" x14ac:dyDescent="0.35">
      <c r="A308" s="280"/>
      <c r="B308" s="321"/>
      <c r="C308" s="321"/>
      <c r="D308" s="321"/>
      <c r="E308" s="273"/>
      <c r="F308" s="273"/>
      <c r="G308" s="264"/>
      <c r="H308" s="288" t="s">
        <v>5</v>
      </c>
      <c r="I308" s="286" t="s">
        <v>38</v>
      </c>
      <c r="J308" s="286" t="s">
        <v>181</v>
      </c>
      <c r="K308" s="286" t="s">
        <v>269</v>
      </c>
      <c r="L308" s="287" t="s">
        <v>345</v>
      </c>
      <c r="M308" s="277">
        <v>12151</v>
      </c>
      <c r="N308" s="277">
        <v>11224</v>
      </c>
      <c r="O308" s="277">
        <v>11223.8</v>
      </c>
      <c r="P308" s="277">
        <v>11223.8</v>
      </c>
      <c r="Q308" s="277">
        <v>0</v>
      </c>
      <c r="S308" s="187"/>
      <c r="T308" s="187"/>
      <c r="U308" s="187"/>
      <c r="V308" s="187"/>
      <c r="W308" s="187"/>
    </row>
    <row r="309" spans="1:24" ht="15" customHeight="1" x14ac:dyDescent="0.35">
      <c r="A309" s="280"/>
      <c r="B309" s="321"/>
      <c r="C309" s="321"/>
      <c r="D309" s="321"/>
      <c r="E309" s="273"/>
      <c r="F309" s="273"/>
      <c r="G309" s="264"/>
      <c r="H309" s="470" t="s">
        <v>272</v>
      </c>
      <c r="I309" s="471"/>
      <c r="J309" s="471"/>
      <c r="K309" s="471"/>
      <c r="L309" s="471"/>
      <c r="M309" s="282">
        <v>15499</v>
      </c>
      <c r="N309" s="282">
        <v>14566</v>
      </c>
      <c r="O309" s="282">
        <v>14191.67</v>
      </c>
      <c r="P309" s="282">
        <v>14191.67</v>
      </c>
      <c r="Q309" s="282">
        <v>0</v>
      </c>
      <c r="S309" s="187"/>
      <c r="T309" s="187"/>
      <c r="U309" s="187"/>
      <c r="V309" s="187"/>
      <c r="W309" s="187"/>
    </row>
    <row r="310" spans="1:24" ht="15" customHeight="1" x14ac:dyDescent="0.35">
      <c r="A310" s="280"/>
      <c r="B310" s="321"/>
      <c r="C310" s="321"/>
      <c r="D310" s="321"/>
      <c r="E310" s="273"/>
      <c r="F310" s="273"/>
      <c r="G310" s="264"/>
      <c r="H310" s="288" t="s">
        <v>5</v>
      </c>
      <c r="I310" s="286" t="s">
        <v>6</v>
      </c>
      <c r="J310" s="286" t="s">
        <v>6</v>
      </c>
      <c r="K310" s="286" t="s">
        <v>269</v>
      </c>
      <c r="L310" s="276" t="s">
        <v>347</v>
      </c>
      <c r="M310" s="277">
        <v>1950</v>
      </c>
      <c r="N310" s="277">
        <v>1284</v>
      </c>
      <c r="O310" s="277">
        <v>1283.7</v>
      </c>
      <c r="P310" s="277">
        <v>1283.7</v>
      </c>
      <c r="Q310" s="277">
        <v>0</v>
      </c>
    </row>
    <row r="311" spans="1:24" ht="15" customHeight="1" x14ac:dyDescent="0.35">
      <c r="A311" s="280"/>
      <c r="B311" s="321"/>
      <c r="C311" s="321"/>
      <c r="D311" s="321"/>
      <c r="E311" s="273"/>
      <c r="F311" s="273"/>
      <c r="G311" s="264"/>
      <c r="H311" s="288" t="s">
        <v>5</v>
      </c>
      <c r="I311" s="286" t="s">
        <v>6</v>
      </c>
      <c r="J311" s="286" t="s">
        <v>6</v>
      </c>
      <c r="K311" s="309" t="s">
        <v>255</v>
      </c>
      <c r="L311" s="287" t="s">
        <v>493</v>
      </c>
      <c r="M311" s="277">
        <v>2132</v>
      </c>
      <c r="N311" s="277">
        <v>2132</v>
      </c>
      <c r="O311" s="277">
        <v>2131.6799999999998</v>
      </c>
      <c r="P311" s="277">
        <v>2131.6799999999998</v>
      </c>
      <c r="Q311" s="277">
        <v>0</v>
      </c>
    </row>
    <row r="312" spans="1:24" ht="15" customHeight="1" x14ac:dyDescent="0.35">
      <c r="A312" s="280"/>
      <c r="B312" s="321"/>
      <c r="C312" s="321"/>
      <c r="D312" s="321"/>
      <c r="E312" s="273"/>
      <c r="F312" s="273"/>
      <c r="G312" s="264"/>
      <c r="H312" s="288" t="s">
        <v>5</v>
      </c>
      <c r="I312" s="286" t="s">
        <v>6</v>
      </c>
      <c r="J312" s="286" t="s">
        <v>63</v>
      </c>
      <c r="K312" s="286" t="s">
        <v>269</v>
      </c>
      <c r="L312" s="287" t="s">
        <v>430</v>
      </c>
      <c r="M312" s="277">
        <v>212451</v>
      </c>
      <c r="N312" s="277">
        <v>166990</v>
      </c>
      <c r="O312" s="277">
        <v>166989.60999999999</v>
      </c>
      <c r="P312" s="277">
        <v>166989.60999999999</v>
      </c>
      <c r="Q312" s="277">
        <v>0</v>
      </c>
    </row>
    <row r="313" spans="1:24" ht="15" customHeight="1" x14ac:dyDescent="0.35">
      <c r="A313" s="280"/>
      <c r="B313" s="321"/>
      <c r="C313" s="321"/>
      <c r="D313" s="321"/>
      <c r="E313" s="273"/>
      <c r="F313" s="273"/>
      <c r="G313" s="264"/>
      <c r="H313" s="288" t="s">
        <v>5</v>
      </c>
      <c r="I313" s="286" t="s">
        <v>6</v>
      </c>
      <c r="J313" s="286" t="s">
        <v>63</v>
      </c>
      <c r="K313" s="286" t="s">
        <v>270</v>
      </c>
      <c r="L313" s="287" t="s">
        <v>351</v>
      </c>
      <c r="M313" s="277">
        <v>67839</v>
      </c>
      <c r="N313" s="277">
        <v>72268</v>
      </c>
      <c r="O313" s="277">
        <v>72266.720000000001</v>
      </c>
      <c r="P313" s="277">
        <v>72266.720000000001</v>
      </c>
      <c r="Q313" s="277">
        <v>0</v>
      </c>
    </row>
    <row r="314" spans="1:24" ht="15" customHeight="1" x14ac:dyDescent="0.35">
      <c r="A314" s="280"/>
      <c r="B314" s="321"/>
      <c r="C314" s="321"/>
      <c r="D314" s="321"/>
      <c r="E314" s="273"/>
      <c r="F314" s="273"/>
      <c r="G314" s="264"/>
      <c r="H314" s="288" t="s">
        <v>5</v>
      </c>
      <c r="I314" s="286" t="s">
        <v>6</v>
      </c>
      <c r="J314" s="286" t="s">
        <v>61</v>
      </c>
      <c r="K314" s="286" t="s">
        <v>261</v>
      </c>
      <c r="L314" s="287" t="s">
        <v>412</v>
      </c>
      <c r="M314" s="277">
        <v>1000</v>
      </c>
      <c r="N314" s="277">
        <v>2440</v>
      </c>
      <c r="O314" s="277">
        <v>2419.02</v>
      </c>
      <c r="P314" s="277">
        <v>2419.02</v>
      </c>
      <c r="Q314" s="277">
        <v>0</v>
      </c>
    </row>
    <row r="315" spans="1:24" ht="15" customHeight="1" x14ac:dyDescent="0.35">
      <c r="A315" s="280"/>
      <c r="B315" s="321"/>
      <c r="C315" s="321"/>
      <c r="D315" s="321"/>
      <c r="E315" s="273"/>
      <c r="F315" s="273"/>
      <c r="G315" s="264"/>
      <c r="H315" s="288" t="s">
        <v>5</v>
      </c>
      <c r="I315" s="286" t="s">
        <v>6</v>
      </c>
      <c r="J315" s="286" t="s">
        <v>81</v>
      </c>
      <c r="K315" s="286" t="s">
        <v>261</v>
      </c>
      <c r="L315" s="287" t="s">
        <v>476</v>
      </c>
      <c r="M315" s="277">
        <v>7210</v>
      </c>
      <c r="N315" s="277">
        <v>1656</v>
      </c>
      <c r="O315" s="277">
        <v>1655.28</v>
      </c>
      <c r="P315" s="277">
        <v>1655.28</v>
      </c>
      <c r="Q315" s="277">
        <v>0</v>
      </c>
    </row>
    <row r="316" spans="1:24" ht="15" customHeight="1" x14ac:dyDescent="0.35">
      <c r="A316" s="280"/>
      <c r="B316" s="321"/>
      <c r="C316" s="321"/>
      <c r="D316" s="321"/>
      <c r="E316" s="273"/>
      <c r="F316" s="273"/>
      <c r="G316" s="264"/>
      <c r="H316" s="288" t="s">
        <v>5</v>
      </c>
      <c r="I316" s="286" t="s">
        <v>6</v>
      </c>
      <c r="J316" s="286" t="s">
        <v>66</v>
      </c>
      <c r="K316" s="316" t="s">
        <v>255</v>
      </c>
      <c r="L316" s="276" t="s">
        <v>758</v>
      </c>
      <c r="M316" s="277">
        <v>18289</v>
      </c>
      <c r="N316" s="277">
        <v>16203</v>
      </c>
      <c r="O316" s="277">
        <v>16202.35</v>
      </c>
      <c r="P316" s="277">
        <v>16202.35</v>
      </c>
      <c r="Q316" s="277">
        <v>0</v>
      </c>
    </row>
    <row r="317" spans="1:24" ht="15" customHeight="1" x14ac:dyDescent="0.35">
      <c r="A317" s="280"/>
      <c r="B317" s="321"/>
      <c r="C317" s="321"/>
      <c r="D317" s="321"/>
      <c r="E317" s="273"/>
      <c r="F317" s="273"/>
      <c r="G317" s="264"/>
      <c r="H317" s="288" t="s">
        <v>5</v>
      </c>
      <c r="I317" s="286" t="s">
        <v>6</v>
      </c>
      <c r="J317" s="286" t="s">
        <v>66</v>
      </c>
      <c r="K317" s="286" t="s">
        <v>273</v>
      </c>
      <c r="L317" s="287" t="s">
        <v>353</v>
      </c>
      <c r="M317" s="277">
        <v>2612</v>
      </c>
      <c r="N317" s="277">
        <v>1438</v>
      </c>
      <c r="O317" s="277">
        <v>1437.7</v>
      </c>
      <c r="P317" s="277">
        <v>1437.7</v>
      </c>
      <c r="Q317" s="277">
        <v>0</v>
      </c>
      <c r="S317" s="187"/>
      <c r="T317" s="187"/>
      <c r="U317" s="187"/>
      <c r="V317" s="187"/>
      <c r="W317" s="187"/>
    </row>
    <row r="318" spans="1:24" ht="15" customHeight="1" x14ac:dyDescent="0.35">
      <c r="A318" s="280"/>
      <c r="B318" s="321"/>
      <c r="C318" s="321"/>
      <c r="D318" s="321"/>
      <c r="E318" s="273"/>
      <c r="F318" s="273"/>
      <c r="G318" s="264"/>
      <c r="H318" s="470" t="s">
        <v>274</v>
      </c>
      <c r="I318" s="471"/>
      <c r="J318" s="471"/>
      <c r="K318" s="471"/>
      <c r="L318" s="471"/>
      <c r="M318" s="282">
        <v>313483</v>
      </c>
      <c r="N318" s="282">
        <v>264411</v>
      </c>
      <c r="O318" s="282">
        <v>264386.06</v>
      </c>
      <c r="P318" s="282">
        <v>264386.06</v>
      </c>
      <c r="Q318" s="282">
        <v>0</v>
      </c>
      <c r="S318" s="187"/>
      <c r="T318" s="187"/>
      <c r="U318" s="187"/>
      <c r="V318" s="187"/>
      <c r="W318" s="187"/>
    </row>
    <row r="319" spans="1:24" ht="15" customHeight="1" x14ac:dyDescent="0.35">
      <c r="A319" s="280"/>
      <c r="B319" s="321"/>
      <c r="C319" s="321"/>
      <c r="D319" s="321"/>
      <c r="E319" s="273"/>
      <c r="F319" s="273"/>
      <c r="G319" s="264"/>
      <c r="H319" s="472" t="s">
        <v>275</v>
      </c>
      <c r="I319" s="473"/>
      <c r="J319" s="473"/>
      <c r="K319" s="473"/>
      <c r="L319" s="473"/>
      <c r="M319" s="282">
        <v>1493184</v>
      </c>
      <c r="N319" s="282">
        <v>1346729</v>
      </c>
      <c r="O319" s="282">
        <v>1345825.52</v>
      </c>
      <c r="P319" s="282">
        <v>1345825.52</v>
      </c>
      <c r="Q319" s="282">
        <v>0</v>
      </c>
      <c r="S319" s="187"/>
      <c r="T319" s="187"/>
      <c r="U319" s="187"/>
      <c r="V319" s="187"/>
      <c r="W319" s="187"/>
    </row>
    <row r="320" spans="1:24" ht="15" customHeight="1" x14ac:dyDescent="0.35">
      <c r="A320" s="280"/>
      <c r="B320" s="321"/>
      <c r="C320" s="321"/>
      <c r="D320" s="321"/>
      <c r="E320" s="273"/>
      <c r="F320" s="273"/>
      <c r="G320" s="264"/>
      <c r="H320" s="288" t="s">
        <v>38</v>
      </c>
      <c r="I320" s="286" t="s">
        <v>5</v>
      </c>
      <c r="J320" s="286" t="s">
        <v>44</v>
      </c>
      <c r="K320" s="286" t="s">
        <v>261</v>
      </c>
      <c r="L320" s="287" t="s">
        <v>355</v>
      </c>
      <c r="M320" s="277">
        <v>210</v>
      </c>
      <c r="N320" s="277">
        <v>133</v>
      </c>
      <c r="O320" s="277">
        <v>132.38</v>
      </c>
      <c r="P320" s="277">
        <v>132.38</v>
      </c>
      <c r="Q320" s="277">
        <v>0</v>
      </c>
      <c r="S320" s="187"/>
      <c r="T320" s="187"/>
      <c r="U320" s="187"/>
      <c r="V320" s="187"/>
      <c r="W320" s="187"/>
      <c r="X320" s="187"/>
    </row>
    <row r="321" spans="1:23" ht="15" customHeight="1" x14ac:dyDescent="0.35">
      <c r="A321" s="280"/>
      <c r="B321" s="321"/>
      <c r="C321" s="321"/>
      <c r="D321" s="321"/>
      <c r="E321" s="273"/>
      <c r="F321" s="273"/>
      <c r="G321" s="264"/>
      <c r="H321" s="288" t="s">
        <v>38</v>
      </c>
      <c r="I321" s="286" t="s">
        <v>5</v>
      </c>
      <c r="J321" s="286" t="s">
        <v>68</v>
      </c>
      <c r="K321" s="286" t="s">
        <v>261</v>
      </c>
      <c r="L321" s="287" t="s">
        <v>356</v>
      </c>
      <c r="M321" s="277">
        <v>144</v>
      </c>
      <c r="N321" s="277">
        <v>78</v>
      </c>
      <c r="O321" s="277">
        <v>77.5</v>
      </c>
      <c r="P321" s="277">
        <v>77.5</v>
      </c>
      <c r="Q321" s="277">
        <v>0</v>
      </c>
    </row>
    <row r="322" spans="1:23" ht="15" customHeight="1" x14ac:dyDescent="0.35">
      <c r="A322" s="280"/>
      <c r="B322" s="321"/>
      <c r="C322" s="321"/>
      <c r="D322" s="321"/>
      <c r="E322" s="273"/>
      <c r="F322" s="273"/>
      <c r="G322" s="264"/>
      <c r="H322" s="288" t="s">
        <v>38</v>
      </c>
      <c r="I322" s="286" t="s">
        <v>5</v>
      </c>
      <c r="J322" s="286" t="s">
        <v>81</v>
      </c>
      <c r="K322" s="286" t="s">
        <v>261</v>
      </c>
      <c r="L322" s="287" t="s">
        <v>357</v>
      </c>
      <c r="M322" s="277">
        <v>2500</v>
      </c>
      <c r="N322" s="277">
        <v>7303</v>
      </c>
      <c r="O322" s="277">
        <v>7301.52</v>
      </c>
      <c r="P322" s="277">
        <v>7301.52</v>
      </c>
      <c r="Q322" s="277">
        <v>0</v>
      </c>
    </row>
    <row r="323" spans="1:23" ht="15" customHeight="1" x14ac:dyDescent="0.35">
      <c r="A323" s="280"/>
      <c r="B323" s="321"/>
      <c r="C323" s="321"/>
      <c r="D323" s="321"/>
      <c r="E323" s="273"/>
      <c r="F323" s="273"/>
      <c r="G323" s="264"/>
      <c r="H323" s="288" t="s">
        <v>38</v>
      </c>
      <c r="I323" s="286" t="s">
        <v>5</v>
      </c>
      <c r="J323" s="286" t="s">
        <v>58</v>
      </c>
      <c r="K323" s="286" t="s">
        <v>261</v>
      </c>
      <c r="L323" s="287" t="s">
        <v>359</v>
      </c>
      <c r="M323" s="277">
        <v>100</v>
      </c>
      <c r="N323" s="277">
        <v>43</v>
      </c>
      <c r="O323" s="277">
        <v>42.6</v>
      </c>
      <c r="P323" s="277">
        <v>42.6</v>
      </c>
      <c r="Q323" s="277">
        <v>0</v>
      </c>
    </row>
    <row r="324" spans="1:23" ht="15" customHeight="1" x14ac:dyDescent="0.35">
      <c r="A324" s="280"/>
      <c r="B324" s="321"/>
      <c r="C324" s="321"/>
      <c r="D324" s="321"/>
      <c r="E324" s="273"/>
      <c r="F324" s="273"/>
      <c r="G324" s="264"/>
      <c r="H324" s="288" t="s">
        <v>38</v>
      </c>
      <c r="I324" s="286" t="s">
        <v>5</v>
      </c>
      <c r="J324" s="286" t="s">
        <v>53</v>
      </c>
      <c r="K324" s="286" t="s">
        <v>261</v>
      </c>
      <c r="L324" s="287" t="s">
        <v>361</v>
      </c>
      <c r="M324" s="277">
        <v>50</v>
      </c>
      <c r="N324" s="277">
        <v>0</v>
      </c>
      <c r="O324" s="277">
        <v>0</v>
      </c>
      <c r="P324" s="277">
        <v>0</v>
      </c>
      <c r="Q324" s="277">
        <v>0</v>
      </c>
    </row>
    <row r="325" spans="1:23" ht="15" customHeight="1" x14ac:dyDescent="0.35">
      <c r="A325" s="280"/>
      <c r="B325" s="321"/>
      <c r="C325" s="321"/>
      <c r="D325" s="321"/>
      <c r="E325" s="273"/>
      <c r="F325" s="273"/>
      <c r="G325" s="264"/>
      <c r="H325" s="288" t="s">
        <v>38</v>
      </c>
      <c r="I325" s="286" t="s">
        <v>5</v>
      </c>
      <c r="J325" s="286" t="s">
        <v>181</v>
      </c>
      <c r="K325" s="286" t="s">
        <v>261</v>
      </c>
      <c r="L325" s="287" t="s">
        <v>362</v>
      </c>
      <c r="M325" s="277">
        <v>834</v>
      </c>
      <c r="N325" s="277">
        <v>1562</v>
      </c>
      <c r="O325" s="277">
        <v>1561.11</v>
      </c>
      <c r="P325" s="277">
        <v>1561.11</v>
      </c>
      <c r="Q325" s="277">
        <v>0</v>
      </c>
    </row>
    <row r="326" spans="1:23" ht="15" customHeight="1" x14ac:dyDescent="0.35">
      <c r="A326" s="280"/>
      <c r="B326" s="321"/>
      <c r="C326" s="321"/>
      <c r="D326" s="321"/>
      <c r="E326" s="273"/>
      <c r="F326" s="273"/>
      <c r="G326" s="264"/>
      <c r="H326" s="288" t="s">
        <v>38</v>
      </c>
      <c r="I326" s="286" t="s">
        <v>5</v>
      </c>
      <c r="J326" s="286" t="s">
        <v>47</v>
      </c>
      <c r="K326" s="286" t="s">
        <v>261</v>
      </c>
      <c r="L326" s="287" t="s">
        <v>363</v>
      </c>
      <c r="M326" s="277">
        <v>385</v>
      </c>
      <c r="N326" s="277">
        <v>178</v>
      </c>
      <c r="O326" s="277">
        <v>177.8</v>
      </c>
      <c r="P326" s="277">
        <v>177.8</v>
      </c>
      <c r="Q326" s="277">
        <v>0</v>
      </c>
    </row>
    <row r="327" spans="1:23" ht="15" customHeight="1" x14ac:dyDescent="0.35">
      <c r="A327" s="280"/>
      <c r="B327" s="321"/>
      <c r="C327" s="321"/>
      <c r="D327" s="321"/>
      <c r="E327" s="273"/>
      <c r="F327" s="273"/>
      <c r="G327" s="264"/>
      <c r="H327" s="288" t="s">
        <v>38</v>
      </c>
      <c r="I327" s="286" t="s">
        <v>5</v>
      </c>
      <c r="J327" s="286" t="s">
        <v>174</v>
      </c>
      <c r="K327" s="286" t="s">
        <v>261</v>
      </c>
      <c r="L327" s="287" t="s">
        <v>366</v>
      </c>
      <c r="M327" s="277">
        <v>458</v>
      </c>
      <c r="N327" s="277">
        <v>87</v>
      </c>
      <c r="O327" s="277">
        <v>86.28</v>
      </c>
      <c r="P327" s="277">
        <v>86.28</v>
      </c>
      <c r="Q327" s="277">
        <v>0</v>
      </c>
    </row>
    <row r="328" spans="1:23" ht="15" customHeight="1" x14ac:dyDescent="0.35">
      <c r="A328" s="280"/>
      <c r="B328" s="321"/>
      <c r="C328" s="321"/>
      <c r="D328" s="321"/>
      <c r="E328" s="273"/>
      <c r="F328" s="273"/>
      <c r="G328" s="264"/>
      <c r="H328" s="288" t="s">
        <v>38</v>
      </c>
      <c r="I328" s="286" t="s">
        <v>5</v>
      </c>
      <c r="J328" s="286" t="s">
        <v>172</v>
      </c>
      <c r="K328" s="286" t="s">
        <v>261</v>
      </c>
      <c r="L328" s="287" t="s">
        <v>367</v>
      </c>
      <c r="M328" s="277">
        <v>0</v>
      </c>
      <c r="N328" s="277">
        <v>69</v>
      </c>
      <c r="O328" s="277">
        <v>69</v>
      </c>
      <c r="P328" s="277">
        <v>69</v>
      </c>
      <c r="Q328" s="277">
        <v>0</v>
      </c>
    </row>
    <row r="329" spans="1:23" ht="15" customHeight="1" x14ac:dyDescent="0.35">
      <c r="A329" s="280"/>
      <c r="B329" s="321"/>
      <c r="C329" s="321"/>
      <c r="D329" s="321"/>
      <c r="E329" s="273"/>
      <c r="F329" s="273"/>
      <c r="G329" s="264"/>
      <c r="H329" s="288" t="s">
        <v>38</v>
      </c>
      <c r="I329" s="286" t="s">
        <v>5</v>
      </c>
      <c r="J329" s="286" t="s">
        <v>170</v>
      </c>
      <c r="K329" s="286" t="s">
        <v>261</v>
      </c>
      <c r="L329" s="287" t="s">
        <v>368</v>
      </c>
      <c r="M329" s="277">
        <v>2000</v>
      </c>
      <c r="N329" s="277">
        <v>1365</v>
      </c>
      <c r="O329" s="277">
        <v>573.20000000000005</v>
      </c>
      <c r="P329" s="277">
        <v>573.20000000000005</v>
      </c>
      <c r="Q329" s="277">
        <v>0</v>
      </c>
      <c r="S329" s="187"/>
      <c r="T329" s="187"/>
      <c r="U329" s="187"/>
      <c r="V329" s="187"/>
      <c r="W329" s="187"/>
    </row>
    <row r="330" spans="1:23" ht="15" customHeight="1" x14ac:dyDescent="0.35">
      <c r="A330" s="280"/>
      <c r="B330" s="321"/>
      <c r="C330" s="321"/>
      <c r="D330" s="321"/>
      <c r="E330" s="273"/>
      <c r="F330" s="273"/>
      <c r="G330" s="264"/>
      <c r="H330" s="470" t="s">
        <v>276</v>
      </c>
      <c r="I330" s="471"/>
      <c r="J330" s="471"/>
      <c r="K330" s="471"/>
      <c r="L330" s="471"/>
      <c r="M330" s="282">
        <v>6681</v>
      </c>
      <c r="N330" s="282">
        <v>10818</v>
      </c>
      <c r="O330" s="282">
        <v>10021.39</v>
      </c>
      <c r="P330" s="282">
        <v>10021.39</v>
      </c>
      <c r="Q330" s="282">
        <v>0</v>
      </c>
      <c r="S330" s="187"/>
      <c r="T330" s="187"/>
      <c r="U330" s="187"/>
      <c r="V330" s="187"/>
      <c r="W330" s="187"/>
    </row>
    <row r="331" spans="1:23" ht="15" customHeight="1" x14ac:dyDescent="0.35">
      <c r="A331" s="280"/>
      <c r="B331" s="321"/>
      <c r="C331" s="321"/>
      <c r="D331" s="321"/>
      <c r="E331" s="273"/>
      <c r="F331" s="273"/>
      <c r="G331" s="264"/>
      <c r="H331" s="288" t="s">
        <v>38</v>
      </c>
      <c r="I331" s="286" t="s">
        <v>38</v>
      </c>
      <c r="J331" s="286" t="s">
        <v>5</v>
      </c>
      <c r="K331" s="286" t="s">
        <v>261</v>
      </c>
      <c r="L331" s="287" t="s">
        <v>369</v>
      </c>
      <c r="M331" s="277">
        <v>23144</v>
      </c>
      <c r="N331" s="277">
        <v>14941</v>
      </c>
      <c r="O331" s="277">
        <v>13662.22</v>
      </c>
      <c r="P331" s="277">
        <v>13662.22</v>
      </c>
      <c r="Q331" s="277">
        <v>0</v>
      </c>
    </row>
    <row r="332" spans="1:23" ht="15" customHeight="1" x14ac:dyDescent="0.35">
      <c r="A332" s="280"/>
      <c r="B332" s="321"/>
      <c r="C332" s="321"/>
      <c r="D332" s="321"/>
      <c r="E332" s="273"/>
      <c r="F332" s="273"/>
      <c r="G332" s="264"/>
      <c r="H332" s="288" t="s">
        <v>38</v>
      </c>
      <c r="I332" s="286" t="s">
        <v>38</v>
      </c>
      <c r="J332" s="286" t="s">
        <v>38</v>
      </c>
      <c r="K332" s="286" t="s">
        <v>261</v>
      </c>
      <c r="L332" s="287" t="s">
        <v>355</v>
      </c>
      <c r="M332" s="277">
        <v>18000</v>
      </c>
      <c r="N332" s="277">
        <v>16982</v>
      </c>
      <c r="O332" s="277">
        <v>16978.63</v>
      </c>
      <c r="P332" s="277">
        <v>16978.63</v>
      </c>
      <c r="Q332" s="277">
        <v>0</v>
      </c>
    </row>
    <row r="333" spans="1:23" ht="15" customHeight="1" x14ac:dyDescent="0.35">
      <c r="A333" s="280"/>
      <c r="B333" s="321"/>
      <c r="C333" s="321"/>
      <c r="D333" s="321"/>
      <c r="E333" s="273"/>
      <c r="F333" s="273"/>
      <c r="G333" s="264"/>
      <c r="H333" s="288" t="s">
        <v>38</v>
      </c>
      <c r="I333" s="286" t="s">
        <v>38</v>
      </c>
      <c r="J333" s="286" t="s">
        <v>6</v>
      </c>
      <c r="K333" s="286" t="s">
        <v>261</v>
      </c>
      <c r="L333" s="287" t="s">
        <v>370</v>
      </c>
      <c r="M333" s="277">
        <v>1206</v>
      </c>
      <c r="N333" s="277">
        <v>314</v>
      </c>
      <c r="O333" s="277">
        <v>313.2</v>
      </c>
      <c r="P333" s="277">
        <v>313.2</v>
      </c>
      <c r="Q333" s="277">
        <v>0</v>
      </c>
    </row>
    <row r="334" spans="1:23" ht="15" customHeight="1" x14ac:dyDescent="0.35">
      <c r="A334" s="280"/>
      <c r="B334" s="321"/>
      <c r="C334" s="321"/>
      <c r="D334" s="321"/>
      <c r="E334" s="273"/>
      <c r="F334" s="273"/>
      <c r="G334" s="264"/>
      <c r="H334" s="288" t="s">
        <v>38</v>
      </c>
      <c r="I334" s="286" t="s">
        <v>38</v>
      </c>
      <c r="J334" s="286" t="s">
        <v>81</v>
      </c>
      <c r="K334" s="286" t="s">
        <v>261</v>
      </c>
      <c r="L334" s="287" t="s">
        <v>374</v>
      </c>
      <c r="M334" s="277">
        <v>0</v>
      </c>
      <c r="N334" s="277">
        <v>50</v>
      </c>
      <c r="O334" s="277">
        <v>50</v>
      </c>
      <c r="P334" s="277">
        <v>50</v>
      </c>
      <c r="Q334" s="277">
        <v>0</v>
      </c>
    </row>
    <row r="335" spans="1:23" ht="15" customHeight="1" x14ac:dyDescent="0.35">
      <c r="A335" s="280"/>
      <c r="B335" s="321"/>
      <c r="C335" s="321"/>
      <c r="D335" s="321"/>
      <c r="E335" s="273"/>
      <c r="F335" s="273"/>
      <c r="G335" s="264"/>
      <c r="H335" s="288" t="s">
        <v>38</v>
      </c>
      <c r="I335" s="286" t="s">
        <v>38</v>
      </c>
      <c r="J335" s="286" t="s">
        <v>37</v>
      </c>
      <c r="K335" s="286" t="s">
        <v>269</v>
      </c>
      <c r="L335" s="287" t="s">
        <v>375</v>
      </c>
      <c r="M335" s="277">
        <v>3000</v>
      </c>
      <c r="N335" s="277">
        <v>1860</v>
      </c>
      <c r="O335" s="277">
        <v>1607.76</v>
      </c>
      <c r="P335" s="277">
        <v>1607.76</v>
      </c>
      <c r="Q335" s="277">
        <v>0</v>
      </c>
    </row>
    <row r="336" spans="1:23" ht="15" customHeight="1" x14ac:dyDescent="0.35">
      <c r="A336" s="280"/>
      <c r="B336" s="321"/>
      <c r="C336" s="321"/>
      <c r="D336" s="321"/>
      <c r="E336" s="273"/>
      <c r="F336" s="273"/>
      <c r="G336" s="264"/>
      <c r="H336" s="288" t="s">
        <v>38</v>
      </c>
      <c r="I336" s="286" t="s">
        <v>38</v>
      </c>
      <c r="J336" s="286" t="s">
        <v>37</v>
      </c>
      <c r="K336" s="286" t="s">
        <v>271</v>
      </c>
      <c r="L336" s="287" t="s">
        <v>377</v>
      </c>
      <c r="M336" s="277">
        <v>2600</v>
      </c>
      <c r="N336" s="277">
        <v>2485</v>
      </c>
      <c r="O336" s="277">
        <v>1928.54</v>
      </c>
      <c r="P336" s="277">
        <v>1928.54</v>
      </c>
      <c r="Q336" s="277">
        <v>0</v>
      </c>
    </row>
    <row r="337" spans="1:24" ht="15" customHeight="1" x14ac:dyDescent="0.35">
      <c r="A337" s="280"/>
      <c r="B337" s="321"/>
      <c r="C337" s="321"/>
      <c r="D337" s="321"/>
      <c r="E337" s="273"/>
      <c r="F337" s="273"/>
      <c r="G337" s="264"/>
      <c r="H337" s="288" t="s">
        <v>38</v>
      </c>
      <c r="I337" s="286" t="s">
        <v>38</v>
      </c>
      <c r="J337" s="286" t="s">
        <v>37</v>
      </c>
      <c r="K337" s="286" t="s">
        <v>277</v>
      </c>
      <c r="L337" s="287" t="s">
        <v>378</v>
      </c>
      <c r="M337" s="277">
        <v>500</v>
      </c>
      <c r="N337" s="277">
        <v>350</v>
      </c>
      <c r="O337" s="277">
        <v>250.54</v>
      </c>
      <c r="P337" s="277">
        <v>250.54</v>
      </c>
      <c r="Q337" s="277">
        <v>0</v>
      </c>
    </row>
    <row r="338" spans="1:24" ht="15" customHeight="1" x14ac:dyDescent="0.35">
      <c r="A338" s="280"/>
      <c r="B338" s="321"/>
      <c r="C338" s="321"/>
      <c r="D338" s="321"/>
      <c r="E338" s="273"/>
      <c r="F338" s="273"/>
      <c r="G338" s="264"/>
      <c r="H338" s="288" t="s">
        <v>38</v>
      </c>
      <c r="I338" s="286" t="s">
        <v>38</v>
      </c>
      <c r="J338" s="286" t="s">
        <v>37</v>
      </c>
      <c r="K338" s="286" t="s">
        <v>278</v>
      </c>
      <c r="L338" s="287" t="s">
        <v>379</v>
      </c>
      <c r="M338" s="277">
        <v>3000</v>
      </c>
      <c r="N338" s="277">
        <v>0</v>
      </c>
      <c r="O338" s="277">
        <v>0</v>
      </c>
      <c r="P338" s="277">
        <v>0</v>
      </c>
      <c r="Q338" s="277">
        <v>0</v>
      </c>
    </row>
    <row r="339" spans="1:24" ht="15" customHeight="1" x14ac:dyDescent="0.35">
      <c r="A339" s="280"/>
      <c r="B339" s="321"/>
      <c r="C339" s="321"/>
      <c r="D339" s="321"/>
      <c r="E339" s="273"/>
      <c r="F339" s="273"/>
      <c r="G339" s="264"/>
      <c r="H339" s="288" t="s">
        <v>38</v>
      </c>
      <c r="I339" s="286" t="s">
        <v>38</v>
      </c>
      <c r="J339" s="286" t="s">
        <v>37</v>
      </c>
      <c r="K339" s="286" t="s">
        <v>255</v>
      </c>
      <c r="L339" s="287" t="s">
        <v>380</v>
      </c>
      <c r="M339" s="277">
        <v>1200</v>
      </c>
      <c r="N339" s="277">
        <v>1500</v>
      </c>
      <c r="O339" s="277">
        <v>1145.95</v>
      </c>
      <c r="P339" s="277">
        <v>1145.95</v>
      </c>
      <c r="Q339" s="277">
        <v>0</v>
      </c>
    </row>
    <row r="340" spans="1:24" ht="15" customHeight="1" x14ac:dyDescent="0.35">
      <c r="A340" s="280"/>
      <c r="B340" s="321"/>
      <c r="C340" s="321"/>
      <c r="D340" s="321"/>
      <c r="E340" s="273"/>
      <c r="F340" s="273"/>
      <c r="G340" s="264"/>
      <c r="H340" s="288" t="s">
        <v>38</v>
      </c>
      <c r="I340" s="286" t="s">
        <v>38</v>
      </c>
      <c r="J340" s="286" t="s">
        <v>66</v>
      </c>
      <c r="K340" s="286" t="s">
        <v>261</v>
      </c>
      <c r="L340" s="287" t="s">
        <v>381</v>
      </c>
      <c r="M340" s="277">
        <v>3429</v>
      </c>
      <c r="N340" s="277">
        <v>1745</v>
      </c>
      <c r="O340" s="277">
        <v>1744.34</v>
      </c>
      <c r="P340" s="277">
        <v>1744.34</v>
      </c>
      <c r="Q340" s="277">
        <v>0</v>
      </c>
    </row>
    <row r="341" spans="1:24" ht="15" customHeight="1" x14ac:dyDescent="0.35">
      <c r="A341" s="280"/>
      <c r="B341" s="321"/>
      <c r="C341" s="321"/>
      <c r="D341" s="321"/>
      <c r="E341" s="273"/>
      <c r="F341" s="273"/>
      <c r="G341" s="264"/>
      <c r="H341" s="288" t="s">
        <v>38</v>
      </c>
      <c r="I341" s="286" t="s">
        <v>38</v>
      </c>
      <c r="J341" s="291" t="s">
        <v>56</v>
      </c>
      <c r="K341" s="291" t="s">
        <v>261</v>
      </c>
      <c r="L341" s="287" t="s">
        <v>383</v>
      </c>
      <c r="M341" s="277">
        <v>331</v>
      </c>
      <c r="N341" s="277">
        <v>0</v>
      </c>
      <c r="O341" s="277">
        <v>0</v>
      </c>
      <c r="P341" s="277">
        <v>0</v>
      </c>
      <c r="Q341" s="277">
        <v>0</v>
      </c>
    </row>
    <row r="342" spans="1:24" ht="15" customHeight="1" x14ac:dyDescent="0.35">
      <c r="A342" s="280"/>
      <c r="B342" s="321"/>
      <c r="C342" s="321"/>
      <c r="D342" s="321"/>
      <c r="E342" s="273"/>
      <c r="F342" s="273"/>
      <c r="G342" s="264"/>
      <c r="H342" s="288" t="s">
        <v>38</v>
      </c>
      <c r="I342" s="286" t="s">
        <v>38</v>
      </c>
      <c r="J342" s="286" t="s">
        <v>53</v>
      </c>
      <c r="K342" s="286" t="s">
        <v>269</v>
      </c>
      <c r="L342" s="287" t="s">
        <v>384</v>
      </c>
      <c r="M342" s="277">
        <v>9</v>
      </c>
      <c r="N342" s="277">
        <v>1801</v>
      </c>
      <c r="O342" s="277">
        <v>1800.12</v>
      </c>
      <c r="P342" s="277">
        <v>1800.12</v>
      </c>
      <c r="Q342" s="277">
        <v>0</v>
      </c>
    </row>
    <row r="343" spans="1:24" ht="15" customHeight="1" x14ac:dyDescent="0.35">
      <c r="A343" s="280"/>
      <c r="B343" s="321"/>
      <c r="C343" s="321"/>
      <c r="D343" s="321"/>
      <c r="E343" s="273"/>
      <c r="F343" s="273"/>
      <c r="G343" s="264"/>
      <c r="H343" s="288" t="s">
        <v>38</v>
      </c>
      <c r="I343" s="286" t="s">
        <v>38</v>
      </c>
      <c r="J343" s="286" t="s">
        <v>53</v>
      </c>
      <c r="K343" s="286" t="s">
        <v>270</v>
      </c>
      <c r="L343" s="287" t="s">
        <v>385</v>
      </c>
      <c r="M343" s="277">
        <v>20470</v>
      </c>
      <c r="N343" s="277">
        <v>16740</v>
      </c>
      <c r="O343" s="277">
        <v>15636.52</v>
      </c>
      <c r="P343" s="277">
        <v>15636.52</v>
      </c>
      <c r="Q343" s="277">
        <v>0</v>
      </c>
    </row>
    <row r="344" spans="1:24" ht="15" customHeight="1" x14ac:dyDescent="0.35">
      <c r="A344" s="280"/>
      <c r="B344" s="321"/>
      <c r="C344" s="321"/>
      <c r="D344" s="321"/>
      <c r="E344" s="273"/>
      <c r="F344" s="273"/>
      <c r="G344" s="264"/>
      <c r="H344" s="288" t="s">
        <v>38</v>
      </c>
      <c r="I344" s="286" t="s">
        <v>38</v>
      </c>
      <c r="J344" s="286" t="s">
        <v>47</v>
      </c>
      <c r="K344" s="286" t="s">
        <v>261</v>
      </c>
      <c r="L344" s="287" t="s">
        <v>387</v>
      </c>
      <c r="M344" s="277">
        <v>380</v>
      </c>
      <c r="N344" s="277">
        <v>0</v>
      </c>
      <c r="O344" s="277">
        <v>0</v>
      </c>
      <c r="P344" s="277">
        <v>0</v>
      </c>
      <c r="Q344" s="277">
        <v>0</v>
      </c>
    </row>
    <row r="345" spans="1:24" ht="15" customHeight="1" x14ac:dyDescent="0.35">
      <c r="A345" s="280"/>
      <c r="B345" s="321"/>
      <c r="C345" s="321"/>
      <c r="D345" s="321"/>
      <c r="E345" s="273"/>
      <c r="F345" s="273"/>
      <c r="G345" s="264"/>
      <c r="H345" s="288" t="s">
        <v>38</v>
      </c>
      <c r="I345" s="286" t="s">
        <v>38</v>
      </c>
      <c r="J345" s="286" t="s">
        <v>35</v>
      </c>
      <c r="K345" s="286" t="s">
        <v>261</v>
      </c>
      <c r="L345" s="287" t="s">
        <v>388</v>
      </c>
      <c r="M345" s="277">
        <v>587</v>
      </c>
      <c r="N345" s="277">
        <v>474</v>
      </c>
      <c r="O345" s="277">
        <v>473.62</v>
      </c>
      <c r="P345" s="277">
        <v>473.62</v>
      </c>
      <c r="Q345" s="277">
        <v>0</v>
      </c>
    </row>
    <row r="346" spans="1:24" ht="15" customHeight="1" x14ac:dyDescent="0.35">
      <c r="A346" s="280"/>
      <c r="B346" s="321"/>
      <c r="C346" s="321"/>
      <c r="D346" s="321"/>
      <c r="E346" s="273"/>
      <c r="F346" s="273"/>
      <c r="G346" s="264"/>
      <c r="H346" s="288" t="s">
        <v>38</v>
      </c>
      <c r="I346" s="286" t="s">
        <v>38</v>
      </c>
      <c r="J346" s="286" t="s">
        <v>176</v>
      </c>
      <c r="K346" s="286" t="s">
        <v>261</v>
      </c>
      <c r="L346" s="287" t="s">
        <v>389</v>
      </c>
      <c r="M346" s="277">
        <v>1000</v>
      </c>
      <c r="N346" s="277">
        <v>401</v>
      </c>
      <c r="O346" s="277">
        <v>400.9</v>
      </c>
      <c r="P346" s="277">
        <v>400.9</v>
      </c>
      <c r="Q346" s="277">
        <v>0</v>
      </c>
    </row>
    <row r="347" spans="1:24" ht="15" customHeight="1" x14ac:dyDescent="0.35">
      <c r="A347" s="280"/>
      <c r="B347" s="321"/>
      <c r="C347" s="321"/>
      <c r="D347" s="321"/>
      <c r="E347" s="273"/>
      <c r="F347" s="273"/>
      <c r="G347" s="264"/>
      <c r="H347" s="288" t="s">
        <v>38</v>
      </c>
      <c r="I347" s="286" t="s">
        <v>38</v>
      </c>
      <c r="J347" s="286" t="s">
        <v>174</v>
      </c>
      <c r="K347" s="286" t="s">
        <v>261</v>
      </c>
      <c r="L347" s="287" t="s">
        <v>390</v>
      </c>
      <c r="M347" s="277">
        <v>3000</v>
      </c>
      <c r="N347" s="277">
        <v>882</v>
      </c>
      <c r="O347" s="277">
        <v>881.6</v>
      </c>
      <c r="P347" s="277">
        <v>881.6</v>
      </c>
      <c r="Q347" s="277">
        <v>0</v>
      </c>
    </row>
    <row r="348" spans="1:24" ht="15" customHeight="1" x14ac:dyDescent="0.35">
      <c r="A348" s="280"/>
      <c r="B348" s="321"/>
      <c r="C348" s="321"/>
      <c r="D348" s="321"/>
      <c r="E348" s="273"/>
      <c r="F348" s="273"/>
      <c r="G348" s="264"/>
      <c r="H348" s="288" t="s">
        <v>38</v>
      </c>
      <c r="I348" s="286" t="s">
        <v>38</v>
      </c>
      <c r="J348" s="286" t="s">
        <v>172</v>
      </c>
      <c r="K348" s="286" t="s">
        <v>261</v>
      </c>
      <c r="L348" s="287" t="s">
        <v>391</v>
      </c>
      <c r="M348" s="277">
        <v>1500</v>
      </c>
      <c r="N348" s="277">
        <v>447</v>
      </c>
      <c r="O348" s="277">
        <v>446.6</v>
      </c>
      <c r="P348" s="277">
        <v>446.6</v>
      </c>
      <c r="Q348" s="277">
        <v>0</v>
      </c>
    </row>
    <row r="349" spans="1:24" ht="15" customHeight="1" x14ac:dyDescent="0.35">
      <c r="A349" s="280"/>
      <c r="B349" s="321"/>
      <c r="C349" s="321"/>
      <c r="D349" s="321"/>
      <c r="E349" s="273"/>
      <c r="F349" s="273"/>
      <c r="G349" s="264"/>
      <c r="H349" s="288" t="s">
        <v>38</v>
      </c>
      <c r="I349" s="286" t="s">
        <v>38</v>
      </c>
      <c r="J349" s="286" t="s">
        <v>31</v>
      </c>
      <c r="K349" s="286" t="s">
        <v>261</v>
      </c>
      <c r="L349" s="287" t="s">
        <v>393</v>
      </c>
      <c r="M349" s="277">
        <v>2717</v>
      </c>
      <c r="N349" s="277">
        <v>288</v>
      </c>
      <c r="O349" s="277">
        <v>287.77</v>
      </c>
      <c r="P349" s="277">
        <v>287.77</v>
      </c>
      <c r="Q349" s="277">
        <v>0</v>
      </c>
      <c r="S349" s="187"/>
      <c r="T349" s="187"/>
      <c r="U349" s="187"/>
      <c r="V349" s="187"/>
      <c r="W349" s="187"/>
      <c r="X349" s="187"/>
    </row>
    <row r="350" spans="1:24" ht="15" customHeight="1" x14ac:dyDescent="0.35">
      <c r="A350" s="280"/>
      <c r="B350" s="321"/>
      <c r="C350" s="321"/>
      <c r="D350" s="321"/>
      <c r="E350" s="273"/>
      <c r="F350" s="273"/>
      <c r="G350" s="264"/>
      <c r="H350" s="470" t="s">
        <v>279</v>
      </c>
      <c r="I350" s="471"/>
      <c r="J350" s="471"/>
      <c r="K350" s="471"/>
      <c r="L350" s="471"/>
      <c r="M350" s="282">
        <v>86073</v>
      </c>
      <c r="N350" s="282">
        <v>61260</v>
      </c>
      <c r="O350" s="282">
        <v>57608.31</v>
      </c>
      <c r="P350" s="282">
        <v>57608.31</v>
      </c>
      <c r="Q350" s="282">
        <v>0</v>
      </c>
      <c r="S350" s="187"/>
      <c r="T350" s="187"/>
      <c r="U350" s="187"/>
      <c r="V350" s="187"/>
      <c r="W350" s="187"/>
    </row>
    <row r="351" spans="1:24" ht="15" customHeight="1" x14ac:dyDescent="0.35">
      <c r="A351" s="280"/>
      <c r="B351" s="321"/>
      <c r="C351" s="321"/>
      <c r="D351" s="321"/>
      <c r="E351" s="273"/>
      <c r="F351" s="273"/>
      <c r="G351" s="264"/>
      <c r="H351" s="472" t="s">
        <v>280</v>
      </c>
      <c r="I351" s="473"/>
      <c r="J351" s="473"/>
      <c r="K351" s="473"/>
      <c r="L351" s="473"/>
      <c r="M351" s="282">
        <v>92754</v>
      </c>
      <c r="N351" s="282">
        <v>72078</v>
      </c>
      <c r="O351" s="282">
        <v>67629.7</v>
      </c>
      <c r="P351" s="282">
        <v>67629.7</v>
      </c>
      <c r="Q351" s="282">
        <v>0</v>
      </c>
      <c r="S351" s="187"/>
      <c r="T351" s="187"/>
      <c r="U351" s="187"/>
      <c r="V351" s="187"/>
      <c r="W351" s="187"/>
    </row>
    <row r="352" spans="1:24" ht="15" customHeight="1" x14ac:dyDescent="0.35">
      <c r="A352" s="280"/>
      <c r="B352" s="321"/>
      <c r="C352" s="321"/>
      <c r="D352" s="321"/>
      <c r="E352" s="273"/>
      <c r="F352" s="273"/>
      <c r="G352" s="264"/>
      <c r="H352" s="326" t="s">
        <v>44</v>
      </c>
      <c r="I352" s="309" t="s">
        <v>5</v>
      </c>
      <c r="J352" s="309" t="s">
        <v>5</v>
      </c>
      <c r="K352" s="286" t="s">
        <v>290</v>
      </c>
      <c r="L352" s="287" t="s">
        <v>49</v>
      </c>
      <c r="M352" s="277">
        <v>5500</v>
      </c>
      <c r="N352" s="277">
        <v>0</v>
      </c>
      <c r="O352" s="277">
        <v>0</v>
      </c>
      <c r="P352" s="277">
        <v>0</v>
      </c>
      <c r="Q352" s="277">
        <v>0</v>
      </c>
      <c r="S352" s="187"/>
      <c r="T352" s="187"/>
      <c r="U352" s="187"/>
      <c r="V352" s="187"/>
      <c r="W352" s="187"/>
    </row>
    <row r="353" spans="1:23" ht="15" customHeight="1" x14ac:dyDescent="0.35">
      <c r="A353" s="280"/>
      <c r="B353" s="321"/>
      <c r="C353" s="321"/>
      <c r="D353" s="321"/>
      <c r="E353" s="273"/>
      <c r="F353" s="273"/>
      <c r="G353" s="264"/>
      <c r="H353" s="470" t="s">
        <v>759</v>
      </c>
      <c r="I353" s="471"/>
      <c r="J353" s="471"/>
      <c r="K353" s="471"/>
      <c r="L353" s="471"/>
      <c r="M353" s="282">
        <v>5500</v>
      </c>
      <c r="N353" s="282">
        <v>0</v>
      </c>
      <c r="O353" s="282">
        <v>0</v>
      </c>
      <c r="P353" s="282">
        <v>0</v>
      </c>
      <c r="Q353" s="282">
        <v>0</v>
      </c>
    </row>
    <row r="354" spans="1:23" ht="15" customHeight="1" x14ac:dyDescent="0.35">
      <c r="A354" s="280"/>
      <c r="B354" s="321"/>
      <c r="C354" s="321"/>
      <c r="D354" s="321"/>
      <c r="E354" s="273"/>
      <c r="F354" s="273"/>
      <c r="G354" s="264"/>
      <c r="H354" s="327" t="s">
        <v>44</v>
      </c>
      <c r="I354" s="285" t="s">
        <v>81</v>
      </c>
      <c r="J354" s="285" t="s">
        <v>38</v>
      </c>
      <c r="K354" s="285" t="s">
        <v>261</v>
      </c>
      <c r="L354" s="285" t="s">
        <v>49</v>
      </c>
      <c r="M354" s="322">
        <v>0</v>
      </c>
      <c r="N354" s="322">
        <v>60</v>
      </c>
      <c r="O354" s="322">
        <v>60</v>
      </c>
      <c r="P354" s="322">
        <v>60</v>
      </c>
      <c r="Q354" s="322">
        <v>0</v>
      </c>
    </row>
    <row r="355" spans="1:23" ht="15" customHeight="1" x14ac:dyDescent="0.35">
      <c r="A355" s="280"/>
      <c r="B355" s="321"/>
      <c r="C355" s="321"/>
      <c r="D355" s="321"/>
      <c r="E355" s="273"/>
      <c r="F355" s="273"/>
      <c r="G355" s="264"/>
      <c r="H355" s="470" t="s">
        <v>96</v>
      </c>
      <c r="I355" s="471"/>
      <c r="J355" s="471"/>
      <c r="K355" s="471"/>
      <c r="L355" s="471"/>
      <c r="M355" s="282">
        <v>0</v>
      </c>
      <c r="N355" s="282">
        <v>60</v>
      </c>
      <c r="O355" s="282">
        <v>60</v>
      </c>
      <c r="P355" s="282">
        <v>60</v>
      </c>
      <c r="Q355" s="282">
        <v>0</v>
      </c>
    </row>
    <row r="356" spans="1:23" ht="15" customHeight="1" x14ac:dyDescent="0.35">
      <c r="A356" s="280"/>
      <c r="B356" s="321"/>
      <c r="C356" s="321"/>
      <c r="D356" s="321"/>
      <c r="E356" s="273"/>
      <c r="F356" s="273"/>
      <c r="G356" s="264"/>
      <c r="H356" s="472" t="s">
        <v>137</v>
      </c>
      <c r="I356" s="473"/>
      <c r="J356" s="473"/>
      <c r="K356" s="473"/>
      <c r="L356" s="473"/>
      <c r="M356" s="282">
        <v>5500</v>
      </c>
      <c r="N356" s="282">
        <v>60</v>
      </c>
      <c r="O356" s="282">
        <v>60</v>
      </c>
      <c r="P356" s="282">
        <v>60</v>
      </c>
      <c r="Q356" s="282">
        <v>0</v>
      </c>
    </row>
    <row r="357" spans="1:23" ht="15" customHeight="1" x14ac:dyDescent="0.35">
      <c r="A357" s="280"/>
      <c r="B357" s="321"/>
      <c r="C357" s="321"/>
      <c r="D357" s="321"/>
      <c r="E357" s="273"/>
      <c r="F357" s="273"/>
      <c r="G357" s="264"/>
      <c r="H357" s="288" t="s">
        <v>61</v>
      </c>
      <c r="I357" s="286" t="s">
        <v>38</v>
      </c>
      <c r="J357" s="316" t="s">
        <v>5</v>
      </c>
      <c r="K357" s="316" t="s">
        <v>261</v>
      </c>
      <c r="L357" s="276" t="s">
        <v>760</v>
      </c>
      <c r="M357" s="277">
        <v>839</v>
      </c>
      <c r="N357" s="277">
        <v>0</v>
      </c>
      <c r="O357" s="277">
        <v>0</v>
      </c>
      <c r="P357" s="277">
        <v>0</v>
      </c>
      <c r="Q357" s="277">
        <v>0</v>
      </c>
    </row>
    <row r="358" spans="1:23" ht="15" customHeight="1" x14ac:dyDescent="0.35">
      <c r="A358" s="280"/>
      <c r="B358" s="321"/>
      <c r="C358" s="321"/>
      <c r="D358" s="321"/>
      <c r="E358" s="273"/>
      <c r="F358" s="273"/>
      <c r="G358" s="264"/>
      <c r="H358" s="288" t="s">
        <v>61</v>
      </c>
      <c r="I358" s="286" t="s">
        <v>38</v>
      </c>
      <c r="J358" s="286" t="s">
        <v>6</v>
      </c>
      <c r="K358" s="286" t="s">
        <v>255</v>
      </c>
      <c r="L358" s="287" t="s">
        <v>49</v>
      </c>
      <c r="M358" s="277">
        <v>1000</v>
      </c>
      <c r="N358" s="277">
        <v>1000</v>
      </c>
      <c r="O358" s="277">
        <v>1000</v>
      </c>
      <c r="P358" s="277">
        <v>0</v>
      </c>
      <c r="Q358" s="277">
        <v>0</v>
      </c>
    </row>
    <row r="359" spans="1:23" ht="15" customHeight="1" x14ac:dyDescent="0.35">
      <c r="A359" s="280"/>
      <c r="B359" s="321"/>
      <c r="C359" s="321"/>
      <c r="D359" s="321"/>
      <c r="E359" s="273"/>
      <c r="F359" s="273"/>
      <c r="G359" s="264"/>
      <c r="H359" s="470" t="s">
        <v>259</v>
      </c>
      <c r="I359" s="471"/>
      <c r="J359" s="471"/>
      <c r="K359" s="471"/>
      <c r="L359" s="471"/>
      <c r="M359" s="282">
        <v>1839</v>
      </c>
      <c r="N359" s="282">
        <v>1000</v>
      </c>
      <c r="O359" s="282">
        <v>1000</v>
      </c>
      <c r="P359" s="282">
        <v>0</v>
      </c>
      <c r="Q359" s="282">
        <v>0</v>
      </c>
    </row>
    <row r="360" spans="1:23" ht="15" customHeight="1" x14ac:dyDescent="0.35">
      <c r="A360" s="280"/>
      <c r="B360" s="321"/>
      <c r="C360" s="321"/>
      <c r="D360" s="321"/>
      <c r="E360" s="273"/>
      <c r="F360" s="273"/>
      <c r="G360" s="264"/>
      <c r="H360" s="472" t="s">
        <v>260</v>
      </c>
      <c r="I360" s="473"/>
      <c r="J360" s="473"/>
      <c r="K360" s="473"/>
      <c r="L360" s="473"/>
      <c r="M360" s="282">
        <v>1839</v>
      </c>
      <c r="N360" s="282">
        <v>1000</v>
      </c>
      <c r="O360" s="282">
        <v>1000</v>
      </c>
      <c r="P360" s="282">
        <v>0</v>
      </c>
      <c r="Q360" s="282">
        <v>0</v>
      </c>
      <c r="S360" s="187"/>
      <c r="T360" s="187"/>
      <c r="U360" s="187"/>
      <c r="V360" s="187"/>
      <c r="W360" s="187"/>
    </row>
    <row r="361" spans="1:23" ht="15" customHeight="1" x14ac:dyDescent="0.35">
      <c r="A361" s="280"/>
      <c r="B361" s="321"/>
      <c r="C361" s="321"/>
      <c r="D361" s="321"/>
      <c r="E361" s="273"/>
      <c r="F361" s="273"/>
      <c r="G361" s="264"/>
      <c r="H361" s="288" t="s">
        <v>68</v>
      </c>
      <c r="I361" s="286" t="s">
        <v>5</v>
      </c>
      <c r="J361" s="286" t="s">
        <v>81</v>
      </c>
      <c r="K361" s="286" t="s">
        <v>261</v>
      </c>
      <c r="L361" s="287" t="s">
        <v>449</v>
      </c>
      <c r="M361" s="277">
        <v>500</v>
      </c>
      <c r="N361" s="277">
        <v>500</v>
      </c>
      <c r="O361" s="277">
        <v>464</v>
      </c>
      <c r="P361" s="277">
        <v>464</v>
      </c>
      <c r="Q361" s="277">
        <v>0</v>
      </c>
    </row>
    <row r="362" spans="1:23" ht="15" customHeight="1" x14ac:dyDescent="0.35">
      <c r="A362" s="280"/>
      <c r="B362" s="321"/>
      <c r="C362" s="321"/>
      <c r="D362" s="321"/>
      <c r="E362" s="273"/>
      <c r="F362" s="273"/>
      <c r="G362" s="264"/>
      <c r="H362" s="288" t="s">
        <v>68</v>
      </c>
      <c r="I362" s="286" t="s">
        <v>5</v>
      </c>
      <c r="J362" s="286" t="s">
        <v>37</v>
      </c>
      <c r="K362" s="286" t="s">
        <v>261</v>
      </c>
      <c r="L362" s="287" t="s">
        <v>396</v>
      </c>
      <c r="M362" s="277">
        <v>4000</v>
      </c>
      <c r="N362" s="277">
        <v>1247</v>
      </c>
      <c r="O362" s="277">
        <v>1205.79</v>
      </c>
      <c r="P362" s="277">
        <v>1205.79</v>
      </c>
      <c r="Q362" s="277">
        <v>0</v>
      </c>
    </row>
    <row r="363" spans="1:23" ht="15" customHeight="1" x14ac:dyDescent="0.35">
      <c r="A363" s="280"/>
      <c r="B363" s="321"/>
      <c r="C363" s="321"/>
      <c r="D363" s="321"/>
      <c r="E363" s="273"/>
      <c r="F363" s="273"/>
      <c r="G363" s="264"/>
      <c r="H363" s="288" t="s">
        <v>68</v>
      </c>
      <c r="I363" s="286" t="s">
        <v>5</v>
      </c>
      <c r="J363" s="286" t="s">
        <v>58</v>
      </c>
      <c r="K363" s="286" t="s">
        <v>261</v>
      </c>
      <c r="L363" s="287" t="s">
        <v>398</v>
      </c>
      <c r="M363" s="277">
        <v>5000</v>
      </c>
      <c r="N363" s="277">
        <v>0</v>
      </c>
      <c r="O363" s="277">
        <v>0</v>
      </c>
      <c r="P363" s="277">
        <v>0</v>
      </c>
      <c r="Q363" s="277">
        <v>0</v>
      </c>
      <c r="S363" s="187"/>
      <c r="T363" s="187"/>
      <c r="U363" s="187"/>
      <c r="V363" s="187"/>
      <c r="W363" s="187"/>
    </row>
    <row r="364" spans="1:23" ht="15" customHeight="1" x14ac:dyDescent="0.35">
      <c r="A364" s="280"/>
      <c r="B364" s="321"/>
      <c r="C364" s="321"/>
      <c r="D364" s="321"/>
      <c r="E364" s="321"/>
      <c r="F364" s="321"/>
      <c r="G364" s="264"/>
      <c r="H364" s="470" t="s">
        <v>302</v>
      </c>
      <c r="I364" s="471"/>
      <c r="J364" s="471"/>
      <c r="K364" s="471"/>
      <c r="L364" s="471"/>
      <c r="M364" s="282">
        <v>9500</v>
      </c>
      <c r="N364" s="282">
        <v>1747</v>
      </c>
      <c r="O364" s="282">
        <v>1669.79</v>
      </c>
      <c r="P364" s="282">
        <v>1669.79</v>
      </c>
      <c r="Q364" s="282">
        <v>0</v>
      </c>
      <c r="S364" s="187"/>
      <c r="T364" s="187"/>
      <c r="U364" s="187"/>
      <c r="V364" s="187"/>
      <c r="W364" s="187"/>
    </row>
    <row r="365" spans="1:23" ht="15" customHeight="1" x14ac:dyDescent="0.35">
      <c r="A365" s="280"/>
      <c r="B365" s="321"/>
      <c r="C365" s="321"/>
      <c r="D365" s="321"/>
      <c r="E365" s="321"/>
      <c r="F365" s="321"/>
      <c r="G365" s="264"/>
      <c r="H365" s="472" t="s">
        <v>305</v>
      </c>
      <c r="I365" s="473"/>
      <c r="J365" s="473"/>
      <c r="K365" s="473"/>
      <c r="L365" s="473"/>
      <c r="M365" s="298">
        <v>9500</v>
      </c>
      <c r="N365" s="298">
        <v>1747</v>
      </c>
      <c r="O365" s="298">
        <v>1669.79</v>
      </c>
      <c r="P365" s="298">
        <v>1669.79</v>
      </c>
      <c r="Q365" s="298">
        <v>0</v>
      </c>
      <c r="S365" s="187"/>
      <c r="T365" s="187"/>
      <c r="U365" s="187"/>
      <c r="V365" s="187"/>
      <c r="W365" s="187"/>
    </row>
    <row r="366" spans="1:23" ht="15" customHeight="1" x14ac:dyDescent="0.35">
      <c r="A366" s="280"/>
      <c r="B366" s="321"/>
      <c r="C366" s="474" t="s">
        <v>761</v>
      </c>
      <c r="D366" s="475"/>
      <c r="E366" s="475"/>
      <c r="F366" s="475"/>
      <c r="G366" s="475"/>
      <c r="H366" s="475"/>
      <c r="I366" s="475"/>
      <c r="J366" s="475"/>
      <c r="K366" s="475"/>
      <c r="L366" s="475"/>
      <c r="M366" s="282">
        <v>1602777</v>
      </c>
      <c r="N366" s="282">
        <v>1421614</v>
      </c>
      <c r="O366" s="282">
        <v>1415185.01</v>
      </c>
      <c r="P366" s="282">
        <v>1415185.01</v>
      </c>
      <c r="Q366" s="282">
        <v>0</v>
      </c>
      <c r="S366" s="187"/>
      <c r="T366" s="187"/>
      <c r="U366" s="187"/>
      <c r="V366" s="187"/>
      <c r="W366" s="187"/>
    </row>
    <row r="367" spans="1:23" ht="15" customHeight="1" x14ac:dyDescent="0.35">
      <c r="A367" s="280"/>
      <c r="B367" s="321"/>
      <c r="C367" s="308" t="s">
        <v>38</v>
      </c>
      <c r="D367" s="485" t="s">
        <v>762</v>
      </c>
      <c r="E367" s="308" t="s">
        <v>652</v>
      </c>
      <c r="F367" s="307" t="s">
        <v>712</v>
      </c>
      <c r="G367" s="305" t="s">
        <v>49</v>
      </c>
      <c r="H367" s="301" t="s">
        <v>5</v>
      </c>
      <c r="I367" s="302" t="s">
        <v>5</v>
      </c>
      <c r="J367" s="302" t="s">
        <v>6</v>
      </c>
      <c r="K367" s="302" t="s">
        <v>261</v>
      </c>
      <c r="L367" s="328" t="s">
        <v>331</v>
      </c>
      <c r="M367" s="277">
        <v>672875</v>
      </c>
      <c r="N367" s="277">
        <v>686078</v>
      </c>
      <c r="O367" s="277">
        <v>686049.61</v>
      </c>
      <c r="P367" s="277">
        <v>686049.61</v>
      </c>
      <c r="Q367" s="277">
        <v>0</v>
      </c>
      <c r="S367" s="187"/>
      <c r="T367" s="187"/>
      <c r="U367" s="187"/>
      <c r="V367" s="187"/>
      <c r="W367" s="187"/>
    </row>
    <row r="368" spans="1:23" ht="15" customHeight="1" x14ac:dyDescent="0.35">
      <c r="A368" s="280"/>
      <c r="B368" s="321"/>
      <c r="C368" s="329"/>
      <c r="D368" s="480"/>
      <c r="E368" s="274" t="s">
        <v>733</v>
      </c>
      <c r="F368" s="480" t="s">
        <v>734</v>
      </c>
      <c r="G368" s="330"/>
      <c r="H368" s="275" t="s">
        <v>5</v>
      </c>
      <c r="I368" s="276" t="s">
        <v>5</v>
      </c>
      <c r="J368" s="276" t="s">
        <v>61</v>
      </c>
      <c r="K368" s="276" t="s">
        <v>261</v>
      </c>
      <c r="L368" s="331" t="s">
        <v>409</v>
      </c>
      <c r="M368" s="277">
        <v>39900</v>
      </c>
      <c r="N368" s="277">
        <v>23564</v>
      </c>
      <c r="O368" s="277">
        <v>23563.16</v>
      </c>
      <c r="P368" s="277">
        <v>23563.16</v>
      </c>
      <c r="Q368" s="277">
        <v>0</v>
      </c>
    </row>
    <row r="369" spans="1:23" ht="15" customHeight="1" x14ac:dyDescent="0.35">
      <c r="A369" s="280"/>
      <c r="B369" s="321"/>
      <c r="C369" s="329"/>
      <c r="D369" s="329"/>
      <c r="E369" s="329"/>
      <c r="F369" s="480"/>
      <c r="G369" s="330"/>
      <c r="H369" s="275" t="s">
        <v>5</v>
      </c>
      <c r="I369" s="276" t="s">
        <v>5</v>
      </c>
      <c r="J369" s="276" t="s">
        <v>68</v>
      </c>
      <c r="K369" s="276" t="s">
        <v>261</v>
      </c>
      <c r="L369" s="331" t="s">
        <v>410</v>
      </c>
      <c r="M369" s="277">
        <v>6125</v>
      </c>
      <c r="N369" s="277">
        <v>11074</v>
      </c>
      <c r="O369" s="277">
        <v>11074</v>
      </c>
      <c r="P369" s="277">
        <v>11074</v>
      </c>
      <c r="Q369" s="277">
        <v>0</v>
      </c>
      <c r="T369" s="187"/>
    </row>
    <row r="370" spans="1:23" ht="15" customHeight="1" x14ac:dyDescent="0.35">
      <c r="A370" s="280"/>
      <c r="B370" s="321"/>
      <c r="C370" s="329"/>
      <c r="D370" s="329"/>
      <c r="E370" s="329"/>
      <c r="F370" s="480"/>
      <c r="G370" s="330"/>
      <c r="H370" s="275" t="s">
        <v>5</v>
      </c>
      <c r="I370" s="276" t="s">
        <v>5</v>
      </c>
      <c r="J370" s="276" t="s">
        <v>81</v>
      </c>
      <c r="K370" s="276" t="s">
        <v>261</v>
      </c>
      <c r="L370" s="331" t="s">
        <v>332</v>
      </c>
      <c r="M370" s="277">
        <v>4000</v>
      </c>
      <c r="N370" s="277">
        <v>680</v>
      </c>
      <c r="O370" s="277">
        <v>11.94</v>
      </c>
      <c r="P370" s="277">
        <v>11.94</v>
      </c>
      <c r="Q370" s="277">
        <v>0</v>
      </c>
    </row>
    <row r="371" spans="1:23" ht="15" customHeight="1" x14ac:dyDescent="0.35">
      <c r="A371" s="280"/>
      <c r="B371" s="321"/>
      <c r="C371" s="329"/>
      <c r="D371" s="329"/>
      <c r="E371" s="329"/>
      <c r="F371" s="329"/>
      <c r="G371" s="330"/>
      <c r="H371" s="275" t="s">
        <v>5</v>
      </c>
      <c r="I371" s="276" t="s">
        <v>5</v>
      </c>
      <c r="J371" s="276" t="s">
        <v>58</v>
      </c>
      <c r="K371" s="276" t="s">
        <v>261</v>
      </c>
      <c r="L371" s="331" t="s">
        <v>335</v>
      </c>
      <c r="M371" s="277">
        <v>3746</v>
      </c>
      <c r="N371" s="277">
        <v>3894</v>
      </c>
      <c r="O371" s="277">
        <v>3893.52</v>
      </c>
      <c r="P371" s="277">
        <v>3893.52</v>
      </c>
      <c r="Q371" s="277">
        <v>0</v>
      </c>
    </row>
    <row r="372" spans="1:23" ht="15" customHeight="1" x14ac:dyDescent="0.35">
      <c r="A372" s="280"/>
      <c r="B372" s="321"/>
      <c r="C372" s="329"/>
      <c r="D372" s="329"/>
      <c r="E372" s="329"/>
      <c r="F372" s="329"/>
      <c r="G372" s="330"/>
      <c r="H372" s="275" t="s">
        <v>5</v>
      </c>
      <c r="I372" s="276" t="s">
        <v>5</v>
      </c>
      <c r="J372" s="276" t="s">
        <v>53</v>
      </c>
      <c r="K372" s="276" t="s">
        <v>261</v>
      </c>
      <c r="L372" s="331" t="s">
        <v>337</v>
      </c>
      <c r="M372" s="277">
        <v>72100</v>
      </c>
      <c r="N372" s="277">
        <v>83900</v>
      </c>
      <c r="O372" s="277">
        <v>83898.76</v>
      </c>
      <c r="P372" s="277">
        <v>83898.76</v>
      </c>
      <c r="Q372" s="277">
        <v>0</v>
      </c>
    </row>
    <row r="373" spans="1:23" ht="15" customHeight="1" x14ac:dyDescent="0.35">
      <c r="A373" s="280"/>
      <c r="B373" s="321"/>
      <c r="C373" s="329"/>
      <c r="D373" s="329"/>
      <c r="E373" s="329"/>
      <c r="F373" s="329"/>
      <c r="G373" s="330"/>
      <c r="H373" s="275" t="s">
        <v>5</v>
      </c>
      <c r="I373" s="276" t="s">
        <v>5</v>
      </c>
      <c r="J373" s="276" t="s">
        <v>181</v>
      </c>
      <c r="K373" s="276" t="s">
        <v>261</v>
      </c>
      <c r="L373" s="331" t="s">
        <v>594</v>
      </c>
      <c r="M373" s="277">
        <v>128600</v>
      </c>
      <c r="N373" s="277">
        <v>131448</v>
      </c>
      <c r="O373" s="277">
        <v>131447.87</v>
      </c>
      <c r="P373" s="277">
        <v>131447.87</v>
      </c>
      <c r="Q373" s="277">
        <v>0</v>
      </c>
    </row>
    <row r="374" spans="1:23" ht="15" customHeight="1" x14ac:dyDescent="0.35">
      <c r="A374" s="280"/>
      <c r="B374" s="321"/>
      <c r="C374" s="329"/>
      <c r="D374" s="329"/>
      <c r="E374" s="329"/>
      <c r="F374" s="329"/>
      <c r="G374" s="330"/>
      <c r="H374" s="275" t="s">
        <v>5</v>
      </c>
      <c r="I374" s="276" t="s">
        <v>5</v>
      </c>
      <c r="J374" s="276" t="s">
        <v>47</v>
      </c>
      <c r="K374" s="276" t="s">
        <v>261</v>
      </c>
      <c r="L374" s="331" t="s">
        <v>473</v>
      </c>
      <c r="M374" s="277">
        <v>61700</v>
      </c>
      <c r="N374" s="277">
        <v>77643</v>
      </c>
      <c r="O374" s="277">
        <v>77641.710000000006</v>
      </c>
      <c r="P374" s="277">
        <v>77641.710000000006</v>
      </c>
      <c r="Q374" s="277">
        <v>0</v>
      </c>
      <c r="S374" s="187"/>
      <c r="T374" s="187"/>
      <c r="U374" s="187"/>
      <c r="V374" s="187"/>
      <c r="W374" s="187"/>
    </row>
    <row r="375" spans="1:23" ht="15" customHeight="1" x14ac:dyDescent="0.35">
      <c r="A375" s="280"/>
      <c r="B375" s="321"/>
      <c r="C375" s="329"/>
      <c r="D375" s="329"/>
      <c r="E375" s="329"/>
      <c r="F375" s="329"/>
      <c r="G375" s="330"/>
      <c r="H375" s="470" t="s">
        <v>268</v>
      </c>
      <c r="I375" s="471"/>
      <c r="J375" s="471"/>
      <c r="K375" s="471"/>
      <c r="L375" s="471"/>
      <c r="M375" s="282">
        <v>989046</v>
      </c>
      <c r="N375" s="282">
        <v>1018281</v>
      </c>
      <c r="O375" s="282">
        <v>1017580.57</v>
      </c>
      <c r="P375" s="282">
        <v>1017580.57</v>
      </c>
      <c r="Q375" s="282">
        <v>0</v>
      </c>
      <c r="S375" s="187"/>
      <c r="T375" s="187"/>
      <c r="U375" s="187"/>
      <c r="V375" s="187"/>
      <c r="W375" s="187"/>
    </row>
    <row r="376" spans="1:23" ht="15" customHeight="1" x14ac:dyDescent="0.35">
      <c r="A376" s="280"/>
      <c r="B376" s="321"/>
      <c r="C376" s="329"/>
      <c r="D376" s="329"/>
      <c r="E376" s="329"/>
      <c r="F376" s="329"/>
      <c r="G376" s="330"/>
      <c r="H376" s="275" t="s">
        <v>5</v>
      </c>
      <c r="I376" s="276" t="s">
        <v>38</v>
      </c>
      <c r="J376" s="276" t="s">
        <v>44</v>
      </c>
      <c r="K376" s="276" t="s">
        <v>270</v>
      </c>
      <c r="L376" s="331" t="s">
        <v>343</v>
      </c>
      <c r="M376" s="277">
        <v>120</v>
      </c>
      <c r="N376" s="277">
        <v>115</v>
      </c>
      <c r="O376" s="277">
        <v>114.3</v>
      </c>
      <c r="P376" s="277">
        <v>114.3</v>
      </c>
      <c r="Q376" s="277">
        <v>0</v>
      </c>
    </row>
    <row r="377" spans="1:23" ht="15" customHeight="1" x14ac:dyDescent="0.35">
      <c r="A377" s="280"/>
      <c r="B377" s="321"/>
      <c r="C377" s="329"/>
      <c r="D377" s="329"/>
      <c r="E377" s="329"/>
      <c r="F377" s="329"/>
      <c r="G377" s="330"/>
      <c r="H377" s="275" t="s">
        <v>5</v>
      </c>
      <c r="I377" s="276" t="s">
        <v>38</v>
      </c>
      <c r="J377" s="276" t="s">
        <v>181</v>
      </c>
      <c r="K377" s="276" t="s">
        <v>269</v>
      </c>
      <c r="L377" s="331" t="s">
        <v>345</v>
      </c>
      <c r="M377" s="277">
        <v>65020</v>
      </c>
      <c r="N377" s="277">
        <v>66870</v>
      </c>
      <c r="O377" s="277">
        <v>66865.240000000005</v>
      </c>
      <c r="P377" s="277">
        <v>66865.240000000005</v>
      </c>
      <c r="Q377" s="277">
        <v>0</v>
      </c>
    </row>
    <row r="378" spans="1:23" ht="15" customHeight="1" x14ac:dyDescent="0.35">
      <c r="A378" s="280"/>
      <c r="B378" s="321"/>
      <c r="C378" s="329"/>
      <c r="D378" s="329"/>
      <c r="E378" s="329"/>
      <c r="F378" s="329"/>
      <c r="G378" s="330"/>
      <c r="H378" s="470" t="s">
        <v>272</v>
      </c>
      <c r="I378" s="471"/>
      <c r="J378" s="471"/>
      <c r="K378" s="471"/>
      <c r="L378" s="471"/>
      <c r="M378" s="282">
        <v>65140</v>
      </c>
      <c r="N378" s="282">
        <v>66985</v>
      </c>
      <c r="O378" s="282">
        <v>66979.539999999994</v>
      </c>
      <c r="P378" s="282">
        <v>66979.539999999994</v>
      </c>
      <c r="Q378" s="282">
        <v>0</v>
      </c>
      <c r="S378" s="187"/>
      <c r="T378" s="187"/>
      <c r="U378" s="187"/>
      <c r="V378" s="187"/>
      <c r="W378" s="187"/>
    </row>
    <row r="379" spans="1:23" ht="15" customHeight="1" x14ac:dyDescent="0.35">
      <c r="A379" s="280"/>
      <c r="B379" s="321"/>
      <c r="C379" s="329"/>
      <c r="D379" s="329"/>
      <c r="E379" s="329"/>
      <c r="F379" s="329"/>
      <c r="G379" s="330"/>
      <c r="H379" s="275" t="s">
        <v>5</v>
      </c>
      <c r="I379" s="276" t="s">
        <v>6</v>
      </c>
      <c r="J379" s="276" t="s">
        <v>6</v>
      </c>
      <c r="K379" s="276" t="s">
        <v>269</v>
      </c>
      <c r="L379" s="276" t="s">
        <v>347</v>
      </c>
      <c r="M379" s="277">
        <v>4601</v>
      </c>
      <c r="N379" s="277">
        <v>2622</v>
      </c>
      <c r="O379" s="277">
        <v>2621.08</v>
      </c>
      <c r="P379" s="277">
        <v>2621.08</v>
      </c>
      <c r="Q379" s="277">
        <v>0</v>
      </c>
    </row>
    <row r="380" spans="1:23" ht="15" customHeight="1" x14ac:dyDescent="0.35">
      <c r="A380" s="280"/>
      <c r="B380" s="321"/>
      <c r="C380" s="329"/>
      <c r="D380" s="329"/>
      <c r="E380" s="329"/>
      <c r="F380" s="329"/>
      <c r="G380" s="330"/>
      <c r="H380" s="275" t="s">
        <v>5</v>
      </c>
      <c r="I380" s="276" t="s">
        <v>6</v>
      </c>
      <c r="J380" s="276" t="s">
        <v>6</v>
      </c>
      <c r="K380" s="276" t="s">
        <v>270</v>
      </c>
      <c r="L380" s="331" t="s">
        <v>475</v>
      </c>
      <c r="M380" s="277">
        <v>526</v>
      </c>
      <c r="N380" s="277">
        <v>248</v>
      </c>
      <c r="O380" s="277">
        <v>247.52</v>
      </c>
      <c r="P380" s="277">
        <v>247.52</v>
      </c>
      <c r="Q380" s="277">
        <v>0</v>
      </c>
    </row>
    <row r="381" spans="1:23" ht="15" customHeight="1" x14ac:dyDescent="0.35">
      <c r="A381" s="280"/>
      <c r="B381" s="321"/>
      <c r="C381" s="329"/>
      <c r="D381" s="329"/>
      <c r="E381" s="329"/>
      <c r="F381" s="329"/>
      <c r="G381" s="330"/>
      <c r="H381" s="275" t="s">
        <v>5</v>
      </c>
      <c r="I381" s="276" t="s">
        <v>6</v>
      </c>
      <c r="J381" s="276" t="s">
        <v>63</v>
      </c>
      <c r="K381" s="276" t="s">
        <v>269</v>
      </c>
      <c r="L381" s="331" t="s">
        <v>430</v>
      </c>
      <c r="M381" s="277">
        <v>150600</v>
      </c>
      <c r="N381" s="277">
        <v>153052</v>
      </c>
      <c r="O381" s="277">
        <v>153051.49</v>
      </c>
      <c r="P381" s="277">
        <v>153051.49</v>
      </c>
      <c r="Q381" s="277">
        <v>0</v>
      </c>
    </row>
    <row r="382" spans="1:23" ht="15" customHeight="1" x14ac:dyDescent="0.35">
      <c r="A382" s="280"/>
      <c r="B382" s="321"/>
      <c r="C382" s="321"/>
      <c r="D382" s="321"/>
      <c r="E382" s="321"/>
      <c r="F382" s="321"/>
      <c r="G382" s="264"/>
      <c r="H382" s="288" t="s">
        <v>5</v>
      </c>
      <c r="I382" s="286" t="s">
        <v>6</v>
      </c>
      <c r="J382" s="286" t="s">
        <v>63</v>
      </c>
      <c r="K382" s="286" t="s">
        <v>270</v>
      </c>
      <c r="L382" s="287" t="s">
        <v>351</v>
      </c>
      <c r="M382" s="277">
        <v>63400</v>
      </c>
      <c r="N382" s="277">
        <v>79803</v>
      </c>
      <c r="O382" s="277">
        <v>79802.12</v>
      </c>
      <c r="P382" s="277">
        <v>79802.12</v>
      </c>
      <c r="Q382" s="277">
        <v>0</v>
      </c>
    </row>
    <row r="383" spans="1:23" ht="15" customHeight="1" x14ac:dyDescent="0.35">
      <c r="A383" s="280"/>
      <c r="B383" s="321"/>
      <c r="C383" s="321"/>
      <c r="D383" s="321"/>
      <c r="E383" s="321"/>
      <c r="F383" s="321"/>
      <c r="G383" s="264"/>
      <c r="H383" s="288" t="s">
        <v>5</v>
      </c>
      <c r="I383" s="286" t="s">
        <v>6</v>
      </c>
      <c r="J383" s="291" t="s">
        <v>61</v>
      </c>
      <c r="K383" s="291" t="s">
        <v>261</v>
      </c>
      <c r="L383" s="287" t="s">
        <v>412</v>
      </c>
      <c r="M383" s="277">
        <v>101</v>
      </c>
      <c r="N383" s="277">
        <v>0</v>
      </c>
      <c r="O383" s="277">
        <v>0</v>
      </c>
      <c r="P383" s="277">
        <v>0</v>
      </c>
      <c r="Q383" s="277">
        <v>0</v>
      </c>
    </row>
    <row r="384" spans="1:23" ht="15" customHeight="1" x14ac:dyDescent="0.35">
      <c r="A384" s="280"/>
      <c r="B384" s="321"/>
      <c r="C384" s="321"/>
      <c r="D384" s="321"/>
      <c r="E384" s="321"/>
      <c r="F384" s="321"/>
      <c r="G384" s="264"/>
      <c r="H384" s="288" t="s">
        <v>5</v>
      </c>
      <c r="I384" s="286" t="s">
        <v>6</v>
      </c>
      <c r="J384" s="286" t="s">
        <v>66</v>
      </c>
      <c r="K384" s="286" t="s">
        <v>273</v>
      </c>
      <c r="L384" s="287" t="s">
        <v>353</v>
      </c>
      <c r="M384" s="277">
        <v>1000</v>
      </c>
      <c r="N384" s="277">
        <v>1122</v>
      </c>
      <c r="O384" s="277">
        <v>1121.05</v>
      </c>
      <c r="P384" s="277">
        <v>1121.05</v>
      </c>
      <c r="Q384" s="277">
        <v>0</v>
      </c>
    </row>
    <row r="385" spans="1:23" ht="15" customHeight="1" x14ac:dyDescent="0.35">
      <c r="A385" s="280"/>
      <c r="B385" s="332"/>
      <c r="C385" s="321"/>
      <c r="D385" s="321"/>
      <c r="E385" s="321"/>
      <c r="F385" s="321"/>
      <c r="G385" s="264"/>
      <c r="H385" s="470" t="s">
        <v>274</v>
      </c>
      <c r="I385" s="471"/>
      <c r="J385" s="471"/>
      <c r="K385" s="471"/>
      <c r="L385" s="471"/>
      <c r="M385" s="282">
        <v>220228</v>
      </c>
      <c r="N385" s="282">
        <v>236847</v>
      </c>
      <c r="O385" s="282">
        <v>236843.26</v>
      </c>
      <c r="P385" s="282">
        <v>236843.26</v>
      </c>
      <c r="Q385" s="282">
        <v>0</v>
      </c>
      <c r="S385" s="187"/>
      <c r="T385" s="187"/>
      <c r="U385" s="187"/>
      <c r="V385" s="187"/>
      <c r="W385" s="187"/>
    </row>
    <row r="386" spans="1:23" ht="15" customHeight="1" x14ac:dyDescent="0.35">
      <c r="A386" s="280"/>
      <c r="B386" s="332"/>
      <c r="C386" s="321"/>
      <c r="D386" s="321"/>
      <c r="E386" s="321"/>
      <c r="F386" s="321"/>
      <c r="G386" s="264"/>
      <c r="H386" s="472" t="s">
        <v>275</v>
      </c>
      <c r="I386" s="473"/>
      <c r="J386" s="473"/>
      <c r="K386" s="473"/>
      <c r="L386" s="473"/>
      <c r="M386" s="282">
        <v>1274414</v>
      </c>
      <c r="N386" s="282">
        <v>1322113</v>
      </c>
      <c r="O386" s="282">
        <v>1321403.3700000001</v>
      </c>
      <c r="P386" s="282">
        <v>1321403.3700000001</v>
      </c>
      <c r="Q386" s="282">
        <v>0</v>
      </c>
      <c r="S386" s="187"/>
      <c r="T386" s="187"/>
      <c r="U386" s="187"/>
      <c r="V386" s="187"/>
      <c r="W386" s="187"/>
    </row>
    <row r="387" spans="1:23" ht="15" customHeight="1" x14ac:dyDescent="0.35">
      <c r="A387" s="280"/>
      <c r="B387" s="332"/>
      <c r="C387" s="321"/>
      <c r="D387" s="321"/>
      <c r="E387" s="321"/>
      <c r="F387" s="321"/>
      <c r="G387" s="264"/>
      <c r="H387" s="288" t="s">
        <v>38</v>
      </c>
      <c r="I387" s="286" t="s">
        <v>5</v>
      </c>
      <c r="J387" s="286" t="s">
        <v>38</v>
      </c>
      <c r="K387" s="286" t="s">
        <v>261</v>
      </c>
      <c r="L387" s="287" t="s">
        <v>354</v>
      </c>
      <c r="M387" s="277">
        <v>9222</v>
      </c>
      <c r="N387" s="277">
        <v>9016</v>
      </c>
      <c r="O387" s="277">
        <v>9016</v>
      </c>
      <c r="P387" s="277">
        <v>9016</v>
      </c>
      <c r="Q387" s="277">
        <v>0</v>
      </c>
    </row>
    <row r="388" spans="1:23" ht="15" customHeight="1" x14ac:dyDescent="0.35">
      <c r="A388" s="280"/>
      <c r="B388" s="332"/>
      <c r="C388" s="321"/>
      <c r="D388" s="321"/>
      <c r="E388" s="321"/>
      <c r="F388" s="321"/>
      <c r="G388" s="264"/>
      <c r="H388" s="288" t="s">
        <v>38</v>
      </c>
      <c r="I388" s="286" t="s">
        <v>5</v>
      </c>
      <c r="J388" s="286" t="s">
        <v>44</v>
      </c>
      <c r="K388" s="286" t="s">
        <v>261</v>
      </c>
      <c r="L388" s="287" t="s">
        <v>355</v>
      </c>
      <c r="M388" s="277">
        <v>6000</v>
      </c>
      <c r="N388" s="277">
        <v>3863</v>
      </c>
      <c r="O388" s="277">
        <v>3862.27</v>
      </c>
      <c r="P388" s="277">
        <v>3862.27</v>
      </c>
      <c r="Q388" s="277">
        <v>0</v>
      </c>
    </row>
    <row r="389" spans="1:23" ht="15" customHeight="1" x14ac:dyDescent="0.35">
      <c r="A389" s="280"/>
      <c r="B389" s="332"/>
      <c r="C389" s="321"/>
      <c r="D389" s="321"/>
      <c r="E389" s="321"/>
      <c r="F389" s="321"/>
      <c r="G389" s="264"/>
      <c r="H389" s="288" t="s">
        <v>38</v>
      </c>
      <c r="I389" s="286" t="s">
        <v>5</v>
      </c>
      <c r="J389" s="286" t="s">
        <v>68</v>
      </c>
      <c r="K389" s="286" t="s">
        <v>261</v>
      </c>
      <c r="L389" s="287" t="s">
        <v>356</v>
      </c>
      <c r="M389" s="277">
        <v>406</v>
      </c>
      <c r="N389" s="277">
        <v>565</v>
      </c>
      <c r="O389" s="277">
        <v>564.91</v>
      </c>
      <c r="P389" s="277">
        <v>564.91</v>
      </c>
      <c r="Q389" s="277">
        <v>0</v>
      </c>
    </row>
    <row r="390" spans="1:23" ht="15" customHeight="1" x14ac:dyDescent="0.35">
      <c r="A390" s="280"/>
      <c r="B390" s="332"/>
      <c r="C390" s="321"/>
      <c r="D390" s="321"/>
      <c r="E390" s="321"/>
      <c r="F390" s="321"/>
      <c r="G390" s="264"/>
      <c r="H390" s="288" t="s">
        <v>38</v>
      </c>
      <c r="I390" s="286" t="s">
        <v>5</v>
      </c>
      <c r="J390" s="286" t="s">
        <v>81</v>
      </c>
      <c r="K390" s="286" t="s">
        <v>261</v>
      </c>
      <c r="L390" s="287" t="s">
        <v>357</v>
      </c>
      <c r="M390" s="277">
        <v>2416</v>
      </c>
      <c r="N390" s="277">
        <v>1695</v>
      </c>
      <c r="O390" s="277">
        <v>1695</v>
      </c>
      <c r="P390" s="277">
        <v>1695</v>
      </c>
      <c r="Q390" s="277">
        <v>0</v>
      </c>
    </row>
    <row r="391" spans="1:23" ht="15" customHeight="1" x14ac:dyDescent="0.35">
      <c r="A391" s="280"/>
      <c r="B391" s="332"/>
      <c r="C391" s="321"/>
      <c r="D391" s="321"/>
      <c r="E391" s="321"/>
      <c r="F391" s="321"/>
      <c r="G391" s="264"/>
      <c r="H391" s="288" t="s">
        <v>38</v>
      </c>
      <c r="I391" s="286" t="s">
        <v>5</v>
      </c>
      <c r="J391" s="286" t="s">
        <v>58</v>
      </c>
      <c r="K391" s="286" t="s">
        <v>261</v>
      </c>
      <c r="L391" s="287" t="s">
        <v>359</v>
      </c>
      <c r="M391" s="277">
        <v>333</v>
      </c>
      <c r="N391" s="277">
        <v>326</v>
      </c>
      <c r="O391" s="277">
        <v>325.57</v>
      </c>
      <c r="P391" s="277">
        <v>325.57</v>
      </c>
      <c r="Q391" s="277">
        <v>0</v>
      </c>
    </row>
    <row r="392" spans="1:23" ht="15" customHeight="1" x14ac:dyDescent="0.35">
      <c r="A392" s="280"/>
      <c r="B392" s="332"/>
      <c r="C392" s="321"/>
      <c r="D392" s="321"/>
      <c r="E392" s="321"/>
      <c r="F392" s="321"/>
      <c r="G392" s="264"/>
      <c r="H392" s="288" t="s">
        <v>38</v>
      </c>
      <c r="I392" s="286" t="s">
        <v>5</v>
      </c>
      <c r="J392" s="286" t="s">
        <v>56</v>
      </c>
      <c r="K392" s="286" t="s">
        <v>261</v>
      </c>
      <c r="L392" s="287" t="s">
        <v>360</v>
      </c>
      <c r="M392" s="277">
        <v>1000</v>
      </c>
      <c r="N392" s="277">
        <v>2051</v>
      </c>
      <c r="O392" s="277">
        <v>2050.8200000000002</v>
      </c>
      <c r="P392" s="277">
        <v>2050.8200000000002</v>
      </c>
      <c r="Q392" s="277">
        <v>0</v>
      </c>
    </row>
    <row r="393" spans="1:23" ht="15" customHeight="1" x14ac:dyDescent="0.35">
      <c r="A393" s="280"/>
      <c r="B393" s="332"/>
      <c r="C393" s="321"/>
      <c r="D393" s="321"/>
      <c r="E393" s="321"/>
      <c r="F393" s="321"/>
      <c r="G393" s="264"/>
      <c r="H393" s="288" t="s">
        <v>38</v>
      </c>
      <c r="I393" s="286" t="s">
        <v>5</v>
      </c>
      <c r="J393" s="286" t="s">
        <v>181</v>
      </c>
      <c r="K393" s="286" t="s">
        <v>261</v>
      </c>
      <c r="L393" s="287" t="s">
        <v>362</v>
      </c>
      <c r="M393" s="277">
        <v>5500</v>
      </c>
      <c r="N393" s="277">
        <v>22370</v>
      </c>
      <c r="O393" s="277">
        <v>22369.73</v>
      </c>
      <c r="P393" s="277">
        <v>18376.89</v>
      </c>
      <c r="Q393" s="277">
        <v>3992.84</v>
      </c>
    </row>
    <row r="394" spans="1:23" ht="15" customHeight="1" x14ac:dyDescent="0.35">
      <c r="A394" s="280"/>
      <c r="B394" s="332"/>
      <c r="C394" s="321"/>
      <c r="D394" s="321"/>
      <c r="E394" s="321"/>
      <c r="F394" s="321"/>
      <c r="G394" s="264"/>
      <c r="H394" s="288" t="s">
        <v>38</v>
      </c>
      <c r="I394" s="286" t="s">
        <v>5</v>
      </c>
      <c r="J394" s="286" t="s">
        <v>35</v>
      </c>
      <c r="K394" s="286" t="s">
        <v>261</v>
      </c>
      <c r="L394" s="287" t="s">
        <v>364</v>
      </c>
      <c r="M394" s="277">
        <v>390</v>
      </c>
      <c r="N394" s="277">
        <v>3167</v>
      </c>
      <c r="O394" s="277">
        <v>3167</v>
      </c>
      <c r="P394" s="277">
        <v>3167</v>
      </c>
      <c r="Q394" s="277">
        <v>0</v>
      </c>
    </row>
    <row r="395" spans="1:23" ht="15" customHeight="1" x14ac:dyDescent="0.35">
      <c r="A395" s="280"/>
      <c r="B395" s="332"/>
      <c r="C395" s="321"/>
      <c r="D395" s="321"/>
      <c r="E395" s="321"/>
      <c r="F395" s="321"/>
      <c r="G395" s="264"/>
      <c r="H395" s="288" t="s">
        <v>38</v>
      </c>
      <c r="I395" s="286" t="s">
        <v>5</v>
      </c>
      <c r="J395" s="291" t="s">
        <v>172</v>
      </c>
      <c r="K395" s="291" t="s">
        <v>261</v>
      </c>
      <c r="L395" s="287" t="s">
        <v>367</v>
      </c>
      <c r="M395" s="277">
        <v>0</v>
      </c>
      <c r="N395" s="277">
        <v>1616</v>
      </c>
      <c r="O395" s="277">
        <v>1615.48</v>
      </c>
      <c r="P395" s="277">
        <v>1615.48</v>
      </c>
      <c r="Q395" s="277">
        <v>0</v>
      </c>
    </row>
    <row r="396" spans="1:23" ht="15" customHeight="1" x14ac:dyDescent="0.35">
      <c r="A396" s="280"/>
      <c r="B396" s="332"/>
      <c r="C396" s="321"/>
      <c r="D396" s="321"/>
      <c r="E396" s="321"/>
      <c r="F396" s="321"/>
      <c r="G396" s="264"/>
      <c r="H396" s="288" t="s">
        <v>38</v>
      </c>
      <c r="I396" s="286" t="s">
        <v>5</v>
      </c>
      <c r="J396" s="286" t="s">
        <v>170</v>
      </c>
      <c r="K396" s="286" t="s">
        <v>261</v>
      </c>
      <c r="L396" s="287" t="s">
        <v>368</v>
      </c>
      <c r="M396" s="277">
        <v>58000</v>
      </c>
      <c r="N396" s="277">
        <v>37975</v>
      </c>
      <c r="O396" s="277">
        <v>37974.6</v>
      </c>
      <c r="P396" s="277">
        <v>33865.97</v>
      </c>
      <c r="Q396" s="277">
        <v>4108.63</v>
      </c>
      <c r="S396" s="187"/>
      <c r="T396" s="187"/>
      <c r="U396" s="187"/>
      <c r="V396" s="187"/>
      <c r="W396" s="187"/>
    </row>
    <row r="397" spans="1:23" ht="15" customHeight="1" x14ac:dyDescent="0.35">
      <c r="A397" s="280"/>
      <c r="B397" s="332"/>
      <c r="C397" s="321"/>
      <c r="D397" s="321"/>
      <c r="E397" s="321"/>
      <c r="F397" s="321"/>
      <c r="G397" s="264"/>
      <c r="H397" s="470" t="s">
        <v>276</v>
      </c>
      <c r="I397" s="471"/>
      <c r="J397" s="471"/>
      <c r="K397" s="471"/>
      <c r="L397" s="471"/>
      <c r="M397" s="282">
        <v>83267</v>
      </c>
      <c r="N397" s="282">
        <v>82644</v>
      </c>
      <c r="O397" s="282">
        <v>82641.38</v>
      </c>
      <c r="P397" s="282">
        <v>74539.91</v>
      </c>
      <c r="Q397" s="282">
        <v>8101.47</v>
      </c>
      <c r="S397" s="187"/>
      <c r="T397" s="187"/>
      <c r="U397" s="187"/>
      <c r="V397" s="187"/>
      <c r="W397" s="187"/>
    </row>
    <row r="398" spans="1:23" ht="15" customHeight="1" x14ac:dyDescent="0.35">
      <c r="A398" s="280"/>
      <c r="B398" s="332"/>
      <c r="C398" s="321"/>
      <c r="D398" s="321"/>
      <c r="E398" s="321"/>
      <c r="F398" s="321"/>
      <c r="G398" s="264"/>
      <c r="H398" s="301" t="s">
        <v>38</v>
      </c>
      <c r="I398" s="302" t="s">
        <v>38</v>
      </c>
      <c r="J398" s="302" t="s">
        <v>5</v>
      </c>
      <c r="K398" s="302" t="s">
        <v>261</v>
      </c>
      <c r="L398" s="302" t="s">
        <v>369</v>
      </c>
      <c r="M398" s="303">
        <v>149789</v>
      </c>
      <c r="N398" s="303">
        <v>170589</v>
      </c>
      <c r="O398" s="303">
        <v>170541.04</v>
      </c>
      <c r="P398" s="303">
        <v>153739.17000000001</v>
      </c>
      <c r="Q398" s="303">
        <v>16801.87</v>
      </c>
    </row>
    <row r="399" spans="1:23" ht="15" customHeight="1" x14ac:dyDescent="0.35">
      <c r="A399" s="280"/>
      <c r="B399" s="332"/>
      <c r="C399" s="321"/>
      <c r="D399" s="321"/>
      <c r="E399" s="321"/>
      <c r="F399" s="321"/>
      <c r="G399" s="264"/>
      <c r="H399" s="288" t="s">
        <v>38</v>
      </c>
      <c r="I399" s="286" t="s">
        <v>38</v>
      </c>
      <c r="J399" s="286" t="s">
        <v>6</v>
      </c>
      <c r="K399" s="286" t="s">
        <v>261</v>
      </c>
      <c r="L399" s="287" t="s">
        <v>370</v>
      </c>
      <c r="M399" s="277">
        <v>10813</v>
      </c>
      <c r="N399" s="277">
        <v>8585</v>
      </c>
      <c r="O399" s="277">
        <v>8584.3700000000008</v>
      </c>
      <c r="P399" s="277">
        <v>4828.26</v>
      </c>
      <c r="Q399" s="277">
        <v>3756.11</v>
      </c>
    </row>
    <row r="400" spans="1:23" ht="15" customHeight="1" x14ac:dyDescent="0.35">
      <c r="A400" s="280"/>
      <c r="B400" s="332"/>
      <c r="C400" s="321"/>
      <c r="D400" s="321"/>
      <c r="E400" s="321"/>
      <c r="F400" s="321"/>
      <c r="G400" s="264"/>
      <c r="H400" s="288" t="s">
        <v>38</v>
      </c>
      <c r="I400" s="286" t="s">
        <v>38</v>
      </c>
      <c r="J400" s="286" t="s">
        <v>61</v>
      </c>
      <c r="K400" s="286" t="s">
        <v>261</v>
      </c>
      <c r="L400" s="287" t="s">
        <v>373</v>
      </c>
      <c r="M400" s="277">
        <v>4170</v>
      </c>
      <c r="N400" s="277">
        <v>3973</v>
      </c>
      <c r="O400" s="277">
        <v>3929.31</v>
      </c>
      <c r="P400" s="277">
        <v>3582.63</v>
      </c>
      <c r="Q400" s="277">
        <v>346.68</v>
      </c>
    </row>
    <row r="401" spans="1:23" ht="15" customHeight="1" x14ac:dyDescent="0.35">
      <c r="A401" s="280"/>
      <c r="B401" s="332"/>
      <c r="C401" s="321"/>
      <c r="D401" s="321"/>
      <c r="E401" s="321"/>
      <c r="F401" s="321"/>
      <c r="G401" s="264"/>
      <c r="H401" s="288" t="s">
        <v>38</v>
      </c>
      <c r="I401" s="286" t="s">
        <v>38</v>
      </c>
      <c r="J401" s="291" t="s">
        <v>81</v>
      </c>
      <c r="K401" s="291" t="s">
        <v>261</v>
      </c>
      <c r="L401" s="287" t="s">
        <v>374</v>
      </c>
      <c r="M401" s="277">
        <v>348</v>
      </c>
      <c r="N401" s="277">
        <v>0</v>
      </c>
      <c r="O401" s="277">
        <v>0</v>
      </c>
      <c r="P401" s="277">
        <v>0</v>
      </c>
      <c r="Q401" s="277">
        <v>0</v>
      </c>
    </row>
    <row r="402" spans="1:23" ht="15" customHeight="1" x14ac:dyDescent="0.35">
      <c r="A402" s="280"/>
      <c r="B402" s="332"/>
      <c r="C402" s="321"/>
      <c r="D402" s="321"/>
      <c r="E402" s="321"/>
      <c r="F402" s="321"/>
      <c r="G402" s="264"/>
      <c r="H402" s="288" t="s">
        <v>38</v>
      </c>
      <c r="I402" s="286" t="s">
        <v>38</v>
      </c>
      <c r="J402" s="286" t="s">
        <v>37</v>
      </c>
      <c r="K402" s="286" t="s">
        <v>269</v>
      </c>
      <c r="L402" s="287" t="s">
        <v>375</v>
      </c>
      <c r="M402" s="277">
        <v>7000</v>
      </c>
      <c r="N402" s="277">
        <v>5575</v>
      </c>
      <c r="O402" s="277">
        <v>5566.21</v>
      </c>
      <c r="P402" s="277">
        <v>5148.6499999999996</v>
      </c>
      <c r="Q402" s="277">
        <v>417.56</v>
      </c>
    </row>
    <row r="403" spans="1:23" ht="15" customHeight="1" x14ac:dyDescent="0.35">
      <c r="A403" s="280"/>
      <c r="B403" s="332"/>
      <c r="C403" s="321"/>
      <c r="D403" s="321"/>
      <c r="E403" s="321"/>
      <c r="F403" s="321"/>
      <c r="G403" s="264"/>
      <c r="H403" s="288" t="s">
        <v>38</v>
      </c>
      <c r="I403" s="286" t="s">
        <v>38</v>
      </c>
      <c r="J403" s="286" t="s">
        <v>37</v>
      </c>
      <c r="K403" s="286" t="s">
        <v>271</v>
      </c>
      <c r="L403" s="287" t="s">
        <v>377</v>
      </c>
      <c r="M403" s="277">
        <v>500</v>
      </c>
      <c r="N403" s="277">
        <v>163</v>
      </c>
      <c r="O403" s="277">
        <v>162.41999999999999</v>
      </c>
      <c r="P403" s="277">
        <v>148.91999999999999</v>
      </c>
      <c r="Q403" s="277">
        <v>13.5</v>
      </c>
    </row>
    <row r="404" spans="1:23" ht="15" customHeight="1" x14ac:dyDescent="0.35">
      <c r="A404" s="280"/>
      <c r="B404" s="332"/>
      <c r="C404" s="321"/>
      <c r="D404" s="321"/>
      <c r="E404" s="321"/>
      <c r="F404" s="321"/>
      <c r="G404" s="264"/>
      <c r="H404" s="288" t="s">
        <v>38</v>
      </c>
      <c r="I404" s="286" t="s">
        <v>38</v>
      </c>
      <c r="J404" s="286" t="s">
        <v>37</v>
      </c>
      <c r="K404" s="286" t="s">
        <v>277</v>
      </c>
      <c r="L404" s="287" t="s">
        <v>378</v>
      </c>
      <c r="M404" s="277">
        <v>100</v>
      </c>
      <c r="N404" s="277">
        <v>36</v>
      </c>
      <c r="O404" s="277">
        <v>26.48</v>
      </c>
      <c r="P404" s="277">
        <v>24.83</v>
      </c>
      <c r="Q404" s="277">
        <v>1.65</v>
      </c>
    </row>
    <row r="405" spans="1:23" ht="15" customHeight="1" x14ac:dyDescent="0.35">
      <c r="A405" s="280"/>
      <c r="B405" s="332"/>
      <c r="C405" s="321"/>
      <c r="D405" s="321"/>
      <c r="E405" s="321"/>
      <c r="F405" s="321"/>
      <c r="G405" s="264"/>
      <c r="H405" s="288" t="s">
        <v>38</v>
      </c>
      <c r="I405" s="286" t="s">
        <v>38</v>
      </c>
      <c r="J405" s="286" t="s">
        <v>37</v>
      </c>
      <c r="K405" s="286" t="s">
        <v>255</v>
      </c>
      <c r="L405" s="287" t="s">
        <v>380</v>
      </c>
      <c r="M405" s="277">
        <v>293</v>
      </c>
      <c r="N405" s="277">
        <v>258</v>
      </c>
      <c r="O405" s="277">
        <v>244.39</v>
      </c>
      <c r="P405" s="277">
        <v>243.63</v>
      </c>
      <c r="Q405" s="277">
        <v>0.76</v>
      </c>
    </row>
    <row r="406" spans="1:23" ht="15" customHeight="1" x14ac:dyDescent="0.35">
      <c r="A406" s="280"/>
      <c r="B406" s="332"/>
      <c r="C406" s="321"/>
      <c r="D406" s="321"/>
      <c r="E406" s="321"/>
      <c r="F406" s="321"/>
      <c r="G406" s="264"/>
      <c r="H406" s="288" t="s">
        <v>38</v>
      </c>
      <c r="I406" s="286" t="s">
        <v>38</v>
      </c>
      <c r="J406" s="291" t="s">
        <v>66</v>
      </c>
      <c r="K406" s="291" t="s">
        <v>261</v>
      </c>
      <c r="L406" s="287" t="s">
        <v>381</v>
      </c>
      <c r="M406" s="277">
        <v>110</v>
      </c>
      <c r="N406" s="277">
        <v>48</v>
      </c>
      <c r="O406" s="277">
        <v>48</v>
      </c>
      <c r="P406" s="277">
        <v>48</v>
      </c>
      <c r="Q406" s="277">
        <v>0</v>
      </c>
    </row>
    <row r="407" spans="1:23" ht="15" customHeight="1" x14ac:dyDescent="0.35">
      <c r="A407" s="280"/>
      <c r="B407" s="332"/>
      <c r="C407" s="321"/>
      <c r="D407" s="321"/>
      <c r="E407" s="321"/>
      <c r="F407" s="321"/>
      <c r="G407" s="264"/>
      <c r="H407" s="288" t="s">
        <v>38</v>
      </c>
      <c r="I407" s="286" t="s">
        <v>38</v>
      </c>
      <c r="J407" s="286" t="s">
        <v>56</v>
      </c>
      <c r="K407" s="286" t="s">
        <v>261</v>
      </c>
      <c r="L407" s="287" t="s">
        <v>383</v>
      </c>
      <c r="M407" s="277">
        <v>1031</v>
      </c>
      <c r="N407" s="277">
        <v>736</v>
      </c>
      <c r="O407" s="277">
        <v>735.66</v>
      </c>
      <c r="P407" s="277">
        <v>735.66</v>
      </c>
      <c r="Q407" s="277">
        <v>0</v>
      </c>
    </row>
    <row r="408" spans="1:23" ht="15" customHeight="1" x14ac:dyDescent="0.35">
      <c r="A408" s="280"/>
      <c r="B408" s="332"/>
      <c r="C408" s="321"/>
      <c r="D408" s="321"/>
      <c r="E408" s="321"/>
      <c r="F408" s="321"/>
      <c r="G408" s="264"/>
      <c r="H408" s="288" t="s">
        <v>38</v>
      </c>
      <c r="I408" s="286" t="s">
        <v>38</v>
      </c>
      <c r="J408" s="286" t="s">
        <v>53</v>
      </c>
      <c r="K408" s="286" t="s">
        <v>270</v>
      </c>
      <c r="L408" s="287" t="s">
        <v>385</v>
      </c>
      <c r="M408" s="277">
        <v>1960</v>
      </c>
      <c r="N408" s="277">
        <v>292</v>
      </c>
      <c r="O408" s="277">
        <v>291.43</v>
      </c>
      <c r="P408" s="277">
        <v>291.43</v>
      </c>
      <c r="Q408" s="277">
        <v>0</v>
      </c>
    </row>
    <row r="409" spans="1:23" ht="15" customHeight="1" x14ac:dyDescent="0.35">
      <c r="A409" s="280"/>
      <c r="B409" s="332"/>
      <c r="C409" s="321"/>
      <c r="D409" s="321"/>
      <c r="E409" s="321"/>
      <c r="F409" s="321"/>
      <c r="G409" s="264"/>
      <c r="H409" s="288" t="s">
        <v>38</v>
      </c>
      <c r="I409" s="286" t="s">
        <v>38</v>
      </c>
      <c r="J409" s="291" t="s">
        <v>35</v>
      </c>
      <c r="K409" s="291" t="s">
        <v>261</v>
      </c>
      <c r="L409" s="287" t="s">
        <v>388</v>
      </c>
      <c r="M409" s="277">
        <v>587</v>
      </c>
      <c r="N409" s="277">
        <v>0</v>
      </c>
      <c r="O409" s="277">
        <v>0</v>
      </c>
      <c r="P409" s="277">
        <v>0</v>
      </c>
      <c r="Q409" s="277">
        <v>0</v>
      </c>
    </row>
    <row r="410" spans="1:23" ht="15" customHeight="1" x14ac:dyDescent="0.35">
      <c r="A410" s="280"/>
      <c r="B410" s="332"/>
      <c r="C410" s="321"/>
      <c r="D410" s="321"/>
      <c r="E410" s="321"/>
      <c r="F410" s="321"/>
      <c r="G410" s="264"/>
      <c r="H410" s="288" t="s">
        <v>38</v>
      </c>
      <c r="I410" s="286" t="s">
        <v>38</v>
      </c>
      <c r="J410" s="286" t="s">
        <v>176</v>
      </c>
      <c r="K410" s="286" t="s">
        <v>261</v>
      </c>
      <c r="L410" s="287" t="s">
        <v>389</v>
      </c>
      <c r="M410" s="277">
        <v>1346</v>
      </c>
      <c r="N410" s="277">
        <v>1664</v>
      </c>
      <c r="O410" s="277">
        <v>1662.72</v>
      </c>
      <c r="P410" s="277">
        <v>595.75</v>
      </c>
      <c r="Q410" s="277">
        <v>1066.97</v>
      </c>
    </row>
    <row r="411" spans="1:23" ht="15" customHeight="1" x14ac:dyDescent="0.35">
      <c r="A411" s="280"/>
      <c r="B411" s="332"/>
      <c r="C411" s="321"/>
      <c r="D411" s="321"/>
      <c r="E411" s="321"/>
      <c r="F411" s="321"/>
      <c r="G411" s="264"/>
      <c r="H411" s="288" t="s">
        <v>38</v>
      </c>
      <c r="I411" s="286" t="s">
        <v>38</v>
      </c>
      <c r="J411" s="286" t="s">
        <v>174</v>
      </c>
      <c r="K411" s="286" t="s">
        <v>261</v>
      </c>
      <c r="L411" s="287" t="s">
        <v>390</v>
      </c>
      <c r="M411" s="277">
        <v>500</v>
      </c>
      <c r="N411" s="277">
        <v>348</v>
      </c>
      <c r="O411" s="277">
        <v>348</v>
      </c>
      <c r="P411" s="277">
        <v>348</v>
      </c>
      <c r="Q411" s="277">
        <v>0</v>
      </c>
    </row>
    <row r="412" spans="1:23" ht="15" customHeight="1" x14ac:dyDescent="0.35">
      <c r="A412" s="280"/>
      <c r="B412" s="332"/>
      <c r="C412" s="321"/>
      <c r="D412" s="321"/>
      <c r="E412" s="321"/>
      <c r="F412" s="321"/>
      <c r="G412" s="264"/>
      <c r="H412" s="288" t="s">
        <v>38</v>
      </c>
      <c r="I412" s="286" t="s">
        <v>38</v>
      </c>
      <c r="J412" s="286" t="s">
        <v>172</v>
      </c>
      <c r="K412" s="286" t="s">
        <v>261</v>
      </c>
      <c r="L412" s="287" t="s">
        <v>391</v>
      </c>
      <c r="M412" s="277">
        <v>3471</v>
      </c>
      <c r="N412" s="277">
        <v>4774</v>
      </c>
      <c r="O412" s="277">
        <v>4773.55</v>
      </c>
      <c r="P412" s="277">
        <v>4773.55</v>
      </c>
      <c r="Q412" s="277">
        <v>0</v>
      </c>
      <c r="S412" s="187"/>
      <c r="T412" s="187"/>
      <c r="U412" s="187"/>
      <c r="V412" s="187"/>
      <c r="W412" s="187"/>
    </row>
    <row r="413" spans="1:23" ht="15" customHeight="1" x14ac:dyDescent="0.35">
      <c r="A413" s="280"/>
      <c r="B413" s="332"/>
      <c r="C413" s="321"/>
      <c r="D413" s="321"/>
      <c r="E413" s="321"/>
      <c r="F413" s="321"/>
      <c r="G413" s="264"/>
      <c r="H413" s="470" t="s">
        <v>279</v>
      </c>
      <c r="I413" s="471"/>
      <c r="J413" s="471"/>
      <c r="K413" s="471"/>
      <c r="L413" s="471"/>
      <c r="M413" s="282">
        <v>182018</v>
      </c>
      <c r="N413" s="282">
        <v>197041</v>
      </c>
      <c r="O413" s="282">
        <v>196913.58</v>
      </c>
      <c r="P413" s="282">
        <v>174508.48</v>
      </c>
      <c r="Q413" s="282">
        <v>22405.1</v>
      </c>
      <c r="S413" s="187"/>
      <c r="T413" s="187"/>
      <c r="U413" s="187"/>
      <c r="V413" s="187"/>
      <c r="W413" s="187"/>
    </row>
    <row r="414" spans="1:23" ht="15" customHeight="1" x14ac:dyDescent="0.35">
      <c r="A414" s="280"/>
      <c r="B414" s="332"/>
      <c r="C414" s="321"/>
      <c r="D414" s="321"/>
      <c r="E414" s="321"/>
      <c r="F414" s="321"/>
      <c r="G414" s="264"/>
      <c r="H414" s="472" t="s">
        <v>280</v>
      </c>
      <c r="I414" s="473"/>
      <c r="J414" s="473"/>
      <c r="K414" s="473"/>
      <c r="L414" s="473"/>
      <c r="M414" s="282">
        <v>265285</v>
      </c>
      <c r="N414" s="282">
        <v>279685</v>
      </c>
      <c r="O414" s="282">
        <v>279554.96000000002</v>
      </c>
      <c r="P414" s="282">
        <v>249048.39</v>
      </c>
      <c r="Q414" s="282">
        <v>30506.57</v>
      </c>
      <c r="S414" s="187"/>
      <c r="T414" s="187"/>
      <c r="U414" s="187"/>
      <c r="V414" s="187"/>
      <c r="W414" s="187"/>
    </row>
    <row r="415" spans="1:23" ht="15" customHeight="1" x14ac:dyDescent="0.35">
      <c r="A415" s="280"/>
      <c r="B415" s="332"/>
      <c r="C415" s="321"/>
      <c r="D415" s="321"/>
      <c r="E415" s="321"/>
      <c r="F415" s="321"/>
      <c r="G415" s="264"/>
      <c r="H415" s="288" t="s">
        <v>68</v>
      </c>
      <c r="I415" s="286" t="s">
        <v>5</v>
      </c>
      <c r="J415" s="286" t="s">
        <v>37</v>
      </c>
      <c r="K415" s="286" t="s">
        <v>261</v>
      </c>
      <c r="L415" s="287" t="s">
        <v>396</v>
      </c>
      <c r="M415" s="277">
        <v>0</v>
      </c>
      <c r="N415" s="277">
        <v>300</v>
      </c>
      <c r="O415" s="277">
        <v>300</v>
      </c>
      <c r="P415" s="277">
        <v>300</v>
      </c>
      <c r="Q415" s="277">
        <v>0</v>
      </c>
      <c r="S415" s="187"/>
      <c r="T415" s="187"/>
      <c r="U415" s="187"/>
      <c r="V415" s="187"/>
      <c r="W415" s="187"/>
    </row>
    <row r="416" spans="1:23" ht="15" customHeight="1" x14ac:dyDescent="0.35">
      <c r="A416" s="280"/>
      <c r="B416" s="332"/>
      <c r="C416" s="321"/>
      <c r="D416" s="321"/>
      <c r="E416" s="321"/>
      <c r="F416" s="321"/>
      <c r="G416" s="264"/>
      <c r="H416" s="288" t="s">
        <v>68</v>
      </c>
      <c r="I416" s="286" t="s">
        <v>5</v>
      </c>
      <c r="J416" s="286" t="s">
        <v>58</v>
      </c>
      <c r="K416" s="286" t="s">
        <v>261</v>
      </c>
      <c r="L416" s="287" t="s">
        <v>398</v>
      </c>
      <c r="M416" s="277">
        <v>0</v>
      </c>
      <c r="N416" s="277">
        <v>700</v>
      </c>
      <c r="O416" s="277">
        <v>689.91</v>
      </c>
      <c r="P416" s="277">
        <v>689.91</v>
      </c>
      <c r="Q416" s="277">
        <v>0</v>
      </c>
    </row>
    <row r="417" spans="1:23" ht="15" customHeight="1" x14ac:dyDescent="0.35">
      <c r="A417" s="280"/>
      <c r="B417" s="332"/>
      <c r="C417" s="321"/>
      <c r="D417" s="321"/>
      <c r="E417" s="321"/>
      <c r="F417" s="321"/>
      <c r="G417" s="264"/>
      <c r="H417" s="470" t="s">
        <v>302</v>
      </c>
      <c r="I417" s="471"/>
      <c r="J417" s="471"/>
      <c r="K417" s="471"/>
      <c r="L417" s="471"/>
      <c r="M417" s="282">
        <v>0</v>
      </c>
      <c r="N417" s="282">
        <v>1000</v>
      </c>
      <c r="O417" s="282">
        <v>989.91</v>
      </c>
      <c r="P417" s="282">
        <v>989.91</v>
      </c>
      <c r="Q417" s="282">
        <v>0</v>
      </c>
      <c r="S417" s="187"/>
      <c r="T417" s="187"/>
      <c r="U417" s="187"/>
      <c r="V417" s="187"/>
      <c r="W417" s="187"/>
    </row>
    <row r="418" spans="1:23" ht="15" customHeight="1" x14ac:dyDescent="0.35">
      <c r="A418" s="280"/>
      <c r="B418" s="332"/>
      <c r="C418" s="321"/>
      <c r="D418" s="321"/>
      <c r="E418" s="321"/>
      <c r="F418" s="321"/>
      <c r="G418" s="264"/>
      <c r="H418" s="472" t="s">
        <v>305</v>
      </c>
      <c r="I418" s="473"/>
      <c r="J418" s="473"/>
      <c r="K418" s="473"/>
      <c r="L418" s="473"/>
      <c r="M418" s="298">
        <v>0</v>
      </c>
      <c r="N418" s="298">
        <v>1000</v>
      </c>
      <c r="O418" s="298">
        <v>989.91</v>
      </c>
      <c r="P418" s="298">
        <v>989.91</v>
      </c>
      <c r="Q418" s="298">
        <v>0</v>
      </c>
    </row>
    <row r="419" spans="1:23" ht="15" customHeight="1" x14ac:dyDescent="0.35">
      <c r="A419" s="280"/>
      <c r="B419" s="332"/>
      <c r="C419" s="472" t="s">
        <v>763</v>
      </c>
      <c r="D419" s="473"/>
      <c r="E419" s="473"/>
      <c r="F419" s="473"/>
      <c r="G419" s="473"/>
      <c r="H419" s="473"/>
      <c r="I419" s="473"/>
      <c r="J419" s="473"/>
      <c r="K419" s="473"/>
      <c r="L419" s="473"/>
      <c r="M419" s="282">
        <v>1539699</v>
      </c>
      <c r="N419" s="282">
        <v>1602798</v>
      </c>
      <c r="O419" s="282">
        <v>1601948.24</v>
      </c>
      <c r="P419" s="282">
        <v>1571441.67</v>
      </c>
      <c r="Q419" s="282">
        <v>30506.57</v>
      </c>
      <c r="S419" s="187"/>
      <c r="T419" s="187"/>
      <c r="U419" s="187"/>
      <c r="V419" s="187"/>
      <c r="W419" s="187"/>
    </row>
    <row r="420" spans="1:23" ht="15" customHeight="1" x14ac:dyDescent="0.35">
      <c r="A420" s="280"/>
      <c r="B420" s="332"/>
      <c r="C420" s="333" t="s">
        <v>6</v>
      </c>
      <c r="D420" s="307" t="s">
        <v>764</v>
      </c>
      <c r="E420" s="307" t="s">
        <v>652</v>
      </c>
      <c r="F420" s="308" t="s">
        <v>712</v>
      </c>
      <c r="G420" s="309" t="s">
        <v>49</v>
      </c>
      <c r="H420" s="294" t="s">
        <v>5</v>
      </c>
      <c r="I420" s="295" t="s">
        <v>5</v>
      </c>
      <c r="J420" s="295" t="s">
        <v>6</v>
      </c>
      <c r="K420" s="295" t="s">
        <v>261</v>
      </c>
      <c r="L420" s="320" t="s">
        <v>331</v>
      </c>
      <c r="M420" s="277">
        <v>421000</v>
      </c>
      <c r="N420" s="277">
        <v>524159</v>
      </c>
      <c r="O420" s="277">
        <v>524157.62</v>
      </c>
      <c r="P420" s="277">
        <v>524157.62</v>
      </c>
      <c r="Q420" s="277">
        <v>0</v>
      </c>
      <c r="S420" s="187"/>
      <c r="T420" s="187"/>
      <c r="U420" s="187"/>
      <c r="V420" s="187"/>
      <c r="W420" s="187"/>
    </row>
    <row r="421" spans="1:23" ht="15" customHeight="1" x14ac:dyDescent="0.35">
      <c r="A421" s="280"/>
      <c r="B421" s="332"/>
      <c r="C421" s="326"/>
      <c r="D421" s="299"/>
      <c r="E421" s="299" t="s">
        <v>733</v>
      </c>
      <c r="F421" s="480" t="s">
        <v>734</v>
      </c>
      <c r="G421" s="309"/>
      <c r="H421" s="288" t="s">
        <v>5</v>
      </c>
      <c r="I421" s="286" t="s">
        <v>5</v>
      </c>
      <c r="J421" s="286" t="s">
        <v>61</v>
      </c>
      <c r="K421" s="286" t="s">
        <v>261</v>
      </c>
      <c r="L421" s="287" t="s">
        <v>409</v>
      </c>
      <c r="M421" s="277">
        <v>8460</v>
      </c>
      <c r="N421" s="277">
        <v>0</v>
      </c>
      <c r="O421" s="277">
        <v>0</v>
      </c>
      <c r="P421" s="277">
        <v>0</v>
      </c>
      <c r="Q421" s="277">
        <v>0</v>
      </c>
    </row>
    <row r="422" spans="1:23" ht="15" customHeight="1" x14ac:dyDescent="0.35">
      <c r="A422" s="280"/>
      <c r="B422" s="332"/>
      <c r="C422" s="334"/>
      <c r="D422" s="321"/>
      <c r="E422" s="321"/>
      <c r="F422" s="480"/>
      <c r="G422" s="264"/>
      <c r="H422" s="288" t="s">
        <v>5</v>
      </c>
      <c r="I422" s="286" t="s">
        <v>5</v>
      </c>
      <c r="J422" s="286" t="s">
        <v>81</v>
      </c>
      <c r="K422" s="286" t="s">
        <v>261</v>
      </c>
      <c r="L422" s="287" t="s">
        <v>332</v>
      </c>
      <c r="M422" s="277">
        <v>10</v>
      </c>
      <c r="N422" s="277">
        <v>916</v>
      </c>
      <c r="O422" s="277">
        <v>866.53</v>
      </c>
      <c r="P422" s="277">
        <v>866.53</v>
      </c>
      <c r="Q422" s="277">
        <v>0</v>
      </c>
    </row>
    <row r="423" spans="1:23" ht="15" customHeight="1" x14ac:dyDescent="0.35">
      <c r="A423" s="280"/>
      <c r="B423" s="332"/>
      <c r="C423" s="334"/>
      <c r="D423" s="321"/>
      <c r="E423" s="321"/>
      <c r="F423" s="480"/>
      <c r="G423" s="264"/>
      <c r="H423" s="288" t="s">
        <v>5</v>
      </c>
      <c r="I423" s="286" t="s">
        <v>5</v>
      </c>
      <c r="J423" s="286" t="s">
        <v>58</v>
      </c>
      <c r="K423" s="286" t="s">
        <v>261</v>
      </c>
      <c r="L423" s="287" t="s">
        <v>335</v>
      </c>
      <c r="M423" s="277">
        <v>3780</v>
      </c>
      <c r="N423" s="277">
        <v>4008</v>
      </c>
      <c r="O423" s="277">
        <v>3893.52</v>
      </c>
      <c r="P423" s="277">
        <v>3893.52</v>
      </c>
      <c r="Q423" s="277">
        <v>0</v>
      </c>
    </row>
    <row r="424" spans="1:23" ht="15" customHeight="1" x14ac:dyDescent="0.35">
      <c r="A424" s="280"/>
      <c r="B424" s="332"/>
      <c r="C424" s="334"/>
      <c r="D424" s="321"/>
      <c r="E424" s="321"/>
      <c r="F424" s="321"/>
      <c r="G424" s="264"/>
      <c r="H424" s="288" t="s">
        <v>5</v>
      </c>
      <c r="I424" s="286" t="s">
        <v>5</v>
      </c>
      <c r="J424" s="286" t="s">
        <v>53</v>
      </c>
      <c r="K424" s="286" t="s">
        <v>261</v>
      </c>
      <c r="L424" s="287" t="s">
        <v>337</v>
      </c>
      <c r="M424" s="277">
        <v>45500</v>
      </c>
      <c r="N424" s="277">
        <v>58505</v>
      </c>
      <c r="O424" s="277">
        <v>58408.95</v>
      </c>
      <c r="P424" s="277">
        <v>58408.95</v>
      </c>
      <c r="Q424" s="277">
        <v>0</v>
      </c>
    </row>
    <row r="425" spans="1:23" ht="15" customHeight="1" x14ac:dyDescent="0.35">
      <c r="A425" s="280"/>
      <c r="B425" s="332"/>
      <c r="C425" s="334"/>
      <c r="D425" s="321"/>
      <c r="E425" s="321"/>
      <c r="F425" s="321"/>
      <c r="G425" s="264"/>
      <c r="H425" s="288" t="s">
        <v>5</v>
      </c>
      <c r="I425" s="286" t="s">
        <v>5</v>
      </c>
      <c r="J425" s="286" t="s">
        <v>181</v>
      </c>
      <c r="K425" s="286" t="s">
        <v>261</v>
      </c>
      <c r="L425" s="287" t="s">
        <v>594</v>
      </c>
      <c r="M425" s="277">
        <v>77000</v>
      </c>
      <c r="N425" s="277">
        <v>94115</v>
      </c>
      <c r="O425" s="277">
        <v>93344.45</v>
      </c>
      <c r="P425" s="277">
        <v>93344.45</v>
      </c>
      <c r="Q425" s="277">
        <v>0</v>
      </c>
    </row>
    <row r="426" spans="1:23" ht="15" customHeight="1" x14ac:dyDescent="0.35">
      <c r="A426" s="280"/>
      <c r="B426" s="332"/>
      <c r="C426" s="334"/>
      <c r="D426" s="321"/>
      <c r="E426" s="321"/>
      <c r="F426" s="321"/>
      <c r="G426" s="264"/>
      <c r="H426" s="288" t="s">
        <v>5</v>
      </c>
      <c r="I426" s="286" t="s">
        <v>5</v>
      </c>
      <c r="J426" s="286" t="s">
        <v>47</v>
      </c>
      <c r="K426" s="286" t="s">
        <v>261</v>
      </c>
      <c r="L426" s="287" t="s">
        <v>473</v>
      </c>
      <c r="M426" s="277">
        <v>30506</v>
      </c>
      <c r="N426" s="277">
        <v>36623</v>
      </c>
      <c r="O426" s="277">
        <v>36508.39</v>
      </c>
      <c r="P426" s="277">
        <v>36508.39</v>
      </c>
      <c r="Q426" s="277">
        <v>0</v>
      </c>
      <c r="S426" s="187"/>
      <c r="T426" s="187"/>
      <c r="U426" s="187"/>
      <c r="V426" s="187"/>
      <c r="W426" s="187"/>
    </row>
    <row r="427" spans="1:23" ht="15" customHeight="1" x14ac:dyDescent="0.35">
      <c r="A427" s="280"/>
      <c r="B427" s="332"/>
      <c r="C427" s="334"/>
      <c r="D427" s="321"/>
      <c r="E427" s="321"/>
      <c r="F427" s="321"/>
      <c r="G427" s="264"/>
      <c r="H427" s="470" t="s">
        <v>268</v>
      </c>
      <c r="I427" s="471"/>
      <c r="J427" s="471"/>
      <c r="K427" s="471"/>
      <c r="L427" s="471"/>
      <c r="M427" s="282">
        <v>586256</v>
      </c>
      <c r="N427" s="282">
        <v>718326</v>
      </c>
      <c r="O427" s="282">
        <v>717179.46</v>
      </c>
      <c r="P427" s="282">
        <v>717179.46</v>
      </c>
      <c r="Q427" s="282">
        <v>0</v>
      </c>
      <c r="S427" s="187"/>
      <c r="T427" s="187"/>
      <c r="U427" s="187"/>
      <c r="V427" s="187"/>
      <c r="W427" s="187"/>
    </row>
    <row r="428" spans="1:23" ht="15" customHeight="1" x14ac:dyDescent="0.35">
      <c r="A428" s="280"/>
      <c r="B428" s="332"/>
      <c r="C428" s="334"/>
      <c r="D428" s="321"/>
      <c r="E428" s="321"/>
      <c r="F428" s="321"/>
      <c r="G428" s="264"/>
      <c r="H428" s="288" t="s">
        <v>5</v>
      </c>
      <c r="I428" s="286" t="s">
        <v>38</v>
      </c>
      <c r="J428" s="286" t="s">
        <v>38</v>
      </c>
      <c r="K428" s="286" t="s">
        <v>261</v>
      </c>
      <c r="L428" s="287" t="s">
        <v>474</v>
      </c>
      <c r="M428" s="277">
        <v>0</v>
      </c>
      <c r="N428" s="277">
        <v>638</v>
      </c>
      <c r="O428" s="277">
        <v>637.99</v>
      </c>
      <c r="P428" s="277">
        <v>637.99</v>
      </c>
      <c r="Q428" s="277">
        <v>0</v>
      </c>
    </row>
    <row r="429" spans="1:23" ht="15" customHeight="1" x14ac:dyDescent="0.35">
      <c r="A429" s="280"/>
      <c r="B429" s="332"/>
      <c r="C429" s="334"/>
      <c r="D429" s="321"/>
      <c r="E429" s="321"/>
      <c r="F429" s="321"/>
      <c r="G429" s="264"/>
      <c r="H429" s="288" t="s">
        <v>5</v>
      </c>
      <c r="I429" s="286" t="s">
        <v>38</v>
      </c>
      <c r="J429" s="309" t="s">
        <v>44</v>
      </c>
      <c r="K429" s="309" t="s">
        <v>270</v>
      </c>
      <c r="L429" s="287" t="s">
        <v>343</v>
      </c>
      <c r="M429" s="277">
        <v>0</v>
      </c>
      <c r="N429" s="277">
        <v>494</v>
      </c>
      <c r="O429" s="277">
        <v>493.31</v>
      </c>
      <c r="P429" s="277">
        <v>493.31</v>
      </c>
      <c r="Q429" s="277">
        <v>0</v>
      </c>
    </row>
    <row r="430" spans="1:23" ht="15" customHeight="1" x14ac:dyDescent="0.35">
      <c r="A430" s="280"/>
      <c r="B430" s="332"/>
      <c r="C430" s="334"/>
      <c r="D430" s="321"/>
      <c r="E430" s="321"/>
      <c r="F430" s="321"/>
      <c r="G430" s="264"/>
      <c r="H430" s="288" t="s">
        <v>5</v>
      </c>
      <c r="I430" s="286" t="s">
        <v>38</v>
      </c>
      <c r="J430" s="286" t="s">
        <v>181</v>
      </c>
      <c r="K430" s="286" t="s">
        <v>269</v>
      </c>
      <c r="L430" s="287" t="s">
        <v>345</v>
      </c>
      <c r="M430" s="277">
        <v>34000</v>
      </c>
      <c r="N430" s="277">
        <v>39288</v>
      </c>
      <c r="O430" s="277">
        <v>38947.85</v>
      </c>
      <c r="P430" s="277">
        <v>38947.85</v>
      </c>
      <c r="Q430" s="277">
        <v>0</v>
      </c>
      <c r="S430" s="187"/>
      <c r="T430" s="187"/>
      <c r="U430" s="187"/>
      <c r="V430" s="187"/>
      <c r="W430" s="187"/>
    </row>
    <row r="431" spans="1:23" ht="15" customHeight="1" x14ac:dyDescent="0.35">
      <c r="A431" s="280"/>
      <c r="B431" s="332"/>
      <c r="C431" s="334"/>
      <c r="D431" s="321"/>
      <c r="E431" s="321"/>
      <c r="F431" s="321"/>
      <c r="G431" s="264"/>
      <c r="H431" s="470" t="s">
        <v>272</v>
      </c>
      <c r="I431" s="471"/>
      <c r="J431" s="471"/>
      <c r="K431" s="471"/>
      <c r="L431" s="471"/>
      <c r="M431" s="282">
        <v>34000</v>
      </c>
      <c r="N431" s="282">
        <v>40420</v>
      </c>
      <c r="O431" s="282">
        <v>40079.15</v>
      </c>
      <c r="P431" s="282">
        <v>40079.15</v>
      </c>
      <c r="Q431" s="282">
        <v>0</v>
      </c>
      <c r="S431" s="187"/>
      <c r="T431" s="187"/>
      <c r="U431" s="187"/>
      <c r="V431" s="187"/>
      <c r="W431" s="187"/>
    </row>
    <row r="432" spans="1:23" ht="15" customHeight="1" x14ac:dyDescent="0.35">
      <c r="A432" s="280"/>
      <c r="B432" s="332"/>
      <c r="C432" s="334"/>
      <c r="D432" s="321"/>
      <c r="E432" s="321"/>
      <c r="F432" s="321"/>
      <c r="G432" s="264"/>
      <c r="H432" s="288" t="s">
        <v>5</v>
      </c>
      <c r="I432" s="286" t="s">
        <v>6</v>
      </c>
      <c r="J432" s="286" t="s">
        <v>6</v>
      </c>
      <c r="K432" s="286" t="s">
        <v>269</v>
      </c>
      <c r="L432" s="276" t="s">
        <v>347</v>
      </c>
      <c r="M432" s="277">
        <v>4438</v>
      </c>
      <c r="N432" s="277">
        <v>5970</v>
      </c>
      <c r="O432" s="277">
        <v>5969.66</v>
      </c>
      <c r="P432" s="277">
        <v>5969.66</v>
      </c>
      <c r="Q432" s="277">
        <v>0</v>
      </c>
    </row>
    <row r="433" spans="1:24" ht="15" customHeight="1" x14ac:dyDescent="0.35">
      <c r="A433" s="280"/>
      <c r="B433" s="332"/>
      <c r="C433" s="334"/>
      <c r="D433" s="321"/>
      <c r="E433" s="321"/>
      <c r="F433" s="321"/>
      <c r="G433" s="264"/>
      <c r="H433" s="288" t="s">
        <v>5</v>
      </c>
      <c r="I433" s="286" t="s">
        <v>6</v>
      </c>
      <c r="J433" s="286" t="s">
        <v>6</v>
      </c>
      <c r="K433" s="305" t="s">
        <v>270</v>
      </c>
      <c r="L433" s="287" t="s">
        <v>475</v>
      </c>
      <c r="M433" s="277">
        <v>333</v>
      </c>
      <c r="N433" s="277">
        <v>308</v>
      </c>
      <c r="O433" s="277">
        <v>307.02</v>
      </c>
      <c r="P433" s="277">
        <v>307.02</v>
      </c>
      <c r="Q433" s="277">
        <v>0</v>
      </c>
    </row>
    <row r="434" spans="1:24" ht="15" customHeight="1" x14ac:dyDescent="0.35">
      <c r="A434" s="280"/>
      <c r="B434" s="332"/>
      <c r="C434" s="334"/>
      <c r="D434" s="321"/>
      <c r="E434" s="321"/>
      <c r="F434" s="321"/>
      <c r="G434" s="264"/>
      <c r="H434" s="288" t="s">
        <v>5</v>
      </c>
      <c r="I434" s="286" t="s">
        <v>6</v>
      </c>
      <c r="J434" s="286" t="s">
        <v>6</v>
      </c>
      <c r="K434" s="286" t="s">
        <v>255</v>
      </c>
      <c r="L434" s="287" t="s">
        <v>493</v>
      </c>
      <c r="M434" s="277">
        <v>367</v>
      </c>
      <c r="N434" s="277">
        <v>0</v>
      </c>
      <c r="O434" s="277">
        <v>0</v>
      </c>
      <c r="P434" s="277">
        <v>0</v>
      </c>
      <c r="Q434" s="277">
        <v>0</v>
      </c>
    </row>
    <row r="435" spans="1:24" ht="15" customHeight="1" x14ac:dyDescent="0.35">
      <c r="A435" s="280"/>
      <c r="B435" s="332"/>
      <c r="C435" s="334"/>
      <c r="D435" s="321"/>
      <c r="E435" s="321"/>
      <c r="F435" s="321"/>
      <c r="G435" s="264"/>
      <c r="H435" s="288" t="s">
        <v>5</v>
      </c>
      <c r="I435" s="286" t="s">
        <v>6</v>
      </c>
      <c r="J435" s="286" t="s">
        <v>63</v>
      </c>
      <c r="K435" s="286" t="s">
        <v>269</v>
      </c>
      <c r="L435" s="287" t="s">
        <v>430</v>
      </c>
      <c r="M435" s="277">
        <v>96000</v>
      </c>
      <c r="N435" s="277">
        <v>93461</v>
      </c>
      <c r="O435" s="277">
        <v>93460.52</v>
      </c>
      <c r="P435" s="277">
        <v>93460.52</v>
      </c>
      <c r="Q435" s="277">
        <v>0</v>
      </c>
    </row>
    <row r="436" spans="1:24" ht="15" customHeight="1" x14ac:dyDescent="0.35">
      <c r="A436" s="280"/>
      <c r="B436" s="332"/>
      <c r="C436" s="334"/>
      <c r="D436" s="321"/>
      <c r="E436" s="321"/>
      <c r="F436" s="321"/>
      <c r="G436" s="264"/>
      <c r="H436" s="288" t="s">
        <v>5</v>
      </c>
      <c r="I436" s="286" t="s">
        <v>6</v>
      </c>
      <c r="J436" s="286" t="s">
        <v>63</v>
      </c>
      <c r="K436" s="286" t="s">
        <v>270</v>
      </c>
      <c r="L436" s="287" t="s">
        <v>351</v>
      </c>
      <c r="M436" s="277">
        <v>48091</v>
      </c>
      <c r="N436" s="277">
        <v>71063</v>
      </c>
      <c r="O436" s="277">
        <v>71062.55</v>
      </c>
      <c r="P436" s="277">
        <v>71062.55</v>
      </c>
      <c r="Q436" s="277">
        <v>0</v>
      </c>
    </row>
    <row r="437" spans="1:24" ht="15" customHeight="1" x14ac:dyDescent="0.35">
      <c r="A437" s="280"/>
      <c r="B437" s="332"/>
      <c r="C437" s="334"/>
      <c r="D437" s="321"/>
      <c r="E437" s="321"/>
      <c r="F437" s="321"/>
      <c r="G437" s="264"/>
      <c r="H437" s="288" t="s">
        <v>5</v>
      </c>
      <c r="I437" s="286" t="s">
        <v>6</v>
      </c>
      <c r="J437" s="286" t="s">
        <v>61</v>
      </c>
      <c r="K437" s="286" t="s">
        <v>261</v>
      </c>
      <c r="L437" s="287" t="s">
        <v>412</v>
      </c>
      <c r="M437" s="277">
        <v>0</v>
      </c>
      <c r="N437" s="277">
        <v>345</v>
      </c>
      <c r="O437" s="277">
        <v>344.01</v>
      </c>
      <c r="P437" s="277">
        <v>344.01</v>
      </c>
      <c r="Q437" s="277">
        <v>0</v>
      </c>
    </row>
    <row r="438" spans="1:24" ht="15" customHeight="1" x14ac:dyDescent="0.35">
      <c r="A438" s="280"/>
      <c r="B438" s="332"/>
      <c r="C438" s="334"/>
      <c r="D438" s="321"/>
      <c r="E438" s="321"/>
      <c r="F438" s="321"/>
      <c r="G438" s="264"/>
      <c r="H438" s="288" t="s">
        <v>5</v>
      </c>
      <c r="I438" s="286" t="s">
        <v>6</v>
      </c>
      <c r="J438" s="286" t="s">
        <v>66</v>
      </c>
      <c r="K438" s="286" t="s">
        <v>273</v>
      </c>
      <c r="L438" s="287" t="s">
        <v>353</v>
      </c>
      <c r="M438" s="277">
        <v>812</v>
      </c>
      <c r="N438" s="277">
        <v>0</v>
      </c>
      <c r="O438" s="277">
        <v>0</v>
      </c>
      <c r="P438" s="277">
        <v>0</v>
      </c>
      <c r="Q438" s="277">
        <v>0</v>
      </c>
      <c r="S438" s="187"/>
      <c r="T438" s="187"/>
      <c r="U438" s="187"/>
      <c r="V438" s="187"/>
      <c r="W438" s="187"/>
    </row>
    <row r="439" spans="1:24" ht="15" customHeight="1" x14ac:dyDescent="0.35">
      <c r="A439" s="280"/>
      <c r="B439" s="332"/>
      <c r="C439" s="334"/>
      <c r="D439" s="321"/>
      <c r="E439" s="321"/>
      <c r="F439" s="321"/>
      <c r="G439" s="264"/>
      <c r="H439" s="470" t="s">
        <v>274</v>
      </c>
      <c r="I439" s="471"/>
      <c r="J439" s="471"/>
      <c r="K439" s="471"/>
      <c r="L439" s="471"/>
      <c r="M439" s="282">
        <v>150041</v>
      </c>
      <c r="N439" s="282">
        <v>171147</v>
      </c>
      <c r="O439" s="282">
        <v>171143.76</v>
      </c>
      <c r="P439" s="282">
        <v>171143.76</v>
      </c>
      <c r="Q439" s="282">
        <v>0</v>
      </c>
      <c r="S439" s="187"/>
      <c r="T439" s="187"/>
      <c r="U439" s="187"/>
      <c r="V439" s="187"/>
      <c r="W439" s="187"/>
    </row>
    <row r="440" spans="1:24" ht="15" customHeight="1" x14ac:dyDescent="0.35">
      <c r="A440" s="280"/>
      <c r="B440" s="332"/>
      <c r="C440" s="334"/>
      <c r="D440" s="321"/>
      <c r="E440" s="321"/>
      <c r="F440" s="321"/>
      <c r="G440" s="264"/>
      <c r="H440" s="472" t="s">
        <v>275</v>
      </c>
      <c r="I440" s="473"/>
      <c r="J440" s="473"/>
      <c r="K440" s="473"/>
      <c r="L440" s="473"/>
      <c r="M440" s="282">
        <v>770297</v>
      </c>
      <c r="N440" s="282">
        <v>929893</v>
      </c>
      <c r="O440" s="282">
        <v>928402.37</v>
      </c>
      <c r="P440" s="282">
        <v>928402.37</v>
      </c>
      <c r="Q440" s="282">
        <v>0</v>
      </c>
      <c r="S440" s="187"/>
      <c r="T440" s="187"/>
      <c r="U440" s="187"/>
      <c r="V440" s="187"/>
      <c r="W440" s="187"/>
    </row>
    <row r="441" spans="1:24" ht="15" customHeight="1" x14ac:dyDescent="0.35">
      <c r="A441" s="280"/>
      <c r="B441" s="332"/>
      <c r="C441" s="334"/>
      <c r="D441" s="321"/>
      <c r="E441" s="321"/>
      <c r="F441" s="321"/>
      <c r="G441" s="264"/>
      <c r="H441" s="288" t="s">
        <v>38</v>
      </c>
      <c r="I441" s="286" t="s">
        <v>5</v>
      </c>
      <c r="J441" s="286" t="s">
        <v>38</v>
      </c>
      <c r="K441" s="286" t="s">
        <v>261</v>
      </c>
      <c r="L441" s="287" t="s">
        <v>354</v>
      </c>
      <c r="M441" s="277">
        <v>6000</v>
      </c>
      <c r="N441" s="277">
        <v>5300</v>
      </c>
      <c r="O441" s="277">
        <v>5300</v>
      </c>
      <c r="P441" s="277">
        <v>5300</v>
      </c>
      <c r="Q441" s="277">
        <v>0</v>
      </c>
      <c r="S441" s="187"/>
      <c r="T441" s="187"/>
      <c r="U441" s="187"/>
      <c r="V441" s="187"/>
      <c r="W441" s="187"/>
    </row>
    <row r="442" spans="1:24" ht="15" customHeight="1" x14ac:dyDescent="0.35">
      <c r="A442" s="280"/>
      <c r="B442" s="332"/>
      <c r="C442" s="334"/>
      <c r="D442" s="321"/>
      <c r="E442" s="321"/>
      <c r="F442" s="321"/>
      <c r="G442" s="264"/>
      <c r="H442" s="288" t="s">
        <v>38</v>
      </c>
      <c r="I442" s="286" t="s">
        <v>5</v>
      </c>
      <c r="J442" s="291" t="s">
        <v>68</v>
      </c>
      <c r="K442" s="291" t="s">
        <v>261</v>
      </c>
      <c r="L442" s="287" t="s">
        <v>499</v>
      </c>
      <c r="M442" s="277">
        <v>280</v>
      </c>
      <c r="N442" s="277">
        <v>279</v>
      </c>
      <c r="O442" s="277">
        <v>278.25</v>
      </c>
      <c r="P442" s="277">
        <v>278.25</v>
      </c>
      <c r="Q442" s="277">
        <v>0</v>
      </c>
    </row>
    <row r="443" spans="1:24" ht="15" customHeight="1" x14ac:dyDescent="0.35">
      <c r="A443" s="280"/>
      <c r="B443" s="332"/>
      <c r="C443" s="334"/>
      <c r="D443" s="321"/>
      <c r="E443" s="321"/>
      <c r="F443" s="321"/>
      <c r="G443" s="264"/>
      <c r="H443" s="288" t="s">
        <v>38</v>
      </c>
      <c r="I443" s="286" t="s">
        <v>5</v>
      </c>
      <c r="J443" s="286" t="s">
        <v>81</v>
      </c>
      <c r="K443" s="286" t="s">
        <v>261</v>
      </c>
      <c r="L443" s="287" t="s">
        <v>357</v>
      </c>
      <c r="M443" s="277">
        <v>2420</v>
      </c>
      <c r="N443" s="277">
        <v>2420</v>
      </c>
      <c r="O443" s="277">
        <v>2419.77</v>
      </c>
      <c r="P443" s="277">
        <v>2419.77</v>
      </c>
      <c r="Q443" s="277">
        <v>0</v>
      </c>
    </row>
    <row r="444" spans="1:24" ht="15" customHeight="1" x14ac:dyDescent="0.35">
      <c r="A444" s="280"/>
      <c r="B444" s="332"/>
      <c r="C444" s="334"/>
      <c r="D444" s="321"/>
      <c r="E444" s="321"/>
      <c r="F444" s="321"/>
      <c r="G444" s="264"/>
      <c r="H444" s="288" t="s">
        <v>38</v>
      </c>
      <c r="I444" s="286" t="s">
        <v>5</v>
      </c>
      <c r="J444" s="286" t="s">
        <v>56</v>
      </c>
      <c r="K444" s="286" t="s">
        <v>261</v>
      </c>
      <c r="L444" s="287" t="s">
        <v>360</v>
      </c>
      <c r="M444" s="277">
        <v>2000</v>
      </c>
      <c r="N444" s="277">
        <v>745</v>
      </c>
      <c r="O444" s="277">
        <v>744.55</v>
      </c>
      <c r="P444" s="277">
        <v>744.55</v>
      </c>
      <c r="Q444" s="277">
        <v>0</v>
      </c>
    </row>
    <row r="445" spans="1:24" ht="15" customHeight="1" x14ac:dyDescent="0.35">
      <c r="A445" s="280"/>
      <c r="B445" s="332"/>
      <c r="C445" s="334"/>
      <c r="D445" s="321"/>
      <c r="E445" s="321"/>
      <c r="F445" s="321"/>
      <c r="G445" s="264"/>
      <c r="H445" s="288" t="s">
        <v>38</v>
      </c>
      <c r="I445" s="286" t="s">
        <v>5</v>
      </c>
      <c r="J445" s="286" t="s">
        <v>172</v>
      </c>
      <c r="K445" s="286" t="s">
        <v>261</v>
      </c>
      <c r="L445" s="287" t="s">
        <v>367</v>
      </c>
      <c r="M445" s="277">
        <v>3500</v>
      </c>
      <c r="N445" s="277">
        <v>4215</v>
      </c>
      <c r="O445" s="277">
        <v>4214.6899999999996</v>
      </c>
      <c r="P445" s="277">
        <v>0</v>
      </c>
      <c r="Q445" s="277">
        <v>4214.6899999999996</v>
      </c>
    </row>
    <row r="446" spans="1:24" ht="15" customHeight="1" x14ac:dyDescent="0.35">
      <c r="A446" s="280"/>
      <c r="B446" s="332"/>
      <c r="C446" s="334"/>
      <c r="D446" s="321"/>
      <c r="E446" s="321"/>
      <c r="F446" s="321"/>
      <c r="G446" s="264"/>
      <c r="H446" s="288" t="s">
        <v>38</v>
      </c>
      <c r="I446" s="286" t="s">
        <v>5</v>
      </c>
      <c r="J446" s="286" t="s">
        <v>170</v>
      </c>
      <c r="K446" s="286" t="s">
        <v>261</v>
      </c>
      <c r="L446" s="287" t="s">
        <v>368</v>
      </c>
      <c r="M446" s="277">
        <v>38709</v>
      </c>
      <c r="N446" s="277">
        <v>39364</v>
      </c>
      <c r="O446" s="277">
        <v>38123.81</v>
      </c>
      <c r="P446" s="277">
        <v>33828.35</v>
      </c>
      <c r="Q446" s="277">
        <v>4295.46</v>
      </c>
      <c r="S446" s="187"/>
      <c r="T446" s="187"/>
      <c r="U446" s="187"/>
      <c r="V446" s="187"/>
      <c r="W446" s="187"/>
      <c r="X446" s="187"/>
    </row>
    <row r="447" spans="1:24" ht="15" customHeight="1" x14ac:dyDescent="0.35">
      <c r="A447" s="280"/>
      <c r="B447" s="332"/>
      <c r="C447" s="334"/>
      <c r="D447" s="321"/>
      <c r="E447" s="321"/>
      <c r="F447" s="321"/>
      <c r="G447" s="264"/>
      <c r="H447" s="470" t="s">
        <v>276</v>
      </c>
      <c r="I447" s="471"/>
      <c r="J447" s="471"/>
      <c r="K447" s="471"/>
      <c r="L447" s="471"/>
      <c r="M447" s="282">
        <v>52909</v>
      </c>
      <c r="N447" s="282">
        <v>52323</v>
      </c>
      <c r="O447" s="282">
        <v>51081.07</v>
      </c>
      <c r="P447" s="282">
        <v>42570.92</v>
      </c>
      <c r="Q447" s="282">
        <v>8510.15</v>
      </c>
    </row>
    <row r="448" spans="1:24" ht="15" customHeight="1" x14ac:dyDescent="0.35">
      <c r="A448" s="280"/>
      <c r="B448" s="332"/>
      <c r="C448" s="334"/>
      <c r="D448" s="321"/>
      <c r="E448" s="321"/>
      <c r="F448" s="321"/>
      <c r="G448" s="264"/>
      <c r="H448" s="288" t="s">
        <v>38</v>
      </c>
      <c r="I448" s="286" t="s">
        <v>38</v>
      </c>
      <c r="J448" s="286" t="s">
        <v>5</v>
      </c>
      <c r="K448" s="286" t="s">
        <v>261</v>
      </c>
      <c r="L448" s="287" t="s">
        <v>369</v>
      </c>
      <c r="M448" s="277">
        <v>122315</v>
      </c>
      <c r="N448" s="277">
        <v>164750</v>
      </c>
      <c r="O448" s="277">
        <v>163943.28</v>
      </c>
      <c r="P448" s="277">
        <v>153529.07</v>
      </c>
      <c r="Q448" s="277">
        <v>10414.209999999999</v>
      </c>
    </row>
    <row r="449" spans="1:23" ht="15" customHeight="1" x14ac:dyDescent="0.35">
      <c r="A449" s="280"/>
      <c r="B449" s="332"/>
      <c r="C449" s="334"/>
      <c r="D449" s="321"/>
      <c r="E449" s="321"/>
      <c r="F449" s="321"/>
      <c r="G449" s="264"/>
      <c r="H449" s="288" t="s">
        <v>38</v>
      </c>
      <c r="I449" s="286" t="s">
        <v>38</v>
      </c>
      <c r="J449" s="286" t="s">
        <v>6</v>
      </c>
      <c r="K449" s="286" t="s">
        <v>261</v>
      </c>
      <c r="L449" s="287" t="s">
        <v>370</v>
      </c>
      <c r="M449" s="277">
        <v>16114</v>
      </c>
      <c r="N449" s="277">
        <v>1269</v>
      </c>
      <c r="O449" s="277">
        <v>1268.52</v>
      </c>
      <c r="P449" s="277">
        <v>1161.51</v>
      </c>
      <c r="Q449" s="277">
        <v>107.01</v>
      </c>
    </row>
    <row r="450" spans="1:23" ht="15" customHeight="1" x14ac:dyDescent="0.35">
      <c r="A450" s="280"/>
      <c r="B450" s="332"/>
      <c r="C450" s="334"/>
      <c r="D450" s="321"/>
      <c r="E450" s="321"/>
      <c r="F450" s="321"/>
      <c r="G450" s="264"/>
      <c r="H450" s="288" t="s">
        <v>38</v>
      </c>
      <c r="I450" s="286" t="s">
        <v>38</v>
      </c>
      <c r="J450" s="286" t="s">
        <v>61</v>
      </c>
      <c r="K450" s="286" t="s">
        <v>261</v>
      </c>
      <c r="L450" s="287" t="s">
        <v>373</v>
      </c>
      <c r="M450" s="277">
        <v>4500</v>
      </c>
      <c r="N450" s="277">
        <v>3930</v>
      </c>
      <c r="O450" s="277">
        <v>3929.11</v>
      </c>
      <c r="P450" s="277">
        <v>3929.11</v>
      </c>
      <c r="Q450" s="277">
        <v>0</v>
      </c>
    </row>
    <row r="451" spans="1:23" ht="15" customHeight="1" x14ac:dyDescent="0.35">
      <c r="A451" s="280"/>
      <c r="B451" s="332"/>
      <c r="C451" s="334"/>
      <c r="D451" s="321"/>
      <c r="E451" s="321"/>
      <c r="F451" s="321"/>
      <c r="G451" s="264"/>
      <c r="H451" s="288" t="s">
        <v>38</v>
      </c>
      <c r="I451" s="286" t="s">
        <v>38</v>
      </c>
      <c r="J451" s="286" t="s">
        <v>37</v>
      </c>
      <c r="K451" s="286" t="s">
        <v>269</v>
      </c>
      <c r="L451" s="287" t="s">
        <v>375</v>
      </c>
      <c r="M451" s="277">
        <v>3000</v>
      </c>
      <c r="N451" s="277">
        <v>1800</v>
      </c>
      <c r="O451" s="277">
        <v>1608.92</v>
      </c>
      <c r="P451" s="277">
        <v>1608.92</v>
      </c>
      <c r="Q451" s="277">
        <v>0</v>
      </c>
    </row>
    <row r="452" spans="1:23" ht="15" customHeight="1" x14ac:dyDescent="0.35">
      <c r="A452" s="280"/>
      <c r="B452" s="332"/>
      <c r="C452" s="334"/>
      <c r="D452" s="321"/>
      <c r="E452" s="321"/>
      <c r="F452" s="321"/>
      <c r="G452" s="264"/>
      <c r="H452" s="288" t="s">
        <v>38</v>
      </c>
      <c r="I452" s="286" t="s">
        <v>38</v>
      </c>
      <c r="J452" s="286" t="s">
        <v>37</v>
      </c>
      <c r="K452" s="286" t="s">
        <v>271</v>
      </c>
      <c r="L452" s="287" t="s">
        <v>377</v>
      </c>
      <c r="M452" s="277">
        <v>2000</v>
      </c>
      <c r="N452" s="277">
        <v>800</v>
      </c>
      <c r="O452" s="277">
        <v>703.71</v>
      </c>
      <c r="P452" s="277">
        <v>703.71</v>
      </c>
      <c r="Q452" s="277">
        <v>0</v>
      </c>
    </row>
    <row r="453" spans="1:23" ht="15" customHeight="1" x14ac:dyDescent="0.35">
      <c r="A453" s="280"/>
      <c r="B453" s="332"/>
      <c r="C453" s="334"/>
      <c r="D453" s="321"/>
      <c r="E453" s="321"/>
      <c r="F453" s="321"/>
      <c r="G453" s="264"/>
      <c r="H453" s="288" t="s">
        <v>38</v>
      </c>
      <c r="I453" s="286" t="s">
        <v>38</v>
      </c>
      <c r="J453" s="286" t="s">
        <v>66</v>
      </c>
      <c r="K453" s="286" t="s">
        <v>261</v>
      </c>
      <c r="L453" s="287" t="s">
        <v>381</v>
      </c>
      <c r="M453" s="277">
        <v>2500</v>
      </c>
      <c r="N453" s="277">
        <v>2208</v>
      </c>
      <c r="O453" s="277">
        <v>2207.7399999999998</v>
      </c>
      <c r="P453" s="277">
        <v>2207.7399999999998</v>
      </c>
      <c r="Q453" s="277">
        <v>0</v>
      </c>
    </row>
    <row r="454" spans="1:23" ht="15" customHeight="1" x14ac:dyDescent="0.35">
      <c r="A454" s="280"/>
      <c r="B454" s="332"/>
      <c r="C454" s="334"/>
      <c r="D454" s="321"/>
      <c r="E454" s="321"/>
      <c r="F454" s="321"/>
      <c r="G454" s="264"/>
      <c r="H454" s="288" t="s">
        <v>38</v>
      </c>
      <c r="I454" s="286" t="s">
        <v>38</v>
      </c>
      <c r="J454" s="291" t="s">
        <v>56</v>
      </c>
      <c r="K454" s="291" t="s">
        <v>261</v>
      </c>
      <c r="L454" s="287" t="s">
        <v>383</v>
      </c>
      <c r="M454" s="277">
        <v>1031</v>
      </c>
      <c r="N454" s="277">
        <v>0</v>
      </c>
      <c r="O454" s="277">
        <v>0</v>
      </c>
      <c r="P454" s="277">
        <v>0</v>
      </c>
      <c r="Q454" s="277">
        <v>0</v>
      </c>
    </row>
    <row r="455" spans="1:23" ht="15" customHeight="1" x14ac:dyDescent="0.35">
      <c r="A455" s="280"/>
      <c r="B455" s="332"/>
      <c r="C455" s="334"/>
      <c r="D455" s="321"/>
      <c r="E455" s="321"/>
      <c r="F455" s="321"/>
      <c r="G455" s="264"/>
      <c r="H455" s="288" t="s">
        <v>38</v>
      </c>
      <c r="I455" s="286" t="s">
        <v>38</v>
      </c>
      <c r="J455" s="286" t="s">
        <v>53</v>
      </c>
      <c r="K455" s="286" t="s">
        <v>270</v>
      </c>
      <c r="L455" s="287" t="s">
        <v>385</v>
      </c>
      <c r="M455" s="277">
        <v>1000</v>
      </c>
      <c r="N455" s="277">
        <v>1478</v>
      </c>
      <c r="O455" s="277">
        <v>1477.44</v>
      </c>
      <c r="P455" s="277">
        <v>1477.44</v>
      </c>
      <c r="Q455" s="277">
        <v>0</v>
      </c>
    </row>
    <row r="456" spans="1:23" ht="15" customHeight="1" x14ac:dyDescent="0.35">
      <c r="A456" s="280"/>
      <c r="B456" s="332"/>
      <c r="C456" s="334"/>
      <c r="D456" s="321"/>
      <c r="E456" s="321"/>
      <c r="F456" s="321"/>
      <c r="G456" s="264"/>
      <c r="H456" s="288" t="s">
        <v>38</v>
      </c>
      <c r="I456" s="286" t="s">
        <v>38</v>
      </c>
      <c r="J456" s="286" t="s">
        <v>176</v>
      </c>
      <c r="K456" s="286" t="s">
        <v>261</v>
      </c>
      <c r="L456" s="287" t="s">
        <v>389</v>
      </c>
      <c r="M456" s="277">
        <v>2000</v>
      </c>
      <c r="N456" s="277">
        <v>0</v>
      </c>
      <c r="O456" s="277">
        <v>0</v>
      </c>
      <c r="P456" s="277">
        <v>0</v>
      </c>
      <c r="Q456" s="277">
        <v>0</v>
      </c>
    </row>
    <row r="457" spans="1:23" ht="15" customHeight="1" x14ac:dyDescent="0.35">
      <c r="A457" s="280"/>
      <c r="B457" s="332"/>
      <c r="C457" s="334"/>
      <c r="D457" s="321"/>
      <c r="E457" s="321"/>
      <c r="F457" s="321"/>
      <c r="G457" s="264"/>
      <c r="H457" s="288" t="s">
        <v>38</v>
      </c>
      <c r="I457" s="286" t="s">
        <v>38</v>
      </c>
      <c r="J457" s="286" t="s">
        <v>174</v>
      </c>
      <c r="K457" s="286" t="s">
        <v>261</v>
      </c>
      <c r="L457" s="287" t="s">
        <v>390</v>
      </c>
      <c r="M457" s="277">
        <v>2000</v>
      </c>
      <c r="N457" s="277">
        <v>1838</v>
      </c>
      <c r="O457" s="277">
        <v>1837.44</v>
      </c>
      <c r="P457" s="277">
        <v>1837.44</v>
      </c>
      <c r="Q457" s="277">
        <v>0</v>
      </c>
    </row>
    <row r="458" spans="1:23" ht="15" customHeight="1" x14ac:dyDescent="0.35">
      <c r="A458" s="280"/>
      <c r="B458" s="332"/>
      <c r="C458" s="334"/>
      <c r="D458" s="321"/>
      <c r="E458" s="321"/>
      <c r="F458" s="321"/>
      <c r="G458" s="264"/>
      <c r="H458" s="288" t="s">
        <v>38</v>
      </c>
      <c r="I458" s="286" t="s">
        <v>38</v>
      </c>
      <c r="J458" s="286" t="s">
        <v>172</v>
      </c>
      <c r="K458" s="286" t="s">
        <v>261</v>
      </c>
      <c r="L458" s="287" t="s">
        <v>391</v>
      </c>
      <c r="M458" s="277">
        <v>12000</v>
      </c>
      <c r="N458" s="277">
        <v>3384</v>
      </c>
      <c r="O458" s="277">
        <v>3383.56</v>
      </c>
      <c r="P458" s="277">
        <v>3383.56</v>
      </c>
      <c r="Q458" s="277">
        <v>0</v>
      </c>
      <c r="S458" s="187"/>
      <c r="T458" s="187"/>
      <c r="U458" s="187"/>
      <c r="V458" s="187"/>
      <c r="W458" s="187"/>
    </row>
    <row r="459" spans="1:23" ht="15" customHeight="1" x14ac:dyDescent="0.35">
      <c r="A459" s="280"/>
      <c r="B459" s="332"/>
      <c r="C459" s="334"/>
      <c r="D459" s="321"/>
      <c r="E459" s="321"/>
      <c r="F459" s="321"/>
      <c r="G459" s="264"/>
      <c r="H459" s="470" t="s">
        <v>279</v>
      </c>
      <c r="I459" s="471"/>
      <c r="J459" s="471"/>
      <c r="K459" s="471"/>
      <c r="L459" s="471"/>
      <c r="M459" s="282">
        <v>168460</v>
      </c>
      <c r="N459" s="282">
        <v>181457</v>
      </c>
      <c r="O459" s="282">
        <v>180359.72</v>
      </c>
      <c r="P459" s="282">
        <v>169838.5</v>
      </c>
      <c r="Q459" s="282">
        <v>10521.22</v>
      </c>
    </row>
    <row r="460" spans="1:23" ht="15" customHeight="1" x14ac:dyDescent="0.35">
      <c r="A460" s="280"/>
      <c r="B460" s="332"/>
      <c r="C460" s="334"/>
      <c r="D460" s="321"/>
      <c r="E460" s="321"/>
      <c r="F460" s="321"/>
      <c r="G460" s="264"/>
      <c r="H460" s="472" t="s">
        <v>280</v>
      </c>
      <c r="I460" s="473"/>
      <c r="J460" s="473"/>
      <c r="K460" s="473"/>
      <c r="L460" s="473"/>
      <c r="M460" s="282">
        <v>221369</v>
      </c>
      <c r="N460" s="282">
        <v>233780</v>
      </c>
      <c r="O460" s="282">
        <v>231440.79</v>
      </c>
      <c r="P460" s="282">
        <v>212409.42</v>
      </c>
      <c r="Q460" s="282">
        <v>19031.37</v>
      </c>
    </row>
    <row r="461" spans="1:23" ht="15" customHeight="1" x14ac:dyDescent="0.35">
      <c r="A461" s="280"/>
      <c r="B461" s="332"/>
      <c r="C461" s="334"/>
      <c r="D461" s="321"/>
      <c r="E461" s="321"/>
      <c r="F461" s="321"/>
      <c r="G461" s="264"/>
      <c r="H461" s="304" t="s">
        <v>61</v>
      </c>
      <c r="I461" s="287" t="s">
        <v>38</v>
      </c>
      <c r="J461" s="287" t="s">
        <v>5</v>
      </c>
      <c r="K461" s="287" t="s">
        <v>261</v>
      </c>
      <c r="L461" s="287" t="s">
        <v>760</v>
      </c>
      <c r="M461" s="277">
        <v>11</v>
      </c>
      <c r="N461" s="277">
        <v>0</v>
      </c>
      <c r="O461" s="277">
        <v>0</v>
      </c>
      <c r="P461" s="277">
        <v>0</v>
      </c>
      <c r="Q461" s="277">
        <v>0</v>
      </c>
      <c r="S461" s="187"/>
      <c r="T461" s="187"/>
      <c r="U461" s="187"/>
      <c r="V461" s="187"/>
      <c r="W461" s="187"/>
    </row>
    <row r="462" spans="1:23" ht="15" customHeight="1" x14ac:dyDescent="0.35">
      <c r="A462" s="280"/>
      <c r="B462" s="332"/>
      <c r="C462" s="334"/>
      <c r="D462" s="321"/>
      <c r="E462" s="321"/>
      <c r="F462" s="321"/>
      <c r="G462" s="264"/>
      <c r="H462" s="470" t="s">
        <v>259</v>
      </c>
      <c r="I462" s="471"/>
      <c r="J462" s="471"/>
      <c r="K462" s="471"/>
      <c r="L462" s="471"/>
      <c r="M462" s="282">
        <v>11</v>
      </c>
      <c r="N462" s="282">
        <v>0</v>
      </c>
      <c r="O462" s="282">
        <v>0</v>
      </c>
      <c r="P462" s="282">
        <v>0</v>
      </c>
      <c r="Q462" s="282">
        <v>0</v>
      </c>
    </row>
    <row r="463" spans="1:23" ht="15" customHeight="1" x14ac:dyDescent="0.35">
      <c r="A463" s="280"/>
      <c r="B463" s="332"/>
      <c r="C463" s="334"/>
      <c r="D463" s="321"/>
      <c r="E463" s="321"/>
      <c r="F463" s="321"/>
      <c r="G463" s="264"/>
      <c r="H463" s="472" t="s">
        <v>260</v>
      </c>
      <c r="I463" s="473"/>
      <c r="J463" s="473"/>
      <c r="K463" s="473"/>
      <c r="L463" s="473"/>
      <c r="M463" s="282">
        <v>11</v>
      </c>
      <c r="N463" s="282">
        <v>0</v>
      </c>
      <c r="O463" s="282">
        <v>0</v>
      </c>
      <c r="P463" s="282">
        <v>0</v>
      </c>
      <c r="Q463" s="282">
        <v>0</v>
      </c>
    </row>
    <row r="464" spans="1:23" ht="15" customHeight="1" x14ac:dyDescent="0.35">
      <c r="A464" s="280"/>
      <c r="B464" s="332"/>
      <c r="C464" s="334"/>
      <c r="D464" s="321"/>
      <c r="E464" s="321"/>
      <c r="F464" s="321"/>
      <c r="G464" s="264"/>
      <c r="H464" s="288" t="s">
        <v>68</v>
      </c>
      <c r="I464" s="286" t="s">
        <v>5</v>
      </c>
      <c r="J464" s="286" t="s">
        <v>66</v>
      </c>
      <c r="K464" s="286" t="s">
        <v>261</v>
      </c>
      <c r="L464" s="287" t="s">
        <v>397</v>
      </c>
      <c r="M464" s="277">
        <v>0</v>
      </c>
      <c r="N464" s="277">
        <v>377</v>
      </c>
      <c r="O464" s="277">
        <v>376.68</v>
      </c>
      <c r="P464" s="277">
        <v>376.68</v>
      </c>
      <c r="Q464" s="277">
        <v>0</v>
      </c>
    </row>
    <row r="465" spans="1:17" ht="15" customHeight="1" x14ac:dyDescent="0.35">
      <c r="A465" s="280"/>
      <c r="B465" s="332"/>
      <c r="C465" s="334"/>
      <c r="D465" s="321"/>
      <c r="E465" s="321"/>
      <c r="F465" s="321"/>
      <c r="G465" s="264"/>
      <c r="H465" s="288" t="s">
        <v>68</v>
      </c>
      <c r="I465" s="286" t="s">
        <v>5</v>
      </c>
      <c r="J465" s="286" t="s">
        <v>58</v>
      </c>
      <c r="K465" s="286" t="s">
        <v>261</v>
      </c>
      <c r="L465" s="287" t="s">
        <v>398</v>
      </c>
      <c r="M465" s="277">
        <v>0</v>
      </c>
      <c r="N465" s="277">
        <v>3466</v>
      </c>
      <c r="O465" s="277">
        <v>3465.6</v>
      </c>
      <c r="P465" s="277">
        <v>3465.6</v>
      </c>
      <c r="Q465" s="277">
        <v>0</v>
      </c>
    </row>
    <row r="466" spans="1:17" ht="15" customHeight="1" x14ac:dyDescent="0.35">
      <c r="A466" s="280"/>
      <c r="B466" s="332"/>
      <c r="C466" s="334"/>
      <c r="D466" s="321"/>
      <c r="E466" s="321"/>
      <c r="F466" s="321"/>
      <c r="G466" s="264"/>
      <c r="H466" s="470" t="s">
        <v>302</v>
      </c>
      <c r="I466" s="471"/>
      <c r="J466" s="471"/>
      <c r="K466" s="471"/>
      <c r="L466" s="471"/>
      <c r="M466" s="282">
        <v>0</v>
      </c>
      <c r="N466" s="282">
        <v>3843</v>
      </c>
      <c r="O466" s="282">
        <v>3842.28</v>
      </c>
      <c r="P466" s="282">
        <v>3842.28</v>
      </c>
      <c r="Q466" s="282">
        <v>0</v>
      </c>
    </row>
    <row r="467" spans="1:17" ht="15" customHeight="1" x14ac:dyDescent="0.35">
      <c r="A467" s="280"/>
      <c r="B467" s="332"/>
      <c r="C467" s="334"/>
      <c r="D467" s="321"/>
      <c r="E467" s="321"/>
      <c r="F467" s="321"/>
      <c r="G467" s="264"/>
      <c r="H467" s="472" t="s">
        <v>305</v>
      </c>
      <c r="I467" s="473"/>
      <c r="J467" s="473"/>
      <c r="K467" s="473"/>
      <c r="L467" s="473"/>
      <c r="M467" s="282">
        <v>0</v>
      </c>
      <c r="N467" s="282">
        <v>3843</v>
      </c>
      <c r="O467" s="282">
        <v>3842.28</v>
      </c>
      <c r="P467" s="282">
        <v>3842.28</v>
      </c>
      <c r="Q467" s="282">
        <v>0</v>
      </c>
    </row>
    <row r="468" spans="1:17" ht="15" customHeight="1" x14ac:dyDescent="0.35">
      <c r="A468" s="280"/>
      <c r="B468" s="332"/>
      <c r="C468" s="472" t="s">
        <v>765</v>
      </c>
      <c r="D468" s="473"/>
      <c r="E468" s="473"/>
      <c r="F468" s="473"/>
      <c r="G468" s="473"/>
      <c r="H468" s="473"/>
      <c r="I468" s="473"/>
      <c r="J468" s="473"/>
      <c r="K468" s="473"/>
      <c r="L468" s="473"/>
      <c r="M468" s="282">
        <v>991677</v>
      </c>
      <c r="N468" s="282">
        <v>1167516</v>
      </c>
      <c r="O468" s="282">
        <v>1163685.44</v>
      </c>
      <c r="P468" s="282">
        <v>1144654.07</v>
      </c>
      <c r="Q468" s="282">
        <v>19031.37</v>
      </c>
    </row>
    <row r="469" spans="1:17" ht="15" customHeight="1" x14ac:dyDescent="0.35">
      <c r="A469" s="280"/>
      <c r="B469" s="332"/>
      <c r="C469" s="333" t="s">
        <v>44</v>
      </c>
      <c r="D469" s="335" t="s">
        <v>766</v>
      </c>
      <c r="E469" s="299" t="s">
        <v>652</v>
      </c>
      <c r="F469" s="307" t="s">
        <v>712</v>
      </c>
      <c r="G469" s="309" t="s">
        <v>49</v>
      </c>
      <c r="H469" s="294" t="s">
        <v>5</v>
      </c>
      <c r="I469" s="295" t="s">
        <v>5</v>
      </c>
      <c r="J469" s="295" t="s">
        <v>6</v>
      </c>
      <c r="K469" s="295" t="s">
        <v>261</v>
      </c>
      <c r="L469" s="320" t="s">
        <v>331</v>
      </c>
      <c r="M469" s="277">
        <v>160548</v>
      </c>
      <c r="N469" s="277">
        <v>213996</v>
      </c>
      <c r="O469" s="277">
        <v>212341.84</v>
      </c>
      <c r="P469" s="277">
        <v>212341.84</v>
      </c>
      <c r="Q469" s="277">
        <v>0</v>
      </c>
    </row>
    <row r="470" spans="1:17" ht="15" customHeight="1" x14ac:dyDescent="0.35">
      <c r="A470" s="280"/>
      <c r="B470" s="332"/>
      <c r="C470" s="326"/>
      <c r="D470" s="335"/>
      <c r="E470" s="299" t="s">
        <v>733</v>
      </c>
      <c r="F470" s="480" t="s">
        <v>734</v>
      </c>
      <c r="G470" s="309"/>
      <c r="H470" s="288" t="s">
        <v>5</v>
      </c>
      <c r="I470" s="286" t="s">
        <v>5</v>
      </c>
      <c r="J470" s="286" t="s">
        <v>61</v>
      </c>
      <c r="K470" s="286" t="s">
        <v>261</v>
      </c>
      <c r="L470" s="287" t="s">
        <v>409</v>
      </c>
      <c r="M470" s="277">
        <v>61000</v>
      </c>
      <c r="N470" s="277">
        <v>8259</v>
      </c>
      <c r="O470" s="277">
        <v>8258.2999999999993</v>
      </c>
      <c r="P470" s="277">
        <v>8258.2999999999993</v>
      </c>
      <c r="Q470" s="277">
        <v>0</v>
      </c>
    </row>
    <row r="471" spans="1:17" ht="15" customHeight="1" x14ac:dyDescent="0.35">
      <c r="A471" s="280"/>
      <c r="B471" s="332"/>
      <c r="C471" s="326"/>
      <c r="D471" s="335"/>
      <c r="E471" s="299"/>
      <c r="F471" s="480"/>
      <c r="G471" s="309"/>
      <c r="H471" s="288" t="s">
        <v>5</v>
      </c>
      <c r="I471" s="286" t="s">
        <v>5</v>
      </c>
      <c r="J471" s="286" t="s">
        <v>58</v>
      </c>
      <c r="K471" s="286" t="s">
        <v>261</v>
      </c>
      <c r="L471" s="287" t="s">
        <v>335</v>
      </c>
      <c r="M471" s="277">
        <v>3750</v>
      </c>
      <c r="N471" s="277">
        <v>3894</v>
      </c>
      <c r="O471" s="277">
        <v>3893.52</v>
      </c>
      <c r="P471" s="277">
        <v>3893.52</v>
      </c>
      <c r="Q471" s="277">
        <v>0</v>
      </c>
    </row>
    <row r="472" spans="1:17" ht="15" customHeight="1" x14ac:dyDescent="0.35">
      <c r="A472" s="280"/>
      <c r="B472" s="332"/>
      <c r="C472" s="326"/>
      <c r="D472" s="335"/>
      <c r="E472" s="299"/>
      <c r="F472" s="480"/>
      <c r="G472" s="309"/>
      <c r="H472" s="288" t="s">
        <v>5</v>
      </c>
      <c r="I472" s="286" t="s">
        <v>5</v>
      </c>
      <c r="J472" s="286" t="s">
        <v>53</v>
      </c>
      <c r="K472" s="286" t="s">
        <v>261</v>
      </c>
      <c r="L472" s="287" t="s">
        <v>337</v>
      </c>
      <c r="M472" s="277">
        <v>17000</v>
      </c>
      <c r="N472" s="277">
        <v>22695</v>
      </c>
      <c r="O472" s="277">
        <v>22694.51</v>
      </c>
      <c r="P472" s="277">
        <v>22694.51</v>
      </c>
      <c r="Q472" s="277">
        <v>0</v>
      </c>
    </row>
    <row r="473" spans="1:17" ht="15" customHeight="1" x14ac:dyDescent="0.35">
      <c r="A473" s="280"/>
      <c r="B473" s="332"/>
      <c r="C473" s="326"/>
      <c r="D473" s="335"/>
      <c r="E473" s="299"/>
      <c r="F473" s="299"/>
      <c r="G473" s="309"/>
      <c r="H473" s="288" t="s">
        <v>5</v>
      </c>
      <c r="I473" s="286" t="s">
        <v>5</v>
      </c>
      <c r="J473" s="286" t="s">
        <v>181</v>
      </c>
      <c r="K473" s="286" t="s">
        <v>261</v>
      </c>
      <c r="L473" s="287" t="s">
        <v>594</v>
      </c>
      <c r="M473" s="277">
        <v>36000</v>
      </c>
      <c r="N473" s="277">
        <v>39317</v>
      </c>
      <c r="O473" s="277">
        <v>39316.550000000003</v>
      </c>
      <c r="P473" s="277">
        <v>39316.550000000003</v>
      </c>
      <c r="Q473" s="277">
        <v>0</v>
      </c>
    </row>
    <row r="474" spans="1:17" ht="15" customHeight="1" x14ac:dyDescent="0.35">
      <c r="A474" s="280"/>
      <c r="B474" s="332"/>
      <c r="C474" s="326"/>
      <c r="D474" s="335"/>
      <c r="E474" s="299"/>
      <c r="F474" s="299"/>
      <c r="G474" s="309"/>
      <c r="H474" s="288" t="s">
        <v>5</v>
      </c>
      <c r="I474" s="286" t="s">
        <v>5</v>
      </c>
      <c r="J474" s="286" t="s">
        <v>47</v>
      </c>
      <c r="K474" s="286" t="s">
        <v>261</v>
      </c>
      <c r="L474" s="287" t="s">
        <v>473</v>
      </c>
      <c r="M474" s="277">
        <v>14500</v>
      </c>
      <c r="N474" s="277">
        <v>9370</v>
      </c>
      <c r="O474" s="277">
        <v>9369.56</v>
      </c>
      <c r="P474" s="277">
        <v>9369.56</v>
      </c>
      <c r="Q474" s="277">
        <v>0</v>
      </c>
    </row>
    <row r="475" spans="1:17" ht="15" customHeight="1" x14ac:dyDescent="0.35">
      <c r="A475" s="280"/>
      <c r="B475" s="332"/>
      <c r="C475" s="326"/>
      <c r="D475" s="335"/>
      <c r="E475" s="299"/>
      <c r="F475" s="299"/>
      <c r="G475" s="309"/>
      <c r="H475" s="470" t="s">
        <v>268</v>
      </c>
      <c r="I475" s="471"/>
      <c r="J475" s="471"/>
      <c r="K475" s="471"/>
      <c r="L475" s="471"/>
      <c r="M475" s="282">
        <v>292798</v>
      </c>
      <c r="N475" s="282">
        <v>297531</v>
      </c>
      <c r="O475" s="282">
        <v>295874.28000000003</v>
      </c>
      <c r="P475" s="282">
        <v>295874.28000000003</v>
      </c>
      <c r="Q475" s="282">
        <v>0</v>
      </c>
    </row>
    <row r="476" spans="1:17" ht="15" customHeight="1" x14ac:dyDescent="0.35">
      <c r="A476" s="280"/>
      <c r="B476" s="332"/>
      <c r="C476" s="326"/>
      <c r="D476" s="335"/>
      <c r="E476" s="299"/>
      <c r="F476" s="299"/>
      <c r="G476" s="309"/>
      <c r="H476" s="275" t="s">
        <v>5</v>
      </c>
      <c r="I476" s="287" t="s">
        <v>38</v>
      </c>
      <c r="J476" s="287" t="s">
        <v>44</v>
      </c>
      <c r="K476" s="287" t="s">
        <v>270</v>
      </c>
      <c r="L476" s="287" t="s">
        <v>343</v>
      </c>
      <c r="M476" s="277">
        <v>250</v>
      </c>
      <c r="N476" s="277">
        <v>45</v>
      </c>
      <c r="O476" s="277">
        <v>44.75</v>
      </c>
      <c r="P476" s="277">
        <v>44.75</v>
      </c>
      <c r="Q476" s="277">
        <v>0</v>
      </c>
    </row>
    <row r="477" spans="1:17" ht="15" customHeight="1" x14ac:dyDescent="0.35">
      <c r="A477" s="280"/>
      <c r="B477" s="332"/>
      <c r="C477" s="326"/>
      <c r="D477" s="335"/>
      <c r="E477" s="299"/>
      <c r="F477" s="299"/>
      <c r="G477" s="309"/>
      <c r="H477" s="288" t="s">
        <v>5</v>
      </c>
      <c r="I477" s="286" t="s">
        <v>38</v>
      </c>
      <c r="J477" s="286" t="s">
        <v>181</v>
      </c>
      <c r="K477" s="286" t="s">
        <v>269</v>
      </c>
      <c r="L477" s="287" t="s">
        <v>345</v>
      </c>
      <c r="M477" s="277">
        <v>16418</v>
      </c>
      <c r="N477" s="277">
        <v>16147</v>
      </c>
      <c r="O477" s="277">
        <v>16146.27</v>
      </c>
      <c r="P477" s="277">
        <v>16146.27</v>
      </c>
      <c r="Q477" s="277">
        <v>0</v>
      </c>
    </row>
    <row r="478" spans="1:17" ht="15" customHeight="1" x14ac:dyDescent="0.35">
      <c r="A478" s="280"/>
      <c r="B478" s="332"/>
      <c r="C478" s="326"/>
      <c r="D478" s="335"/>
      <c r="E478" s="299"/>
      <c r="F478" s="299"/>
      <c r="G478" s="309"/>
      <c r="H478" s="470" t="s">
        <v>272</v>
      </c>
      <c r="I478" s="471"/>
      <c r="J478" s="471"/>
      <c r="K478" s="471"/>
      <c r="L478" s="471"/>
      <c r="M478" s="282">
        <v>16668</v>
      </c>
      <c r="N478" s="282">
        <v>16192</v>
      </c>
      <c r="O478" s="282">
        <v>16191.02</v>
      </c>
      <c r="P478" s="282">
        <v>16191.02</v>
      </c>
      <c r="Q478" s="282">
        <v>0</v>
      </c>
    </row>
    <row r="479" spans="1:17" ht="15" customHeight="1" x14ac:dyDescent="0.35">
      <c r="A479" s="280"/>
      <c r="B479" s="332"/>
      <c r="C479" s="326"/>
      <c r="D479" s="335"/>
      <c r="E479" s="299"/>
      <c r="F479" s="299"/>
      <c r="G479" s="309"/>
      <c r="H479" s="304" t="s">
        <v>5</v>
      </c>
      <c r="I479" s="287" t="s">
        <v>6</v>
      </c>
      <c r="J479" s="309" t="s">
        <v>44</v>
      </c>
      <c r="K479" s="309" t="s">
        <v>261</v>
      </c>
      <c r="L479" s="287" t="s">
        <v>349</v>
      </c>
      <c r="M479" s="277">
        <v>1317</v>
      </c>
      <c r="N479" s="277">
        <v>0</v>
      </c>
      <c r="O479" s="277">
        <v>0</v>
      </c>
      <c r="P479" s="277">
        <v>0</v>
      </c>
      <c r="Q479" s="277">
        <v>0</v>
      </c>
    </row>
    <row r="480" spans="1:17" ht="15" customHeight="1" x14ac:dyDescent="0.35">
      <c r="A480" s="280"/>
      <c r="B480" s="332"/>
      <c r="C480" s="326"/>
      <c r="D480" s="335"/>
      <c r="E480" s="299"/>
      <c r="F480" s="299"/>
      <c r="G480" s="309"/>
      <c r="H480" s="288" t="s">
        <v>5</v>
      </c>
      <c r="I480" s="265" t="s">
        <v>6</v>
      </c>
      <c r="J480" s="286" t="s">
        <v>63</v>
      </c>
      <c r="K480" s="286" t="s">
        <v>269</v>
      </c>
      <c r="L480" s="287" t="s">
        <v>430</v>
      </c>
      <c r="M480" s="277">
        <v>35683</v>
      </c>
      <c r="N480" s="277">
        <v>42777</v>
      </c>
      <c r="O480" s="277">
        <v>42776.09</v>
      </c>
      <c r="P480" s="277">
        <v>42776.09</v>
      </c>
      <c r="Q480" s="277">
        <v>0</v>
      </c>
    </row>
    <row r="481" spans="1:24" ht="15" customHeight="1" x14ac:dyDescent="0.35">
      <c r="A481" s="280"/>
      <c r="B481" s="332"/>
      <c r="C481" s="326"/>
      <c r="D481" s="335"/>
      <c r="E481" s="299"/>
      <c r="F481" s="299"/>
      <c r="G481" s="309"/>
      <c r="H481" s="288" t="s">
        <v>5</v>
      </c>
      <c r="I481" s="286" t="s">
        <v>6</v>
      </c>
      <c r="J481" s="286" t="s">
        <v>63</v>
      </c>
      <c r="K481" s="286" t="s">
        <v>270</v>
      </c>
      <c r="L481" s="287" t="s">
        <v>351</v>
      </c>
      <c r="M481" s="277">
        <v>24000</v>
      </c>
      <c r="N481" s="277">
        <v>26797</v>
      </c>
      <c r="O481" s="277">
        <v>26796.39</v>
      </c>
      <c r="P481" s="277">
        <v>26796.39</v>
      </c>
      <c r="Q481" s="277">
        <v>0</v>
      </c>
    </row>
    <row r="482" spans="1:24" ht="15" customHeight="1" x14ac:dyDescent="0.35">
      <c r="A482" s="280"/>
      <c r="B482" s="332"/>
      <c r="C482" s="326"/>
      <c r="D482" s="335"/>
      <c r="E482" s="299"/>
      <c r="F482" s="299"/>
      <c r="G482" s="309"/>
      <c r="H482" s="288" t="s">
        <v>5</v>
      </c>
      <c r="I482" s="286" t="s">
        <v>6</v>
      </c>
      <c r="J482" s="286" t="s">
        <v>66</v>
      </c>
      <c r="K482" s="286" t="s">
        <v>273</v>
      </c>
      <c r="L482" s="287" t="s">
        <v>353</v>
      </c>
      <c r="M482" s="277">
        <v>0</v>
      </c>
      <c r="N482" s="277">
        <v>329</v>
      </c>
      <c r="O482" s="277">
        <v>328.97</v>
      </c>
      <c r="P482" s="277">
        <v>328.97</v>
      </c>
      <c r="Q482" s="277">
        <v>0</v>
      </c>
      <c r="S482" s="187"/>
      <c r="T482" s="187"/>
      <c r="U482" s="187"/>
      <c r="V482" s="187"/>
      <c r="W482" s="187"/>
    </row>
    <row r="483" spans="1:24" ht="15" customHeight="1" x14ac:dyDescent="0.35">
      <c r="A483" s="280"/>
      <c r="B483" s="332"/>
      <c r="C483" s="326"/>
      <c r="D483" s="335"/>
      <c r="E483" s="299"/>
      <c r="F483" s="299"/>
      <c r="G483" s="309"/>
      <c r="H483" s="470" t="s">
        <v>274</v>
      </c>
      <c r="I483" s="471"/>
      <c r="J483" s="471"/>
      <c r="K483" s="471"/>
      <c r="L483" s="471"/>
      <c r="M483" s="282">
        <v>61000</v>
      </c>
      <c r="N483" s="282">
        <v>69903</v>
      </c>
      <c r="O483" s="282">
        <v>69901.45</v>
      </c>
      <c r="P483" s="282">
        <v>69901.45</v>
      </c>
      <c r="Q483" s="282">
        <v>0</v>
      </c>
    </row>
    <row r="484" spans="1:24" ht="15" customHeight="1" x14ac:dyDescent="0.35">
      <c r="A484" s="280"/>
      <c r="B484" s="332"/>
      <c r="C484" s="326"/>
      <c r="D484" s="335"/>
      <c r="E484" s="299"/>
      <c r="F484" s="299"/>
      <c r="G484" s="309"/>
      <c r="H484" s="472" t="s">
        <v>275</v>
      </c>
      <c r="I484" s="473"/>
      <c r="J484" s="473"/>
      <c r="K484" s="473"/>
      <c r="L484" s="473"/>
      <c r="M484" s="282">
        <v>370466</v>
      </c>
      <c r="N484" s="282">
        <v>383626</v>
      </c>
      <c r="O484" s="282">
        <v>381966.75</v>
      </c>
      <c r="P484" s="282">
        <v>381966.75</v>
      </c>
      <c r="Q484" s="282">
        <v>0</v>
      </c>
    </row>
    <row r="485" spans="1:24" ht="15" customHeight="1" x14ac:dyDescent="0.35">
      <c r="A485" s="280"/>
      <c r="B485" s="332"/>
      <c r="C485" s="326"/>
      <c r="D485" s="335"/>
      <c r="E485" s="299"/>
      <c r="F485" s="299"/>
      <c r="G485" s="309"/>
      <c r="H485" s="288" t="s">
        <v>38</v>
      </c>
      <c r="I485" s="286" t="s">
        <v>5</v>
      </c>
      <c r="J485" s="286" t="s">
        <v>38</v>
      </c>
      <c r="K485" s="286" t="s">
        <v>261</v>
      </c>
      <c r="L485" s="287" t="s">
        <v>354</v>
      </c>
      <c r="M485" s="277">
        <v>762</v>
      </c>
      <c r="N485" s="277">
        <v>662</v>
      </c>
      <c r="O485" s="277">
        <v>658.7</v>
      </c>
      <c r="P485" s="277">
        <v>658.7</v>
      </c>
      <c r="Q485" s="277">
        <v>0</v>
      </c>
      <c r="S485" s="187"/>
      <c r="T485" s="187"/>
      <c r="U485" s="187"/>
      <c r="V485" s="187"/>
      <c r="W485" s="187"/>
      <c r="X485" s="187"/>
    </row>
    <row r="486" spans="1:24" ht="15" customHeight="1" x14ac:dyDescent="0.35">
      <c r="A486" s="280"/>
      <c r="B486" s="332"/>
      <c r="C486" s="326"/>
      <c r="D486" s="335"/>
      <c r="E486" s="299"/>
      <c r="F486" s="299"/>
      <c r="G486" s="309"/>
      <c r="H486" s="288" t="s">
        <v>38</v>
      </c>
      <c r="I486" s="286" t="s">
        <v>5</v>
      </c>
      <c r="J486" s="286" t="s">
        <v>44</v>
      </c>
      <c r="K486" s="286" t="s">
        <v>261</v>
      </c>
      <c r="L486" s="287" t="s">
        <v>355</v>
      </c>
      <c r="M486" s="277">
        <v>1300</v>
      </c>
      <c r="N486" s="277">
        <v>1048</v>
      </c>
      <c r="O486" s="277">
        <v>988.93</v>
      </c>
      <c r="P486" s="277">
        <v>988.93</v>
      </c>
      <c r="Q486" s="277">
        <v>0</v>
      </c>
    </row>
    <row r="487" spans="1:24" ht="15" customHeight="1" x14ac:dyDescent="0.35">
      <c r="A487" s="280"/>
      <c r="B487" s="332"/>
      <c r="C487" s="326"/>
      <c r="D487" s="335"/>
      <c r="E487" s="299"/>
      <c r="F487" s="299"/>
      <c r="G487" s="309"/>
      <c r="H487" s="288" t="s">
        <v>38</v>
      </c>
      <c r="I487" s="286" t="s">
        <v>5</v>
      </c>
      <c r="J487" s="291" t="s">
        <v>68</v>
      </c>
      <c r="K487" s="291" t="s">
        <v>261</v>
      </c>
      <c r="L487" s="287" t="s">
        <v>499</v>
      </c>
      <c r="M487" s="277">
        <v>0</v>
      </c>
      <c r="N487" s="277">
        <v>12</v>
      </c>
      <c r="O487" s="277">
        <v>11.99</v>
      </c>
      <c r="P487" s="277">
        <v>11.99</v>
      </c>
      <c r="Q487" s="277">
        <v>0</v>
      </c>
    </row>
    <row r="488" spans="1:24" ht="15" customHeight="1" x14ac:dyDescent="0.35">
      <c r="A488" s="280"/>
      <c r="B488" s="332"/>
      <c r="C488" s="326"/>
      <c r="D488" s="335"/>
      <c r="E488" s="299"/>
      <c r="F488" s="299"/>
      <c r="G488" s="309"/>
      <c r="H488" s="288" t="s">
        <v>38</v>
      </c>
      <c r="I488" s="286" t="s">
        <v>5</v>
      </c>
      <c r="J488" s="286" t="s">
        <v>81</v>
      </c>
      <c r="K488" s="286" t="s">
        <v>261</v>
      </c>
      <c r="L488" s="287" t="s">
        <v>357</v>
      </c>
      <c r="M488" s="277">
        <v>2512</v>
      </c>
      <c r="N488" s="277">
        <v>2512</v>
      </c>
      <c r="O488" s="277">
        <v>2511.9899999999998</v>
      </c>
      <c r="P488" s="277">
        <v>2511.9899999999998</v>
      </c>
      <c r="Q488" s="277">
        <v>0</v>
      </c>
    </row>
    <row r="489" spans="1:24" ht="15" customHeight="1" x14ac:dyDescent="0.35">
      <c r="A489" s="280"/>
      <c r="B489" s="332"/>
      <c r="C489" s="326"/>
      <c r="D489" s="335"/>
      <c r="E489" s="299"/>
      <c r="F489" s="299"/>
      <c r="G489" s="309"/>
      <c r="H489" s="288" t="s">
        <v>38</v>
      </c>
      <c r="I489" s="286" t="s">
        <v>5</v>
      </c>
      <c r="J489" s="286" t="s">
        <v>58</v>
      </c>
      <c r="K489" s="286" t="s">
        <v>261</v>
      </c>
      <c r="L489" s="287" t="s">
        <v>359</v>
      </c>
      <c r="M489" s="277">
        <v>100</v>
      </c>
      <c r="N489" s="277">
        <v>171</v>
      </c>
      <c r="O489" s="277">
        <v>170.45</v>
      </c>
      <c r="P489" s="277">
        <v>170.45</v>
      </c>
      <c r="Q489" s="277">
        <v>0</v>
      </c>
    </row>
    <row r="490" spans="1:24" ht="15" customHeight="1" x14ac:dyDescent="0.35">
      <c r="A490" s="280"/>
      <c r="B490" s="332"/>
      <c r="C490" s="326"/>
      <c r="D490" s="335"/>
      <c r="E490" s="299"/>
      <c r="F490" s="299"/>
      <c r="G490" s="309"/>
      <c r="H490" s="288" t="s">
        <v>38</v>
      </c>
      <c r="I490" s="286" t="s">
        <v>5</v>
      </c>
      <c r="J490" s="291" t="s">
        <v>56</v>
      </c>
      <c r="K490" s="291" t="s">
        <v>261</v>
      </c>
      <c r="L490" s="287" t="s">
        <v>360</v>
      </c>
      <c r="M490" s="277">
        <v>88</v>
      </c>
      <c r="N490" s="277">
        <v>0</v>
      </c>
      <c r="O490" s="277">
        <v>0</v>
      </c>
      <c r="P490" s="277">
        <v>0</v>
      </c>
      <c r="Q490" s="277">
        <v>0</v>
      </c>
    </row>
    <row r="491" spans="1:24" ht="15" customHeight="1" x14ac:dyDescent="0.35">
      <c r="A491" s="280"/>
      <c r="B491" s="332"/>
      <c r="C491" s="326"/>
      <c r="D491" s="335"/>
      <c r="E491" s="299"/>
      <c r="F491" s="299"/>
      <c r="G491" s="309"/>
      <c r="H491" s="288" t="s">
        <v>38</v>
      </c>
      <c r="I491" s="286" t="s">
        <v>5</v>
      </c>
      <c r="J491" s="286" t="s">
        <v>181</v>
      </c>
      <c r="K491" s="286" t="s">
        <v>261</v>
      </c>
      <c r="L491" s="287" t="s">
        <v>362</v>
      </c>
      <c r="M491" s="277">
        <v>3414</v>
      </c>
      <c r="N491" s="277">
        <v>3099</v>
      </c>
      <c r="O491" s="277">
        <v>3098.85</v>
      </c>
      <c r="P491" s="277">
        <v>3098.85</v>
      </c>
      <c r="Q491" s="277">
        <v>0</v>
      </c>
    </row>
    <row r="492" spans="1:24" ht="15" customHeight="1" x14ac:dyDescent="0.35">
      <c r="A492" s="280"/>
      <c r="B492" s="332"/>
      <c r="C492" s="326"/>
      <c r="D492" s="335"/>
      <c r="E492" s="299"/>
      <c r="F492" s="299"/>
      <c r="G492" s="309"/>
      <c r="H492" s="288" t="s">
        <v>38</v>
      </c>
      <c r="I492" s="286" t="s">
        <v>5</v>
      </c>
      <c r="J492" s="286" t="s">
        <v>35</v>
      </c>
      <c r="K492" s="286" t="s">
        <v>261</v>
      </c>
      <c r="L492" s="287" t="s">
        <v>364</v>
      </c>
      <c r="M492" s="277">
        <v>201</v>
      </c>
      <c r="N492" s="277">
        <v>150</v>
      </c>
      <c r="O492" s="277">
        <v>149.77000000000001</v>
      </c>
      <c r="P492" s="277">
        <v>149.77000000000001</v>
      </c>
      <c r="Q492" s="277">
        <v>0</v>
      </c>
    </row>
    <row r="493" spans="1:24" ht="15" customHeight="1" x14ac:dyDescent="0.35">
      <c r="A493" s="280"/>
      <c r="B493" s="332"/>
      <c r="C493" s="326"/>
      <c r="D493" s="335"/>
      <c r="E493" s="299"/>
      <c r="F493" s="299"/>
      <c r="G493" s="309"/>
      <c r="H493" s="288" t="s">
        <v>38</v>
      </c>
      <c r="I493" s="286" t="s">
        <v>5</v>
      </c>
      <c r="J493" s="286" t="s">
        <v>172</v>
      </c>
      <c r="K493" s="286" t="s">
        <v>261</v>
      </c>
      <c r="L493" s="287" t="s">
        <v>367</v>
      </c>
      <c r="M493" s="277">
        <v>0</v>
      </c>
      <c r="N493" s="277">
        <v>34</v>
      </c>
      <c r="O493" s="277">
        <v>33.950000000000003</v>
      </c>
      <c r="P493" s="277">
        <v>33.950000000000003</v>
      </c>
      <c r="Q493" s="277">
        <v>0</v>
      </c>
    </row>
    <row r="494" spans="1:24" ht="15" customHeight="1" x14ac:dyDescent="0.35">
      <c r="A494" s="280"/>
      <c r="B494" s="332"/>
      <c r="C494" s="326"/>
      <c r="D494" s="335"/>
      <c r="E494" s="299"/>
      <c r="F494" s="299"/>
      <c r="G494" s="309"/>
      <c r="H494" s="288" t="s">
        <v>38</v>
      </c>
      <c r="I494" s="286" t="s">
        <v>5</v>
      </c>
      <c r="J494" s="286" t="s">
        <v>170</v>
      </c>
      <c r="K494" s="286" t="s">
        <v>261</v>
      </c>
      <c r="L494" s="287" t="s">
        <v>368</v>
      </c>
      <c r="M494" s="277">
        <v>4482</v>
      </c>
      <c r="N494" s="277">
        <v>3564</v>
      </c>
      <c r="O494" s="277">
        <v>3560.26</v>
      </c>
      <c r="P494" s="277">
        <v>3560.26</v>
      </c>
      <c r="Q494" s="277">
        <v>0</v>
      </c>
      <c r="S494" s="187"/>
      <c r="T494" s="187"/>
      <c r="U494" s="187"/>
      <c r="V494" s="187"/>
      <c r="W494" s="187"/>
    </row>
    <row r="495" spans="1:24" ht="15" customHeight="1" x14ac:dyDescent="0.35">
      <c r="A495" s="280"/>
      <c r="B495" s="332"/>
      <c r="C495" s="334"/>
      <c r="D495" s="321"/>
      <c r="E495" s="321"/>
      <c r="F495" s="321"/>
      <c r="G495" s="264"/>
      <c r="H495" s="470" t="s">
        <v>276</v>
      </c>
      <c r="I495" s="471"/>
      <c r="J495" s="471"/>
      <c r="K495" s="471"/>
      <c r="L495" s="471"/>
      <c r="M495" s="282">
        <v>12859</v>
      </c>
      <c r="N495" s="282">
        <v>11252</v>
      </c>
      <c r="O495" s="282">
        <v>11184.89</v>
      </c>
      <c r="P495" s="282">
        <v>11184.89</v>
      </c>
      <c r="Q495" s="282">
        <v>0</v>
      </c>
    </row>
    <row r="496" spans="1:24" ht="15" customHeight="1" x14ac:dyDescent="0.35">
      <c r="A496" s="280"/>
      <c r="B496" s="332"/>
      <c r="C496" s="334"/>
      <c r="D496" s="321"/>
      <c r="E496" s="321"/>
      <c r="F496" s="321"/>
      <c r="G496" s="264"/>
      <c r="H496" s="288" t="s">
        <v>38</v>
      </c>
      <c r="I496" s="286" t="s">
        <v>38</v>
      </c>
      <c r="J496" s="286" t="s">
        <v>5</v>
      </c>
      <c r="K496" s="286" t="s">
        <v>261</v>
      </c>
      <c r="L496" s="287" t="s">
        <v>369</v>
      </c>
      <c r="M496" s="277">
        <v>12144</v>
      </c>
      <c r="N496" s="277">
        <v>13983</v>
      </c>
      <c r="O496" s="277">
        <v>13786.21</v>
      </c>
      <c r="P496" s="277">
        <v>13786.21</v>
      </c>
      <c r="Q496" s="277">
        <v>0</v>
      </c>
    </row>
    <row r="497" spans="1:23" ht="15" customHeight="1" x14ac:dyDescent="0.35">
      <c r="A497" s="280"/>
      <c r="B497" s="332"/>
      <c r="C497" s="334"/>
      <c r="D497" s="321"/>
      <c r="E497" s="321"/>
      <c r="F497" s="321"/>
      <c r="G497" s="264"/>
      <c r="H497" s="288" t="s">
        <v>38</v>
      </c>
      <c r="I497" s="286" t="s">
        <v>38</v>
      </c>
      <c r="J497" s="286" t="s">
        <v>6</v>
      </c>
      <c r="K497" s="286" t="s">
        <v>261</v>
      </c>
      <c r="L497" s="287" t="s">
        <v>370</v>
      </c>
      <c r="M497" s="277">
        <v>3081</v>
      </c>
      <c r="N497" s="277">
        <v>2397</v>
      </c>
      <c r="O497" s="277">
        <v>2396.62</v>
      </c>
      <c r="P497" s="277">
        <v>2396.62</v>
      </c>
      <c r="Q497" s="277">
        <v>0</v>
      </c>
    </row>
    <row r="498" spans="1:23" ht="15" customHeight="1" x14ac:dyDescent="0.35">
      <c r="A498" s="280"/>
      <c r="B498" s="332"/>
      <c r="C498" s="334"/>
      <c r="D498" s="321"/>
      <c r="E498" s="321"/>
      <c r="F498" s="321"/>
      <c r="G498" s="264"/>
      <c r="H498" s="288" t="s">
        <v>38</v>
      </c>
      <c r="I498" s="286" t="s">
        <v>38</v>
      </c>
      <c r="J498" s="286" t="s">
        <v>37</v>
      </c>
      <c r="K498" s="286" t="s">
        <v>269</v>
      </c>
      <c r="L498" s="287" t="s">
        <v>375</v>
      </c>
      <c r="M498" s="277">
        <v>1172</v>
      </c>
      <c r="N498" s="277">
        <v>949</v>
      </c>
      <c r="O498" s="277">
        <v>932.64</v>
      </c>
      <c r="P498" s="277">
        <v>932.64</v>
      </c>
      <c r="Q498" s="277">
        <v>0</v>
      </c>
    </row>
    <row r="499" spans="1:23" ht="15" customHeight="1" x14ac:dyDescent="0.35">
      <c r="A499" s="280"/>
      <c r="B499" s="332"/>
      <c r="C499" s="334"/>
      <c r="D499" s="321"/>
      <c r="E499" s="321"/>
      <c r="F499" s="321"/>
      <c r="G499" s="264"/>
      <c r="H499" s="288" t="s">
        <v>38</v>
      </c>
      <c r="I499" s="286" t="s">
        <v>38</v>
      </c>
      <c r="J499" s="286" t="s">
        <v>37</v>
      </c>
      <c r="K499" s="286" t="s">
        <v>271</v>
      </c>
      <c r="L499" s="287" t="s">
        <v>377</v>
      </c>
      <c r="M499" s="277">
        <v>100</v>
      </c>
      <c r="N499" s="277">
        <v>0</v>
      </c>
      <c r="O499" s="277">
        <v>0</v>
      </c>
      <c r="P499" s="277">
        <v>0</v>
      </c>
      <c r="Q499" s="277">
        <v>0</v>
      </c>
    </row>
    <row r="500" spans="1:23" ht="15" customHeight="1" x14ac:dyDescent="0.35">
      <c r="A500" s="280"/>
      <c r="B500" s="332"/>
      <c r="C500" s="334"/>
      <c r="D500" s="321"/>
      <c r="E500" s="321"/>
      <c r="F500" s="321"/>
      <c r="G500" s="264"/>
      <c r="H500" s="288" t="s">
        <v>38</v>
      </c>
      <c r="I500" s="286" t="s">
        <v>38</v>
      </c>
      <c r="J500" s="286" t="s">
        <v>37</v>
      </c>
      <c r="K500" s="286" t="s">
        <v>277</v>
      </c>
      <c r="L500" s="287" t="s">
        <v>378</v>
      </c>
      <c r="M500" s="277">
        <v>150</v>
      </c>
      <c r="N500" s="277">
        <v>15</v>
      </c>
      <c r="O500" s="277">
        <v>14.05</v>
      </c>
      <c r="P500" s="277">
        <v>14.05</v>
      </c>
      <c r="Q500" s="277">
        <v>0</v>
      </c>
    </row>
    <row r="501" spans="1:23" ht="15" customHeight="1" x14ac:dyDescent="0.35">
      <c r="A501" s="280"/>
      <c r="B501" s="332"/>
      <c r="C501" s="334"/>
      <c r="D501" s="321"/>
      <c r="E501" s="321"/>
      <c r="F501" s="321"/>
      <c r="G501" s="264"/>
      <c r="H501" s="288" t="s">
        <v>38</v>
      </c>
      <c r="I501" s="286" t="s">
        <v>38</v>
      </c>
      <c r="J501" s="286" t="s">
        <v>53</v>
      </c>
      <c r="K501" s="286" t="s">
        <v>270</v>
      </c>
      <c r="L501" s="287" t="s">
        <v>385</v>
      </c>
      <c r="M501" s="277">
        <v>800</v>
      </c>
      <c r="N501" s="277">
        <v>228</v>
      </c>
      <c r="O501" s="277">
        <v>227.43</v>
      </c>
      <c r="P501" s="277">
        <v>227.43</v>
      </c>
      <c r="Q501" s="277">
        <v>0</v>
      </c>
    </row>
    <row r="502" spans="1:23" ht="15" customHeight="1" x14ac:dyDescent="0.35">
      <c r="A502" s="280"/>
      <c r="B502" s="332"/>
      <c r="C502" s="334"/>
      <c r="D502" s="321"/>
      <c r="E502" s="321"/>
      <c r="F502" s="321"/>
      <c r="G502" s="264"/>
      <c r="H502" s="288" t="s">
        <v>38</v>
      </c>
      <c r="I502" s="286" t="s">
        <v>38</v>
      </c>
      <c r="J502" s="286" t="s">
        <v>176</v>
      </c>
      <c r="K502" s="286" t="s">
        <v>261</v>
      </c>
      <c r="L502" s="287" t="s">
        <v>389</v>
      </c>
      <c r="M502" s="277">
        <v>1928</v>
      </c>
      <c r="N502" s="277">
        <v>2792</v>
      </c>
      <c r="O502" s="277">
        <v>2791.87</v>
      </c>
      <c r="P502" s="277">
        <v>2791.87</v>
      </c>
      <c r="Q502" s="277">
        <v>0</v>
      </c>
    </row>
    <row r="503" spans="1:23" ht="15" customHeight="1" x14ac:dyDescent="0.35">
      <c r="A503" s="280"/>
      <c r="B503" s="332"/>
      <c r="C503" s="334"/>
      <c r="D503" s="321"/>
      <c r="E503" s="321"/>
      <c r="F503" s="321"/>
      <c r="G503" s="264"/>
      <c r="H503" s="288" t="s">
        <v>38</v>
      </c>
      <c r="I503" s="286" t="s">
        <v>38</v>
      </c>
      <c r="J503" s="286" t="s">
        <v>174</v>
      </c>
      <c r="K503" s="286" t="s">
        <v>261</v>
      </c>
      <c r="L503" s="287" t="s">
        <v>390</v>
      </c>
      <c r="M503" s="277">
        <v>2000</v>
      </c>
      <c r="N503" s="277">
        <v>1977</v>
      </c>
      <c r="O503" s="277">
        <v>1976.99</v>
      </c>
      <c r="P503" s="277">
        <v>1976.99</v>
      </c>
      <c r="Q503" s="277">
        <v>0</v>
      </c>
    </row>
    <row r="504" spans="1:23" ht="15" customHeight="1" x14ac:dyDescent="0.35">
      <c r="A504" s="280"/>
      <c r="B504" s="332"/>
      <c r="C504" s="334"/>
      <c r="D504" s="321"/>
      <c r="E504" s="321"/>
      <c r="F504" s="321"/>
      <c r="G504" s="264"/>
      <c r="H504" s="288" t="s">
        <v>38</v>
      </c>
      <c r="I504" s="286" t="s">
        <v>38</v>
      </c>
      <c r="J504" s="286" t="s">
        <v>172</v>
      </c>
      <c r="K504" s="286" t="s">
        <v>261</v>
      </c>
      <c r="L504" s="287" t="s">
        <v>391</v>
      </c>
      <c r="M504" s="277">
        <v>1000</v>
      </c>
      <c r="N504" s="277">
        <v>1790</v>
      </c>
      <c r="O504" s="277">
        <v>1789.38</v>
      </c>
      <c r="P504" s="277">
        <v>1789.38</v>
      </c>
      <c r="Q504" s="277">
        <v>0</v>
      </c>
    </row>
    <row r="505" spans="1:23" ht="15" customHeight="1" x14ac:dyDescent="0.35">
      <c r="A505" s="280"/>
      <c r="B505" s="332"/>
      <c r="C505" s="334"/>
      <c r="D505" s="321"/>
      <c r="E505" s="321"/>
      <c r="F505" s="321"/>
      <c r="G505" s="264"/>
      <c r="H505" s="288" t="s">
        <v>38</v>
      </c>
      <c r="I505" s="286" t="s">
        <v>38</v>
      </c>
      <c r="J505" s="291" t="s">
        <v>31</v>
      </c>
      <c r="K505" s="291" t="s">
        <v>261</v>
      </c>
      <c r="L505" s="287" t="s">
        <v>393</v>
      </c>
      <c r="M505" s="277">
        <v>16</v>
      </c>
      <c r="N505" s="277">
        <v>17</v>
      </c>
      <c r="O505" s="277">
        <v>16.59</v>
      </c>
      <c r="P505" s="277">
        <v>16.59</v>
      </c>
      <c r="Q505" s="277">
        <v>0</v>
      </c>
      <c r="S505" s="187"/>
      <c r="T505" s="187"/>
      <c r="U505" s="187"/>
      <c r="V505" s="187"/>
      <c r="W505" s="187"/>
    </row>
    <row r="506" spans="1:23" ht="15" customHeight="1" x14ac:dyDescent="0.35">
      <c r="A506" s="280"/>
      <c r="B506" s="332"/>
      <c r="C506" s="334"/>
      <c r="D506" s="321"/>
      <c r="E506" s="321"/>
      <c r="F506" s="321"/>
      <c r="G506" s="264"/>
      <c r="H506" s="470" t="s">
        <v>279</v>
      </c>
      <c r="I506" s="471"/>
      <c r="J506" s="471"/>
      <c r="K506" s="471"/>
      <c r="L506" s="471"/>
      <c r="M506" s="282">
        <v>22391</v>
      </c>
      <c r="N506" s="282">
        <v>24148</v>
      </c>
      <c r="O506" s="282">
        <v>23931.78</v>
      </c>
      <c r="P506" s="282">
        <v>23931.78</v>
      </c>
      <c r="Q506" s="282">
        <v>0</v>
      </c>
    </row>
    <row r="507" spans="1:23" ht="15" customHeight="1" x14ac:dyDescent="0.35">
      <c r="A507" s="280"/>
      <c r="B507" s="332"/>
      <c r="C507" s="334"/>
      <c r="D507" s="321"/>
      <c r="E507" s="321"/>
      <c r="F507" s="321"/>
      <c r="G507" s="264"/>
      <c r="H507" s="472" t="s">
        <v>280</v>
      </c>
      <c r="I507" s="473"/>
      <c r="J507" s="473"/>
      <c r="K507" s="473"/>
      <c r="L507" s="473"/>
      <c r="M507" s="282">
        <v>35250</v>
      </c>
      <c r="N507" s="282">
        <v>35400</v>
      </c>
      <c r="O507" s="282">
        <v>35116.67</v>
      </c>
      <c r="P507" s="282">
        <v>35116.67</v>
      </c>
      <c r="Q507" s="282">
        <v>0</v>
      </c>
    </row>
    <row r="508" spans="1:23" ht="15" customHeight="1" x14ac:dyDescent="0.35">
      <c r="A508" s="280"/>
      <c r="B508" s="332"/>
      <c r="C508" s="334"/>
      <c r="D508" s="321"/>
      <c r="E508" s="321"/>
      <c r="F508" s="321"/>
      <c r="G508" s="264"/>
      <c r="H508" s="304" t="s">
        <v>61</v>
      </c>
      <c r="I508" s="287" t="s">
        <v>38</v>
      </c>
      <c r="J508" s="287" t="s">
        <v>38</v>
      </c>
      <c r="K508" s="287" t="s">
        <v>261</v>
      </c>
      <c r="L508" s="287" t="s">
        <v>558</v>
      </c>
      <c r="M508" s="277">
        <v>250</v>
      </c>
      <c r="N508" s="277">
        <v>100</v>
      </c>
      <c r="O508" s="277">
        <v>100</v>
      </c>
      <c r="P508" s="277">
        <v>100</v>
      </c>
      <c r="Q508" s="277">
        <v>0</v>
      </c>
      <c r="S508" s="187"/>
      <c r="T508" s="187"/>
      <c r="U508" s="187"/>
      <c r="V508" s="187"/>
      <c r="W508" s="187"/>
    </row>
    <row r="509" spans="1:23" ht="15" customHeight="1" x14ac:dyDescent="0.35">
      <c r="A509" s="280"/>
      <c r="B509" s="332"/>
      <c r="C509" s="334"/>
      <c r="D509" s="321"/>
      <c r="E509" s="321"/>
      <c r="F509" s="321"/>
      <c r="G509" s="264"/>
      <c r="H509" s="470" t="s">
        <v>259</v>
      </c>
      <c r="I509" s="471"/>
      <c r="J509" s="471"/>
      <c r="K509" s="471"/>
      <c r="L509" s="471"/>
      <c r="M509" s="282">
        <v>250</v>
      </c>
      <c r="N509" s="282">
        <v>100</v>
      </c>
      <c r="O509" s="282">
        <v>100</v>
      </c>
      <c r="P509" s="282">
        <v>100</v>
      </c>
      <c r="Q509" s="282">
        <v>0</v>
      </c>
    </row>
    <row r="510" spans="1:23" ht="15" customHeight="1" x14ac:dyDescent="0.35">
      <c r="A510" s="280"/>
      <c r="B510" s="332"/>
      <c r="C510" s="334"/>
      <c r="D510" s="321"/>
      <c r="E510" s="321"/>
      <c r="F510" s="321"/>
      <c r="G510" s="264"/>
      <c r="H510" s="472" t="s">
        <v>260</v>
      </c>
      <c r="I510" s="473"/>
      <c r="J510" s="473"/>
      <c r="K510" s="473"/>
      <c r="L510" s="473"/>
      <c r="M510" s="282">
        <v>250</v>
      </c>
      <c r="N510" s="282">
        <v>100</v>
      </c>
      <c r="O510" s="282">
        <v>100</v>
      </c>
      <c r="P510" s="282">
        <v>100</v>
      </c>
      <c r="Q510" s="282">
        <v>0</v>
      </c>
    </row>
    <row r="511" spans="1:23" ht="15" customHeight="1" x14ac:dyDescent="0.35">
      <c r="A511" s="280"/>
      <c r="B511" s="332"/>
      <c r="C511" s="334"/>
      <c r="D511" s="321"/>
      <c r="E511" s="321"/>
      <c r="F511" s="321"/>
      <c r="G511" s="264"/>
      <c r="H511" s="288" t="s">
        <v>68</v>
      </c>
      <c r="I511" s="286" t="s">
        <v>5</v>
      </c>
      <c r="J511" s="287">
        <v>10</v>
      </c>
      <c r="K511" s="286" t="s">
        <v>261</v>
      </c>
      <c r="L511" s="287" t="s">
        <v>397</v>
      </c>
      <c r="M511" s="277">
        <v>0</v>
      </c>
      <c r="N511" s="277">
        <v>996</v>
      </c>
      <c r="O511" s="277">
        <v>990.31</v>
      </c>
      <c r="P511" s="277">
        <v>990.31</v>
      </c>
      <c r="Q511" s="277">
        <v>0</v>
      </c>
    </row>
    <row r="512" spans="1:23" ht="15" customHeight="1" x14ac:dyDescent="0.35">
      <c r="A512" s="280"/>
      <c r="B512" s="332"/>
      <c r="C512" s="334"/>
      <c r="D512" s="321"/>
      <c r="E512" s="321"/>
      <c r="F512" s="321"/>
      <c r="G512" s="264"/>
      <c r="H512" s="470" t="s">
        <v>302</v>
      </c>
      <c r="I512" s="471"/>
      <c r="J512" s="471"/>
      <c r="K512" s="471"/>
      <c r="L512" s="471"/>
      <c r="M512" s="282">
        <v>0</v>
      </c>
      <c r="N512" s="282">
        <v>996</v>
      </c>
      <c r="O512" s="282">
        <v>990.31</v>
      </c>
      <c r="P512" s="282">
        <v>990.31</v>
      </c>
      <c r="Q512" s="282">
        <v>0</v>
      </c>
    </row>
    <row r="513" spans="1:23" ht="15" customHeight="1" x14ac:dyDescent="0.35">
      <c r="A513" s="280"/>
      <c r="B513" s="332"/>
      <c r="C513" s="334"/>
      <c r="D513" s="321"/>
      <c r="E513" s="321"/>
      <c r="F513" s="321"/>
      <c r="G513" s="264"/>
      <c r="H513" s="472" t="s">
        <v>305</v>
      </c>
      <c r="I513" s="473"/>
      <c r="J513" s="473"/>
      <c r="K513" s="473"/>
      <c r="L513" s="473"/>
      <c r="M513" s="298">
        <v>0</v>
      </c>
      <c r="N513" s="298">
        <v>996</v>
      </c>
      <c r="O513" s="298">
        <v>990.31</v>
      </c>
      <c r="P513" s="298">
        <v>990.31</v>
      </c>
      <c r="Q513" s="298">
        <v>0</v>
      </c>
    </row>
    <row r="514" spans="1:23" ht="15" customHeight="1" x14ac:dyDescent="0.35">
      <c r="A514" s="280"/>
      <c r="B514" s="332"/>
      <c r="C514" s="472" t="s">
        <v>767</v>
      </c>
      <c r="D514" s="473"/>
      <c r="E514" s="473"/>
      <c r="F514" s="473"/>
      <c r="G514" s="473"/>
      <c r="H514" s="473"/>
      <c r="I514" s="473"/>
      <c r="J514" s="473"/>
      <c r="K514" s="473"/>
      <c r="L514" s="473"/>
      <c r="M514" s="282">
        <v>405966</v>
      </c>
      <c r="N514" s="282">
        <v>420122</v>
      </c>
      <c r="O514" s="282">
        <v>418173.73</v>
      </c>
      <c r="P514" s="282">
        <v>418173.73</v>
      </c>
      <c r="Q514" s="282">
        <v>0</v>
      </c>
    </row>
    <row r="515" spans="1:23" ht="15" customHeight="1" x14ac:dyDescent="0.35">
      <c r="A515" s="280"/>
      <c r="B515" s="332"/>
      <c r="C515" s="333" t="s">
        <v>63</v>
      </c>
      <c r="D515" s="299" t="s">
        <v>768</v>
      </c>
      <c r="E515" s="299" t="s">
        <v>652</v>
      </c>
      <c r="F515" s="307" t="s">
        <v>712</v>
      </c>
      <c r="G515" s="309" t="s">
        <v>49</v>
      </c>
      <c r="H515" s="294" t="s">
        <v>5</v>
      </c>
      <c r="I515" s="295" t="s">
        <v>5</v>
      </c>
      <c r="J515" s="295" t="s">
        <v>6</v>
      </c>
      <c r="K515" s="295" t="s">
        <v>261</v>
      </c>
      <c r="L515" s="320" t="s">
        <v>331</v>
      </c>
      <c r="M515" s="277">
        <v>53700</v>
      </c>
      <c r="N515" s="277">
        <v>69642</v>
      </c>
      <c r="O515" s="277">
        <v>69641.490000000005</v>
      </c>
      <c r="P515" s="277">
        <v>69641.490000000005</v>
      </c>
      <c r="Q515" s="277">
        <v>0</v>
      </c>
    </row>
    <row r="516" spans="1:23" ht="15" customHeight="1" x14ac:dyDescent="0.35">
      <c r="A516" s="280"/>
      <c r="B516" s="332"/>
      <c r="C516" s="326"/>
      <c r="D516" s="335"/>
      <c r="E516" s="299" t="s">
        <v>733</v>
      </c>
      <c r="F516" s="480" t="s">
        <v>734</v>
      </c>
      <c r="G516" s="309"/>
      <c r="H516" s="288" t="s">
        <v>5</v>
      </c>
      <c r="I516" s="286" t="s">
        <v>5</v>
      </c>
      <c r="J516" s="113" t="s">
        <v>68</v>
      </c>
      <c r="K516" s="113" t="s">
        <v>261</v>
      </c>
      <c r="L516" s="113" t="s">
        <v>410</v>
      </c>
      <c r="M516" s="277">
        <v>0</v>
      </c>
      <c r="N516" s="277">
        <v>13800</v>
      </c>
      <c r="O516" s="277">
        <v>12945.6</v>
      </c>
      <c r="P516" s="277">
        <v>12945.6</v>
      </c>
      <c r="Q516" s="277">
        <v>0</v>
      </c>
    </row>
    <row r="517" spans="1:23" ht="15" customHeight="1" x14ac:dyDescent="0.35">
      <c r="A517" s="280"/>
      <c r="B517" s="332"/>
      <c r="C517" s="334"/>
      <c r="D517" s="321"/>
      <c r="E517" s="321"/>
      <c r="F517" s="480"/>
      <c r="G517" s="264"/>
      <c r="H517" s="288" t="s">
        <v>5</v>
      </c>
      <c r="I517" s="286" t="s">
        <v>5</v>
      </c>
      <c r="J517" s="286" t="s">
        <v>53</v>
      </c>
      <c r="K517" s="286" t="s">
        <v>261</v>
      </c>
      <c r="L517" s="287" t="s">
        <v>337</v>
      </c>
      <c r="M517" s="277">
        <v>5419</v>
      </c>
      <c r="N517" s="277">
        <v>5447</v>
      </c>
      <c r="O517" s="277">
        <v>5446.99</v>
      </c>
      <c r="P517" s="277">
        <v>5446.99</v>
      </c>
      <c r="Q517" s="277">
        <v>0</v>
      </c>
    </row>
    <row r="518" spans="1:23" ht="15" customHeight="1" x14ac:dyDescent="0.35">
      <c r="A518" s="280"/>
      <c r="B518" s="332"/>
      <c r="C518" s="334"/>
      <c r="D518" s="321"/>
      <c r="E518" s="321"/>
      <c r="F518" s="480"/>
      <c r="G518" s="264"/>
      <c r="H518" s="288" t="s">
        <v>5</v>
      </c>
      <c r="I518" s="286" t="s">
        <v>5</v>
      </c>
      <c r="J518" s="286" t="s">
        <v>181</v>
      </c>
      <c r="K518" s="286" t="s">
        <v>261</v>
      </c>
      <c r="L518" s="287" t="s">
        <v>594</v>
      </c>
      <c r="M518" s="277">
        <v>11500</v>
      </c>
      <c r="N518" s="277">
        <v>15261</v>
      </c>
      <c r="O518" s="277">
        <v>15257.96</v>
      </c>
      <c r="P518" s="277">
        <v>15257.96</v>
      </c>
      <c r="Q518" s="277">
        <v>0</v>
      </c>
    </row>
    <row r="519" spans="1:23" ht="15" customHeight="1" x14ac:dyDescent="0.35">
      <c r="A519" s="280"/>
      <c r="B519" s="332"/>
      <c r="C519" s="334"/>
      <c r="D519" s="321"/>
      <c r="E519" s="321"/>
      <c r="F519" s="321"/>
      <c r="G519" s="264"/>
      <c r="H519" s="288" t="s">
        <v>5</v>
      </c>
      <c r="I519" s="286" t="s">
        <v>5</v>
      </c>
      <c r="J519" s="286" t="s">
        <v>47</v>
      </c>
      <c r="K519" s="286" t="s">
        <v>261</v>
      </c>
      <c r="L519" s="287" t="s">
        <v>473</v>
      </c>
      <c r="M519" s="277">
        <v>14000</v>
      </c>
      <c r="N519" s="277">
        <v>22221</v>
      </c>
      <c r="O519" s="277">
        <v>22218.82</v>
      </c>
      <c r="P519" s="277">
        <v>22218.82</v>
      </c>
      <c r="Q519" s="277">
        <v>0</v>
      </c>
      <c r="S519" s="187"/>
      <c r="T519" s="187"/>
      <c r="U519" s="187"/>
      <c r="V519" s="187"/>
      <c r="W519" s="187"/>
    </row>
    <row r="520" spans="1:23" ht="15" customHeight="1" x14ac:dyDescent="0.35">
      <c r="A520" s="280"/>
      <c r="B520" s="332"/>
      <c r="C520" s="334"/>
      <c r="D520" s="321"/>
      <c r="E520" s="321"/>
      <c r="F520" s="321"/>
      <c r="G520" s="264"/>
      <c r="H520" s="470" t="s">
        <v>268</v>
      </c>
      <c r="I520" s="471"/>
      <c r="J520" s="471"/>
      <c r="K520" s="471"/>
      <c r="L520" s="471"/>
      <c r="M520" s="282">
        <v>84619</v>
      </c>
      <c r="N520" s="282">
        <v>126371</v>
      </c>
      <c r="O520" s="282">
        <v>125510.86</v>
      </c>
      <c r="P520" s="282">
        <v>125510.86</v>
      </c>
      <c r="Q520" s="282">
        <v>0</v>
      </c>
    </row>
    <row r="521" spans="1:23" ht="15" customHeight="1" x14ac:dyDescent="0.35">
      <c r="A521" s="280"/>
      <c r="B521" s="332"/>
      <c r="C521" s="334"/>
      <c r="D521" s="321"/>
      <c r="E521" s="321"/>
      <c r="F521" s="321"/>
      <c r="G521" s="264"/>
      <c r="H521" s="288" t="s">
        <v>5</v>
      </c>
      <c r="I521" s="286" t="s">
        <v>38</v>
      </c>
      <c r="J521" s="286" t="s">
        <v>44</v>
      </c>
      <c r="K521" s="286" t="s">
        <v>270</v>
      </c>
      <c r="L521" s="287" t="s">
        <v>343</v>
      </c>
      <c r="M521" s="277">
        <v>213</v>
      </c>
      <c r="N521" s="277">
        <v>343</v>
      </c>
      <c r="O521" s="277">
        <v>341.59</v>
      </c>
      <c r="P521" s="277">
        <v>341.59</v>
      </c>
      <c r="Q521" s="277">
        <v>0</v>
      </c>
    </row>
    <row r="522" spans="1:23" ht="15" customHeight="1" x14ac:dyDescent="0.35">
      <c r="A522" s="280"/>
      <c r="B522" s="332"/>
      <c r="C522" s="334"/>
      <c r="D522" s="321"/>
      <c r="E522" s="321"/>
      <c r="F522" s="321"/>
      <c r="G522" s="264"/>
      <c r="H522" s="288" t="s">
        <v>5</v>
      </c>
      <c r="I522" s="286" t="s">
        <v>38</v>
      </c>
      <c r="J522" s="286" t="s">
        <v>181</v>
      </c>
      <c r="K522" s="286" t="s">
        <v>269</v>
      </c>
      <c r="L522" s="287" t="s">
        <v>345</v>
      </c>
      <c r="M522" s="277">
        <v>2200</v>
      </c>
      <c r="N522" s="277">
        <v>1700</v>
      </c>
      <c r="O522" s="277">
        <v>1698.91</v>
      </c>
      <c r="P522" s="277">
        <v>1698.91</v>
      </c>
      <c r="Q522" s="277">
        <v>0</v>
      </c>
    </row>
    <row r="523" spans="1:23" ht="15" customHeight="1" x14ac:dyDescent="0.35">
      <c r="A523" s="280"/>
      <c r="B523" s="332"/>
      <c r="C523" s="334"/>
      <c r="D523" s="321"/>
      <c r="E523" s="321"/>
      <c r="F523" s="321"/>
      <c r="G523" s="264"/>
      <c r="H523" s="470" t="s">
        <v>272</v>
      </c>
      <c r="I523" s="471"/>
      <c r="J523" s="471"/>
      <c r="K523" s="471"/>
      <c r="L523" s="471"/>
      <c r="M523" s="282">
        <v>2413</v>
      </c>
      <c r="N523" s="282">
        <v>2043</v>
      </c>
      <c r="O523" s="282">
        <v>2040.5</v>
      </c>
      <c r="P523" s="282">
        <v>2040.5</v>
      </c>
      <c r="Q523" s="282">
        <v>0</v>
      </c>
    </row>
    <row r="524" spans="1:23" ht="15" customHeight="1" x14ac:dyDescent="0.35">
      <c r="A524" s="280"/>
      <c r="B524" s="332"/>
      <c r="C524" s="334"/>
      <c r="D524" s="321"/>
      <c r="E524" s="321"/>
      <c r="F524" s="321"/>
      <c r="G524" s="264"/>
      <c r="H524" s="288" t="s">
        <v>5</v>
      </c>
      <c r="I524" s="286" t="s">
        <v>6</v>
      </c>
      <c r="J524" s="286" t="s">
        <v>63</v>
      </c>
      <c r="K524" s="286" t="s">
        <v>269</v>
      </c>
      <c r="L524" s="287" t="s">
        <v>430</v>
      </c>
      <c r="M524" s="277">
        <v>7500</v>
      </c>
      <c r="N524" s="277">
        <v>10836</v>
      </c>
      <c r="O524" s="277">
        <v>10834.54</v>
      </c>
      <c r="P524" s="277">
        <v>10834.54</v>
      </c>
      <c r="Q524" s="277">
        <v>0</v>
      </c>
    </row>
    <row r="525" spans="1:23" ht="15" customHeight="1" x14ac:dyDescent="0.35">
      <c r="A525" s="280"/>
      <c r="B525" s="332"/>
      <c r="C525" s="334"/>
      <c r="D525" s="321"/>
      <c r="E525" s="321"/>
      <c r="F525" s="321"/>
      <c r="G525" s="264"/>
      <c r="H525" s="288" t="s">
        <v>5</v>
      </c>
      <c r="I525" s="286" t="s">
        <v>6</v>
      </c>
      <c r="J525" s="286" t="s">
        <v>63</v>
      </c>
      <c r="K525" s="286" t="s">
        <v>270</v>
      </c>
      <c r="L525" s="287" t="s">
        <v>351</v>
      </c>
      <c r="M525" s="277">
        <v>12589</v>
      </c>
      <c r="N525" s="277">
        <v>15049</v>
      </c>
      <c r="O525" s="277">
        <v>15044.61</v>
      </c>
      <c r="P525" s="277">
        <v>15044.61</v>
      </c>
      <c r="Q525" s="277">
        <v>0</v>
      </c>
    </row>
    <row r="526" spans="1:23" ht="15" customHeight="1" x14ac:dyDescent="0.35">
      <c r="A526" s="280"/>
      <c r="B526" s="332"/>
      <c r="C526" s="334"/>
      <c r="D526" s="321"/>
      <c r="E526" s="321"/>
      <c r="F526" s="321"/>
      <c r="G526" s="264"/>
      <c r="H526" s="470" t="s">
        <v>274</v>
      </c>
      <c r="I526" s="471"/>
      <c r="J526" s="471"/>
      <c r="K526" s="471"/>
      <c r="L526" s="471"/>
      <c r="M526" s="282">
        <v>20089</v>
      </c>
      <c r="N526" s="322">
        <v>25885</v>
      </c>
      <c r="O526" s="322">
        <v>25879.15</v>
      </c>
      <c r="P526" s="322">
        <v>25879.15</v>
      </c>
      <c r="Q526" s="322">
        <v>0</v>
      </c>
    </row>
    <row r="527" spans="1:23" ht="15" customHeight="1" x14ac:dyDescent="0.35">
      <c r="A527" s="280"/>
      <c r="B527" s="332"/>
      <c r="C527" s="334"/>
      <c r="D527" s="321"/>
      <c r="E527" s="321"/>
      <c r="F527" s="321"/>
      <c r="G527" s="264"/>
      <c r="H527" s="472" t="s">
        <v>275</v>
      </c>
      <c r="I527" s="473"/>
      <c r="J527" s="473"/>
      <c r="K527" s="473"/>
      <c r="L527" s="473"/>
      <c r="M527" s="282">
        <v>107121</v>
      </c>
      <c r="N527" s="282">
        <v>154299</v>
      </c>
      <c r="O527" s="282">
        <v>153430.51</v>
      </c>
      <c r="P527" s="282">
        <v>153430.51</v>
      </c>
      <c r="Q527" s="282">
        <v>0</v>
      </c>
    </row>
    <row r="528" spans="1:23" ht="15" customHeight="1" x14ac:dyDescent="0.35">
      <c r="A528" s="280"/>
      <c r="B528" s="332"/>
      <c r="C528" s="334"/>
      <c r="D528" s="321"/>
      <c r="E528" s="321"/>
      <c r="F528" s="321"/>
      <c r="G528" s="264"/>
      <c r="H528" s="288" t="s">
        <v>38</v>
      </c>
      <c r="I528" s="286" t="s">
        <v>5</v>
      </c>
      <c r="J528" s="286" t="s">
        <v>38</v>
      </c>
      <c r="K528" s="286" t="s">
        <v>261</v>
      </c>
      <c r="L528" s="287" t="s">
        <v>354</v>
      </c>
      <c r="M528" s="277">
        <v>206</v>
      </c>
      <c r="N528" s="277">
        <v>0</v>
      </c>
      <c r="O528" s="277">
        <v>0</v>
      </c>
      <c r="P528" s="277">
        <v>0</v>
      </c>
      <c r="Q528" s="277">
        <v>0</v>
      </c>
    </row>
    <row r="529" spans="1:23" ht="15" customHeight="1" x14ac:dyDescent="0.35">
      <c r="A529" s="280"/>
      <c r="B529" s="332"/>
      <c r="C529" s="334"/>
      <c r="D529" s="321"/>
      <c r="E529" s="321"/>
      <c r="F529" s="321"/>
      <c r="G529" s="264"/>
      <c r="H529" s="288" t="s">
        <v>38</v>
      </c>
      <c r="I529" s="286" t="s">
        <v>5</v>
      </c>
      <c r="J529" s="286" t="s">
        <v>44</v>
      </c>
      <c r="K529" s="286" t="s">
        <v>261</v>
      </c>
      <c r="L529" s="287" t="s">
        <v>355</v>
      </c>
      <c r="M529" s="277">
        <v>150</v>
      </c>
      <c r="N529" s="277">
        <v>75</v>
      </c>
      <c r="O529" s="277">
        <v>73.63</v>
      </c>
      <c r="P529" s="277">
        <v>73.63</v>
      </c>
      <c r="Q529" s="277">
        <v>0</v>
      </c>
    </row>
    <row r="530" spans="1:23" ht="15" customHeight="1" x14ac:dyDescent="0.35">
      <c r="A530" s="280"/>
      <c r="B530" s="332"/>
      <c r="C530" s="334"/>
      <c r="D530" s="321"/>
      <c r="E530" s="321"/>
      <c r="F530" s="321"/>
      <c r="G530" s="264"/>
      <c r="H530" s="288" t="s">
        <v>38</v>
      </c>
      <c r="I530" s="286" t="s">
        <v>5</v>
      </c>
      <c r="J530" s="286" t="s">
        <v>81</v>
      </c>
      <c r="K530" s="286" t="s">
        <v>261</v>
      </c>
      <c r="L530" s="287" t="s">
        <v>357</v>
      </c>
      <c r="M530" s="277">
        <v>1100</v>
      </c>
      <c r="N530" s="277">
        <v>556</v>
      </c>
      <c r="O530" s="277">
        <v>535.44000000000005</v>
      </c>
      <c r="P530" s="277">
        <v>535.44000000000005</v>
      </c>
      <c r="Q530" s="277">
        <v>0</v>
      </c>
    </row>
    <row r="531" spans="1:23" ht="15" customHeight="1" x14ac:dyDescent="0.35">
      <c r="A531" s="280"/>
      <c r="B531" s="332"/>
      <c r="C531" s="334"/>
      <c r="D531" s="321"/>
      <c r="E531" s="321"/>
      <c r="F531" s="321"/>
      <c r="G531" s="264"/>
      <c r="H531" s="288" t="s">
        <v>38</v>
      </c>
      <c r="I531" s="286" t="s">
        <v>5</v>
      </c>
      <c r="J531" s="286" t="s">
        <v>181</v>
      </c>
      <c r="K531" s="286" t="s">
        <v>261</v>
      </c>
      <c r="L531" s="287" t="s">
        <v>362</v>
      </c>
      <c r="M531" s="277">
        <v>116</v>
      </c>
      <c r="N531" s="277">
        <v>111</v>
      </c>
      <c r="O531" s="277">
        <v>110.34</v>
      </c>
      <c r="P531" s="277">
        <v>110.34</v>
      </c>
      <c r="Q531" s="277">
        <v>0</v>
      </c>
    </row>
    <row r="532" spans="1:23" ht="15" customHeight="1" x14ac:dyDescent="0.35">
      <c r="A532" s="280"/>
      <c r="B532" s="332"/>
      <c r="C532" s="334"/>
      <c r="D532" s="321"/>
      <c r="E532" s="321"/>
      <c r="F532" s="321"/>
      <c r="G532" s="264"/>
      <c r="H532" s="288" t="s">
        <v>38</v>
      </c>
      <c r="I532" s="286" t="s">
        <v>5</v>
      </c>
      <c r="J532" s="286" t="s">
        <v>47</v>
      </c>
      <c r="K532" s="286" t="s">
        <v>261</v>
      </c>
      <c r="L532" s="287" t="s">
        <v>363</v>
      </c>
      <c r="M532" s="277">
        <v>200</v>
      </c>
      <c r="N532" s="277">
        <v>259</v>
      </c>
      <c r="O532" s="277">
        <v>258.06</v>
      </c>
      <c r="P532" s="277">
        <v>258.06</v>
      </c>
      <c r="Q532" s="277">
        <v>0</v>
      </c>
    </row>
    <row r="533" spans="1:23" ht="15" customHeight="1" x14ac:dyDescent="0.35">
      <c r="A533" s="280"/>
      <c r="B533" s="332"/>
      <c r="C533" s="334"/>
      <c r="D533" s="321"/>
      <c r="E533" s="321"/>
      <c r="F533" s="321"/>
      <c r="G533" s="264"/>
      <c r="H533" s="288" t="s">
        <v>38</v>
      </c>
      <c r="I533" s="286" t="s">
        <v>5</v>
      </c>
      <c r="J533" s="286" t="s">
        <v>35</v>
      </c>
      <c r="K533" s="286" t="s">
        <v>261</v>
      </c>
      <c r="L533" s="287" t="s">
        <v>364</v>
      </c>
      <c r="M533" s="277">
        <v>100</v>
      </c>
      <c r="N533" s="277">
        <v>0</v>
      </c>
      <c r="O533" s="277">
        <v>0</v>
      </c>
      <c r="P533" s="277">
        <v>0</v>
      </c>
      <c r="Q533" s="277">
        <v>0</v>
      </c>
    </row>
    <row r="534" spans="1:23" ht="15" customHeight="1" x14ac:dyDescent="0.35">
      <c r="A534" s="280"/>
      <c r="B534" s="332"/>
      <c r="C534" s="334"/>
      <c r="D534" s="321"/>
      <c r="E534" s="321"/>
      <c r="F534" s="321"/>
      <c r="G534" s="264"/>
      <c r="H534" s="288" t="s">
        <v>38</v>
      </c>
      <c r="I534" s="286" t="s">
        <v>5</v>
      </c>
      <c r="J534" s="286" t="s">
        <v>174</v>
      </c>
      <c r="K534" s="286" t="s">
        <v>261</v>
      </c>
      <c r="L534" s="287" t="s">
        <v>366</v>
      </c>
      <c r="M534" s="277">
        <v>184</v>
      </c>
      <c r="N534" s="277">
        <v>0</v>
      </c>
      <c r="O534" s="277">
        <v>0</v>
      </c>
      <c r="P534" s="277">
        <v>0</v>
      </c>
      <c r="Q534" s="277">
        <v>0</v>
      </c>
    </row>
    <row r="535" spans="1:23" ht="15" customHeight="1" x14ac:dyDescent="0.35">
      <c r="A535" s="280"/>
      <c r="B535" s="332"/>
      <c r="C535" s="334"/>
      <c r="D535" s="321"/>
      <c r="E535" s="321"/>
      <c r="F535" s="321"/>
      <c r="G535" s="264"/>
      <c r="H535" s="288" t="s">
        <v>38</v>
      </c>
      <c r="I535" s="286" t="s">
        <v>5</v>
      </c>
      <c r="J535" s="286" t="s">
        <v>170</v>
      </c>
      <c r="K535" s="286" t="s">
        <v>261</v>
      </c>
      <c r="L535" s="287" t="s">
        <v>368</v>
      </c>
      <c r="M535" s="277">
        <v>500</v>
      </c>
      <c r="N535" s="277">
        <v>23</v>
      </c>
      <c r="O535" s="277">
        <v>22.5</v>
      </c>
      <c r="P535" s="277">
        <v>22.5</v>
      </c>
      <c r="Q535" s="277">
        <v>0</v>
      </c>
      <c r="S535" s="187"/>
      <c r="T535" s="187"/>
      <c r="U535" s="187"/>
      <c r="V535" s="187"/>
      <c r="W535" s="187"/>
    </row>
    <row r="536" spans="1:23" ht="15" customHeight="1" x14ac:dyDescent="0.35">
      <c r="A536" s="280"/>
      <c r="B536" s="332"/>
      <c r="C536" s="334"/>
      <c r="D536" s="321"/>
      <c r="E536" s="321"/>
      <c r="F536" s="321"/>
      <c r="G536" s="264"/>
      <c r="H536" s="470" t="s">
        <v>276</v>
      </c>
      <c r="I536" s="471"/>
      <c r="J536" s="471"/>
      <c r="K536" s="471"/>
      <c r="L536" s="471"/>
      <c r="M536" s="282">
        <v>2556</v>
      </c>
      <c r="N536" s="282">
        <v>1024</v>
      </c>
      <c r="O536" s="282">
        <v>999.97</v>
      </c>
      <c r="P536" s="282">
        <v>999.97</v>
      </c>
      <c r="Q536" s="282">
        <v>0</v>
      </c>
    </row>
    <row r="537" spans="1:23" ht="15" customHeight="1" x14ac:dyDescent="0.35">
      <c r="A537" s="280"/>
      <c r="B537" s="332"/>
      <c r="C537" s="334"/>
      <c r="D537" s="321"/>
      <c r="E537" s="321"/>
      <c r="F537" s="321"/>
      <c r="G537" s="264"/>
      <c r="H537" s="288" t="s">
        <v>38</v>
      </c>
      <c r="I537" s="286" t="s">
        <v>38</v>
      </c>
      <c r="J537" s="286" t="s">
        <v>5</v>
      </c>
      <c r="K537" s="286" t="s">
        <v>261</v>
      </c>
      <c r="L537" s="287" t="s">
        <v>369</v>
      </c>
      <c r="M537" s="277">
        <v>1200</v>
      </c>
      <c r="N537" s="277">
        <v>1477</v>
      </c>
      <c r="O537" s="277">
        <v>705.73</v>
      </c>
      <c r="P537" s="277">
        <v>705.73</v>
      </c>
      <c r="Q537" s="277">
        <v>0</v>
      </c>
    </row>
    <row r="538" spans="1:23" ht="15" customHeight="1" x14ac:dyDescent="0.35">
      <c r="A538" s="280"/>
      <c r="B538" s="332"/>
      <c r="C538" s="334"/>
      <c r="D538" s="321"/>
      <c r="E538" s="321"/>
      <c r="F538" s="321"/>
      <c r="G538" s="264"/>
      <c r="H538" s="288" t="s">
        <v>38</v>
      </c>
      <c r="I538" s="286" t="s">
        <v>38</v>
      </c>
      <c r="J538" s="286" t="s">
        <v>38</v>
      </c>
      <c r="K538" s="286" t="s">
        <v>261</v>
      </c>
      <c r="L538" s="287" t="s">
        <v>355</v>
      </c>
      <c r="M538" s="277">
        <v>2785</v>
      </c>
      <c r="N538" s="277">
        <v>1665</v>
      </c>
      <c r="O538" s="277">
        <v>1664.52</v>
      </c>
      <c r="P538" s="277">
        <v>1517.2</v>
      </c>
      <c r="Q538" s="277">
        <v>147.32</v>
      </c>
    </row>
    <row r="539" spans="1:23" ht="15" customHeight="1" x14ac:dyDescent="0.35">
      <c r="A539" s="280"/>
      <c r="B539" s="332"/>
      <c r="C539" s="334"/>
      <c r="D539" s="321"/>
      <c r="E539" s="321"/>
      <c r="F539" s="321"/>
      <c r="G539" s="264"/>
      <c r="H539" s="288" t="s">
        <v>38</v>
      </c>
      <c r="I539" s="286" t="s">
        <v>38</v>
      </c>
      <c r="J539" s="286" t="s">
        <v>6</v>
      </c>
      <c r="K539" s="286" t="s">
        <v>261</v>
      </c>
      <c r="L539" s="287" t="s">
        <v>370</v>
      </c>
      <c r="M539" s="277">
        <v>1097</v>
      </c>
      <c r="N539" s="277">
        <v>3751</v>
      </c>
      <c r="O539" s="277">
        <v>3750.74</v>
      </c>
      <c r="P539" s="277">
        <v>3750.74</v>
      </c>
      <c r="Q539" s="277">
        <v>0</v>
      </c>
    </row>
    <row r="540" spans="1:23" ht="15" customHeight="1" x14ac:dyDescent="0.35">
      <c r="A540" s="280"/>
      <c r="B540" s="332"/>
      <c r="C540" s="334"/>
      <c r="D540" s="321"/>
      <c r="E540" s="321"/>
      <c r="F540" s="321"/>
      <c r="G540" s="264"/>
      <c r="H540" s="288" t="s">
        <v>38</v>
      </c>
      <c r="I540" s="286" t="s">
        <v>38</v>
      </c>
      <c r="J540" s="286" t="s">
        <v>37</v>
      </c>
      <c r="K540" s="276" t="s">
        <v>269</v>
      </c>
      <c r="L540" s="276" t="s">
        <v>403</v>
      </c>
      <c r="M540" s="277">
        <v>246</v>
      </c>
      <c r="N540" s="277">
        <v>0</v>
      </c>
      <c r="O540" s="277">
        <v>0</v>
      </c>
      <c r="P540" s="277">
        <v>0</v>
      </c>
      <c r="Q540" s="277">
        <v>0</v>
      </c>
    </row>
    <row r="541" spans="1:23" ht="15" customHeight="1" x14ac:dyDescent="0.35">
      <c r="A541" s="280"/>
      <c r="B541" s="332"/>
      <c r="C541" s="334"/>
      <c r="D541" s="321"/>
      <c r="E541" s="321"/>
      <c r="F541" s="321"/>
      <c r="G541" s="264"/>
      <c r="H541" s="288" t="s">
        <v>38</v>
      </c>
      <c r="I541" s="286" t="s">
        <v>38</v>
      </c>
      <c r="J541" s="286" t="s">
        <v>37</v>
      </c>
      <c r="K541" s="276" t="s">
        <v>270</v>
      </c>
      <c r="L541" s="276" t="s">
        <v>424</v>
      </c>
      <c r="M541" s="277">
        <v>0</v>
      </c>
      <c r="N541" s="277">
        <v>766</v>
      </c>
      <c r="O541" s="277">
        <v>305.39999999999998</v>
      </c>
      <c r="P541" s="277">
        <v>305.39999999999998</v>
      </c>
      <c r="Q541" s="277">
        <v>0</v>
      </c>
    </row>
    <row r="542" spans="1:23" ht="15" customHeight="1" x14ac:dyDescent="0.35">
      <c r="A542" s="280"/>
      <c r="B542" s="332"/>
      <c r="C542" s="334"/>
      <c r="D542" s="321"/>
      <c r="E542" s="321"/>
      <c r="F542" s="321"/>
      <c r="G542" s="264"/>
      <c r="H542" s="288" t="s">
        <v>38</v>
      </c>
      <c r="I542" s="286" t="s">
        <v>38</v>
      </c>
      <c r="J542" s="286" t="s">
        <v>37</v>
      </c>
      <c r="K542" s="286" t="s">
        <v>271</v>
      </c>
      <c r="L542" s="287" t="s">
        <v>377</v>
      </c>
      <c r="M542" s="277">
        <v>407</v>
      </c>
      <c r="N542" s="277">
        <v>261</v>
      </c>
      <c r="O542" s="277">
        <v>259.76</v>
      </c>
      <c r="P542" s="277">
        <v>259.76</v>
      </c>
      <c r="Q542" s="277">
        <v>0</v>
      </c>
    </row>
    <row r="543" spans="1:23" ht="15" customHeight="1" x14ac:dyDescent="0.35">
      <c r="A543" s="280"/>
      <c r="B543" s="332"/>
      <c r="C543" s="334"/>
      <c r="D543" s="321"/>
      <c r="E543" s="321"/>
      <c r="F543" s="321"/>
      <c r="G543" s="264"/>
      <c r="H543" s="288" t="s">
        <v>38</v>
      </c>
      <c r="I543" s="286" t="s">
        <v>38</v>
      </c>
      <c r="J543" s="286" t="s">
        <v>37</v>
      </c>
      <c r="K543" s="286" t="s">
        <v>277</v>
      </c>
      <c r="L543" s="287" t="s">
        <v>378</v>
      </c>
      <c r="M543" s="277">
        <v>100</v>
      </c>
      <c r="N543" s="277">
        <v>50</v>
      </c>
      <c r="O543" s="277">
        <v>33.17</v>
      </c>
      <c r="P543" s="277">
        <v>33.17</v>
      </c>
      <c r="Q543" s="277">
        <v>0</v>
      </c>
    </row>
    <row r="544" spans="1:23" ht="15" customHeight="1" x14ac:dyDescent="0.35">
      <c r="A544" s="280"/>
      <c r="B544" s="332"/>
      <c r="C544" s="334"/>
      <c r="D544" s="321"/>
      <c r="E544" s="321"/>
      <c r="F544" s="321"/>
      <c r="G544" s="264"/>
      <c r="H544" s="288" t="s">
        <v>38</v>
      </c>
      <c r="I544" s="286" t="s">
        <v>38</v>
      </c>
      <c r="J544" s="286" t="s">
        <v>37</v>
      </c>
      <c r="K544" s="286" t="s">
        <v>278</v>
      </c>
      <c r="L544" s="287" t="s">
        <v>379</v>
      </c>
      <c r="M544" s="277">
        <v>300</v>
      </c>
      <c r="N544" s="277">
        <v>0</v>
      </c>
      <c r="O544" s="277">
        <v>0</v>
      </c>
      <c r="P544" s="277">
        <v>0</v>
      </c>
      <c r="Q544" s="277">
        <v>0</v>
      </c>
    </row>
    <row r="545" spans="1:23" ht="15" customHeight="1" x14ac:dyDescent="0.35">
      <c r="A545" s="280"/>
      <c r="B545" s="332"/>
      <c r="C545" s="334"/>
      <c r="D545" s="321"/>
      <c r="E545" s="321"/>
      <c r="F545" s="321"/>
      <c r="G545" s="264"/>
      <c r="H545" s="288" t="s">
        <v>38</v>
      </c>
      <c r="I545" s="286" t="s">
        <v>38</v>
      </c>
      <c r="J545" s="286" t="s">
        <v>37</v>
      </c>
      <c r="K545" s="291" t="s">
        <v>255</v>
      </c>
      <c r="L545" s="287" t="s">
        <v>380</v>
      </c>
      <c r="M545" s="277">
        <v>93</v>
      </c>
      <c r="N545" s="277">
        <v>369</v>
      </c>
      <c r="O545" s="277">
        <v>307.39999999999998</v>
      </c>
      <c r="P545" s="277">
        <v>307.39999999999998</v>
      </c>
      <c r="Q545" s="277">
        <v>0</v>
      </c>
    </row>
    <row r="546" spans="1:23" ht="15" customHeight="1" x14ac:dyDescent="0.35">
      <c r="A546" s="280"/>
      <c r="B546" s="332"/>
      <c r="C546" s="334"/>
      <c r="D546" s="321"/>
      <c r="E546" s="321"/>
      <c r="F546" s="321"/>
      <c r="G546" s="264"/>
      <c r="H546" s="288" t="s">
        <v>38</v>
      </c>
      <c r="I546" s="286" t="s">
        <v>38</v>
      </c>
      <c r="J546" s="286" t="s">
        <v>53</v>
      </c>
      <c r="K546" s="286" t="s">
        <v>270</v>
      </c>
      <c r="L546" s="287" t="s">
        <v>385</v>
      </c>
      <c r="M546" s="277">
        <v>1900</v>
      </c>
      <c r="N546" s="277">
        <v>1300</v>
      </c>
      <c r="O546" s="277">
        <v>1250.98</v>
      </c>
      <c r="P546" s="277">
        <v>1250.98</v>
      </c>
      <c r="Q546" s="277">
        <v>0</v>
      </c>
    </row>
    <row r="547" spans="1:23" ht="15" customHeight="1" x14ac:dyDescent="0.35">
      <c r="A547" s="280"/>
      <c r="B547" s="332"/>
      <c r="C547" s="334"/>
      <c r="D547" s="321"/>
      <c r="E547" s="321"/>
      <c r="F547" s="321"/>
      <c r="G547" s="264"/>
      <c r="H547" s="288" t="s">
        <v>38</v>
      </c>
      <c r="I547" s="286" t="s">
        <v>38</v>
      </c>
      <c r="J547" s="316" t="s">
        <v>45</v>
      </c>
      <c r="K547" s="316" t="s">
        <v>261</v>
      </c>
      <c r="L547" s="276" t="s">
        <v>404</v>
      </c>
      <c r="M547" s="277">
        <v>477</v>
      </c>
      <c r="N547" s="277">
        <v>1379</v>
      </c>
      <c r="O547" s="277">
        <v>559.29999999999995</v>
      </c>
      <c r="P547" s="277">
        <v>559.29999999999995</v>
      </c>
      <c r="Q547" s="277">
        <v>0</v>
      </c>
    </row>
    <row r="548" spans="1:23" ht="15" customHeight="1" x14ac:dyDescent="0.35">
      <c r="A548" s="280"/>
      <c r="B548" s="332"/>
      <c r="C548" s="334"/>
      <c r="D548" s="321"/>
      <c r="E548" s="321"/>
      <c r="F548" s="321"/>
      <c r="G548" s="264"/>
      <c r="H548" s="288" t="s">
        <v>38</v>
      </c>
      <c r="I548" s="286" t="s">
        <v>38</v>
      </c>
      <c r="J548" s="286" t="s">
        <v>172</v>
      </c>
      <c r="K548" s="286" t="s">
        <v>261</v>
      </c>
      <c r="L548" s="287" t="s">
        <v>391</v>
      </c>
      <c r="M548" s="277">
        <v>925</v>
      </c>
      <c r="N548" s="277">
        <v>44</v>
      </c>
      <c r="O548" s="277">
        <v>41.84</v>
      </c>
      <c r="P548" s="277">
        <v>41.84</v>
      </c>
      <c r="Q548" s="277">
        <v>0</v>
      </c>
      <c r="S548" s="187"/>
      <c r="T548" s="187"/>
      <c r="U548" s="187"/>
      <c r="V548" s="187"/>
      <c r="W548" s="187"/>
    </row>
    <row r="549" spans="1:23" ht="15" customHeight="1" x14ac:dyDescent="0.35">
      <c r="A549" s="280"/>
      <c r="B549" s="332"/>
      <c r="C549" s="334"/>
      <c r="D549" s="321"/>
      <c r="E549" s="321"/>
      <c r="F549" s="321"/>
      <c r="G549" s="264"/>
      <c r="H549" s="470" t="s">
        <v>279</v>
      </c>
      <c r="I549" s="471"/>
      <c r="J549" s="471"/>
      <c r="K549" s="471"/>
      <c r="L549" s="471"/>
      <c r="M549" s="282">
        <v>9530</v>
      </c>
      <c r="N549" s="322">
        <v>11062</v>
      </c>
      <c r="O549" s="322">
        <v>8878.84</v>
      </c>
      <c r="P549" s="322">
        <v>8731.52</v>
      </c>
      <c r="Q549" s="322">
        <v>147.32</v>
      </c>
    </row>
    <row r="550" spans="1:23" ht="15" customHeight="1" x14ac:dyDescent="0.35">
      <c r="A550" s="280"/>
      <c r="B550" s="332"/>
      <c r="C550" s="334"/>
      <c r="D550" s="321"/>
      <c r="E550" s="321"/>
      <c r="F550" s="321"/>
      <c r="G550" s="264"/>
      <c r="H550" s="472" t="s">
        <v>280</v>
      </c>
      <c r="I550" s="473"/>
      <c r="J550" s="473"/>
      <c r="K550" s="473"/>
      <c r="L550" s="473"/>
      <c r="M550" s="282">
        <v>12086</v>
      </c>
      <c r="N550" s="282">
        <v>12086</v>
      </c>
      <c r="O550" s="282">
        <v>9878.81</v>
      </c>
      <c r="P550" s="282">
        <v>9731.49</v>
      </c>
      <c r="Q550" s="282">
        <v>147.32</v>
      </c>
    </row>
    <row r="551" spans="1:23" ht="15" customHeight="1" x14ac:dyDescent="0.35">
      <c r="A551" s="280"/>
      <c r="B551" s="332"/>
      <c r="C551" s="334"/>
      <c r="D551" s="321"/>
      <c r="E551" s="321"/>
      <c r="F551" s="321"/>
      <c r="G551" s="321"/>
      <c r="H551" s="285" t="s">
        <v>68</v>
      </c>
      <c r="I551" s="285" t="s">
        <v>5</v>
      </c>
      <c r="J551" s="285" t="s">
        <v>37</v>
      </c>
      <c r="K551" s="285" t="s">
        <v>261</v>
      </c>
      <c r="L551" s="285" t="s">
        <v>396</v>
      </c>
      <c r="M551" s="322">
        <v>0</v>
      </c>
      <c r="N551" s="322">
        <v>1187</v>
      </c>
      <c r="O551" s="322">
        <v>1187</v>
      </c>
      <c r="P551" s="322">
        <v>1187</v>
      </c>
      <c r="Q551" s="322">
        <v>0</v>
      </c>
    </row>
    <row r="552" spans="1:23" ht="15" customHeight="1" x14ac:dyDescent="0.35">
      <c r="A552" s="280"/>
      <c r="B552" s="332"/>
      <c r="C552" s="334"/>
      <c r="D552" s="321"/>
      <c r="E552" s="321"/>
      <c r="F552" s="321"/>
      <c r="G552" s="321"/>
      <c r="H552" s="471" t="s">
        <v>302</v>
      </c>
      <c r="I552" s="471"/>
      <c r="J552" s="471"/>
      <c r="K552" s="471"/>
      <c r="L552" s="471"/>
      <c r="M552" s="282">
        <v>0</v>
      </c>
      <c r="N552" s="282">
        <v>1187</v>
      </c>
      <c r="O552" s="282">
        <v>1187</v>
      </c>
      <c r="P552" s="282">
        <v>1187</v>
      </c>
      <c r="Q552" s="282">
        <v>0</v>
      </c>
    </row>
    <row r="553" spans="1:23" ht="15" customHeight="1" x14ac:dyDescent="0.35">
      <c r="A553" s="280"/>
      <c r="B553" s="332"/>
      <c r="C553" s="334"/>
      <c r="D553" s="336"/>
      <c r="E553" s="336"/>
      <c r="F553" s="336"/>
      <c r="G553" s="336"/>
      <c r="H553" s="473" t="s">
        <v>305</v>
      </c>
      <c r="I553" s="473"/>
      <c r="J553" s="473"/>
      <c r="K553" s="473"/>
      <c r="L553" s="473"/>
      <c r="M553" s="282">
        <v>0</v>
      </c>
      <c r="N553" s="282">
        <v>1187</v>
      </c>
      <c r="O553" s="282">
        <v>1187</v>
      </c>
      <c r="P553" s="282">
        <v>1187</v>
      </c>
      <c r="Q553" s="282">
        <v>0</v>
      </c>
      <c r="S553" s="187"/>
      <c r="T553" s="187"/>
      <c r="U553" s="187"/>
      <c r="V553" s="187"/>
      <c r="W553" s="187"/>
    </row>
    <row r="554" spans="1:23" ht="15" customHeight="1" x14ac:dyDescent="0.35">
      <c r="A554" s="280"/>
      <c r="B554" s="332"/>
      <c r="C554" s="472" t="s">
        <v>769</v>
      </c>
      <c r="D554" s="473"/>
      <c r="E554" s="473"/>
      <c r="F554" s="473"/>
      <c r="G554" s="473"/>
      <c r="H554" s="473"/>
      <c r="I554" s="473"/>
      <c r="J554" s="473"/>
      <c r="K554" s="473"/>
      <c r="L554" s="473"/>
      <c r="M554" s="282">
        <v>119207</v>
      </c>
      <c r="N554" s="282">
        <v>167572</v>
      </c>
      <c r="O554" s="282">
        <v>164496.32000000001</v>
      </c>
      <c r="P554" s="282">
        <v>164349</v>
      </c>
      <c r="Q554" s="282">
        <v>147.32</v>
      </c>
    </row>
    <row r="555" spans="1:23" ht="15" customHeight="1" x14ac:dyDescent="0.35">
      <c r="A555" s="280"/>
      <c r="B555" s="332"/>
      <c r="C555" s="333" t="s">
        <v>61</v>
      </c>
      <c r="D555" s="335" t="s">
        <v>770</v>
      </c>
      <c r="E555" s="299" t="s">
        <v>652</v>
      </c>
      <c r="F555" s="308" t="s">
        <v>712</v>
      </c>
      <c r="G555" s="309" t="s">
        <v>49</v>
      </c>
      <c r="H555" s="294" t="s">
        <v>5</v>
      </c>
      <c r="I555" s="295" t="s">
        <v>5</v>
      </c>
      <c r="J555" s="295" t="s">
        <v>6</v>
      </c>
      <c r="K555" s="295" t="s">
        <v>261</v>
      </c>
      <c r="L555" s="320" t="s">
        <v>331</v>
      </c>
      <c r="M555" s="277">
        <v>48831</v>
      </c>
      <c r="N555" s="277">
        <v>54672</v>
      </c>
      <c r="O555" s="277">
        <v>54672</v>
      </c>
      <c r="P555" s="277">
        <v>54672</v>
      </c>
      <c r="Q555" s="277">
        <v>0</v>
      </c>
    </row>
    <row r="556" spans="1:23" ht="15" customHeight="1" x14ac:dyDescent="0.35">
      <c r="A556" s="280"/>
      <c r="B556" s="332"/>
      <c r="C556" s="326"/>
      <c r="D556" s="335"/>
      <c r="E556" s="299" t="s">
        <v>733</v>
      </c>
      <c r="F556" s="480" t="s">
        <v>734</v>
      </c>
      <c r="G556" s="309"/>
      <c r="H556" s="288" t="s">
        <v>5</v>
      </c>
      <c r="I556" s="286" t="s">
        <v>5</v>
      </c>
      <c r="J556" s="286" t="s">
        <v>53</v>
      </c>
      <c r="K556" s="286" t="s">
        <v>261</v>
      </c>
      <c r="L556" s="287" t="s">
        <v>337</v>
      </c>
      <c r="M556" s="277">
        <v>4350</v>
      </c>
      <c r="N556" s="277">
        <v>5519</v>
      </c>
      <c r="O556" s="277">
        <v>5518.6</v>
      </c>
      <c r="P556" s="277">
        <v>5518.6</v>
      </c>
      <c r="Q556" s="277">
        <v>0</v>
      </c>
    </row>
    <row r="557" spans="1:23" ht="15" customHeight="1" x14ac:dyDescent="0.35">
      <c r="A557" s="280"/>
      <c r="B557" s="332"/>
      <c r="C557" s="334"/>
      <c r="D557" s="321"/>
      <c r="E557" s="321"/>
      <c r="F557" s="480"/>
      <c r="G557" s="264"/>
      <c r="H557" s="288" t="s">
        <v>5</v>
      </c>
      <c r="I557" s="286" t="s">
        <v>5</v>
      </c>
      <c r="J557" s="286" t="s">
        <v>181</v>
      </c>
      <c r="K557" s="286" t="s">
        <v>261</v>
      </c>
      <c r="L557" s="287" t="s">
        <v>594</v>
      </c>
      <c r="M557" s="277">
        <v>8400</v>
      </c>
      <c r="N557" s="277">
        <v>9112</v>
      </c>
      <c r="O557" s="277">
        <v>9112</v>
      </c>
      <c r="P557" s="277">
        <v>9112</v>
      </c>
      <c r="Q557" s="277">
        <v>0</v>
      </c>
    </row>
    <row r="558" spans="1:23" ht="15" customHeight="1" x14ac:dyDescent="0.35">
      <c r="A558" s="280"/>
      <c r="B558" s="332"/>
      <c r="C558" s="334"/>
      <c r="D558" s="321"/>
      <c r="E558" s="321"/>
      <c r="F558" s="480"/>
      <c r="G558" s="264"/>
      <c r="H558" s="288" t="s">
        <v>5</v>
      </c>
      <c r="I558" s="286" t="s">
        <v>5</v>
      </c>
      <c r="J558" s="331" t="s">
        <v>47</v>
      </c>
      <c r="K558" s="305" t="s">
        <v>261</v>
      </c>
      <c r="L558" s="276" t="s">
        <v>473</v>
      </c>
      <c r="M558" s="277">
        <v>1169</v>
      </c>
      <c r="N558" s="277">
        <v>0</v>
      </c>
      <c r="O558" s="277">
        <v>0</v>
      </c>
      <c r="P558" s="277">
        <v>0</v>
      </c>
      <c r="Q558" s="277">
        <v>0</v>
      </c>
      <c r="S558" s="187"/>
      <c r="T558" s="187"/>
      <c r="U558" s="187"/>
      <c r="V558" s="187"/>
      <c r="W558" s="187"/>
    </row>
    <row r="559" spans="1:23" ht="15" customHeight="1" x14ac:dyDescent="0.35">
      <c r="A559" s="280"/>
      <c r="B559" s="332"/>
      <c r="C559" s="334"/>
      <c r="D559" s="321"/>
      <c r="E559" s="321"/>
      <c r="F559" s="321"/>
      <c r="G559" s="264"/>
      <c r="H559" s="470" t="s">
        <v>268</v>
      </c>
      <c r="I559" s="471"/>
      <c r="J559" s="471"/>
      <c r="K559" s="471"/>
      <c r="L559" s="471"/>
      <c r="M559" s="282">
        <v>62750</v>
      </c>
      <c r="N559" s="282">
        <v>69303</v>
      </c>
      <c r="O559" s="282">
        <v>69302.600000000006</v>
      </c>
      <c r="P559" s="282">
        <v>69302.600000000006</v>
      </c>
      <c r="Q559" s="282">
        <v>0</v>
      </c>
    </row>
    <row r="560" spans="1:23" ht="15" customHeight="1" x14ac:dyDescent="0.35">
      <c r="A560" s="280"/>
      <c r="B560" s="332"/>
      <c r="C560" s="334"/>
      <c r="D560" s="321"/>
      <c r="E560" s="321"/>
      <c r="F560" s="321"/>
      <c r="G560" s="264"/>
      <c r="H560" s="288" t="s">
        <v>5</v>
      </c>
      <c r="I560" s="286" t="s">
        <v>38</v>
      </c>
      <c r="J560" s="286" t="s">
        <v>44</v>
      </c>
      <c r="K560" s="286" t="s">
        <v>270</v>
      </c>
      <c r="L560" s="287" t="s">
        <v>343</v>
      </c>
      <c r="M560" s="277">
        <v>250</v>
      </c>
      <c r="N560" s="277">
        <v>45</v>
      </c>
      <c r="O560" s="277">
        <v>44.75</v>
      </c>
      <c r="P560" s="277">
        <v>44.75</v>
      </c>
      <c r="Q560" s="277">
        <v>0</v>
      </c>
    </row>
    <row r="561" spans="1:23" ht="15" customHeight="1" x14ac:dyDescent="0.35">
      <c r="A561" s="280"/>
      <c r="B561" s="332"/>
      <c r="C561" s="334"/>
      <c r="D561" s="321"/>
      <c r="E561" s="321"/>
      <c r="F561" s="321"/>
      <c r="G561" s="264"/>
      <c r="H561" s="288" t="s">
        <v>5</v>
      </c>
      <c r="I561" s="286" t="s">
        <v>38</v>
      </c>
      <c r="J561" s="286" t="s">
        <v>181</v>
      </c>
      <c r="K561" s="286" t="s">
        <v>269</v>
      </c>
      <c r="L561" s="287" t="s">
        <v>345</v>
      </c>
      <c r="M561" s="277">
        <v>2595</v>
      </c>
      <c r="N561" s="277">
        <v>3379</v>
      </c>
      <c r="O561" s="277">
        <v>3378.89</v>
      </c>
      <c r="P561" s="277">
        <v>3378.89</v>
      </c>
      <c r="Q561" s="277">
        <v>0</v>
      </c>
      <c r="S561" s="187"/>
      <c r="T561" s="187"/>
      <c r="U561" s="187"/>
      <c r="V561" s="187"/>
      <c r="W561" s="187"/>
    </row>
    <row r="562" spans="1:23" ht="15" customHeight="1" x14ac:dyDescent="0.35">
      <c r="A562" s="280"/>
      <c r="B562" s="332"/>
      <c r="C562" s="334"/>
      <c r="D562" s="321"/>
      <c r="E562" s="321"/>
      <c r="F562" s="321"/>
      <c r="G562" s="264"/>
      <c r="H562" s="470" t="s">
        <v>272</v>
      </c>
      <c r="I562" s="471"/>
      <c r="J562" s="471"/>
      <c r="K562" s="471"/>
      <c r="L562" s="471"/>
      <c r="M562" s="282">
        <v>2845</v>
      </c>
      <c r="N562" s="282">
        <v>3424</v>
      </c>
      <c r="O562" s="282">
        <v>3423.64</v>
      </c>
      <c r="P562" s="282">
        <v>3423.64</v>
      </c>
      <c r="Q562" s="282">
        <v>0</v>
      </c>
    </row>
    <row r="563" spans="1:23" ht="15" customHeight="1" x14ac:dyDescent="0.35">
      <c r="A563" s="280"/>
      <c r="B563" s="332"/>
      <c r="C563" s="334"/>
      <c r="D563" s="321"/>
      <c r="E563" s="321"/>
      <c r="F563" s="321"/>
      <c r="G563" s="264"/>
      <c r="H563" s="288" t="s">
        <v>5</v>
      </c>
      <c r="I563" s="286" t="s">
        <v>6</v>
      </c>
      <c r="J563" s="286" t="s">
        <v>6</v>
      </c>
      <c r="K563" s="286" t="s">
        <v>269</v>
      </c>
      <c r="L563" s="287" t="s">
        <v>347</v>
      </c>
      <c r="M563" s="277">
        <v>500</v>
      </c>
      <c r="N563" s="277">
        <v>542</v>
      </c>
      <c r="O563" s="277">
        <v>541.08000000000004</v>
      </c>
      <c r="P563" s="277">
        <v>541.08000000000004</v>
      </c>
      <c r="Q563" s="277">
        <v>0</v>
      </c>
    </row>
    <row r="564" spans="1:23" ht="15" customHeight="1" x14ac:dyDescent="0.35">
      <c r="A564" s="280"/>
      <c r="B564" s="332"/>
      <c r="C564" s="334"/>
      <c r="D564" s="321"/>
      <c r="E564" s="321"/>
      <c r="F564" s="321"/>
      <c r="G564" s="264"/>
      <c r="H564" s="288" t="s">
        <v>5</v>
      </c>
      <c r="I564" s="286" t="s">
        <v>6</v>
      </c>
      <c r="J564" s="286" t="s">
        <v>6</v>
      </c>
      <c r="K564" s="286" t="s">
        <v>270</v>
      </c>
      <c r="L564" s="287" t="s">
        <v>475</v>
      </c>
      <c r="M564" s="277">
        <v>81</v>
      </c>
      <c r="N564" s="277">
        <v>81</v>
      </c>
      <c r="O564" s="277">
        <v>57.12</v>
      </c>
      <c r="P564" s="277">
        <v>57.12</v>
      </c>
      <c r="Q564" s="277">
        <v>0</v>
      </c>
    </row>
    <row r="565" spans="1:23" ht="15" customHeight="1" x14ac:dyDescent="0.35">
      <c r="A565" s="280"/>
      <c r="B565" s="332"/>
      <c r="C565" s="334"/>
      <c r="D565" s="321"/>
      <c r="E565" s="321"/>
      <c r="F565" s="321"/>
      <c r="G565" s="264"/>
      <c r="H565" s="288" t="s">
        <v>5</v>
      </c>
      <c r="I565" s="286" t="s">
        <v>6</v>
      </c>
      <c r="J565" s="286" t="s">
        <v>63</v>
      </c>
      <c r="K565" s="286" t="s">
        <v>269</v>
      </c>
      <c r="L565" s="287" t="s">
        <v>430</v>
      </c>
      <c r="M565" s="277">
        <v>6475</v>
      </c>
      <c r="N565" s="277">
        <v>6893</v>
      </c>
      <c r="O565" s="277">
        <v>6892.02</v>
      </c>
      <c r="P565" s="277">
        <v>6892.02</v>
      </c>
      <c r="Q565" s="277">
        <v>0</v>
      </c>
    </row>
    <row r="566" spans="1:23" ht="15" customHeight="1" x14ac:dyDescent="0.35">
      <c r="A566" s="280"/>
      <c r="B566" s="332"/>
      <c r="C566" s="334"/>
      <c r="D566" s="321"/>
      <c r="E566" s="321"/>
      <c r="F566" s="321"/>
      <c r="G566" s="264"/>
      <c r="H566" s="288" t="s">
        <v>5</v>
      </c>
      <c r="I566" s="286" t="s">
        <v>6</v>
      </c>
      <c r="J566" s="286" t="s">
        <v>63</v>
      </c>
      <c r="K566" s="286" t="s">
        <v>270</v>
      </c>
      <c r="L566" s="287" t="s">
        <v>351</v>
      </c>
      <c r="M566" s="277">
        <v>8925</v>
      </c>
      <c r="N566" s="277">
        <v>8985</v>
      </c>
      <c r="O566" s="277">
        <v>8984.0300000000007</v>
      </c>
      <c r="P566" s="277">
        <v>8984.0300000000007</v>
      </c>
      <c r="Q566" s="277">
        <v>0</v>
      </c>
      <c r="S566" s="187"/>
      <c r="T566" s="187"/>
      <c r="U566" s="187"/>
      <c r="V566" s="187"/>
      <c r="W566" s="187"/>
    </row>
    <row r="567" spans="1:23" ht="15" customHeight="1" x14ac:dyDescent="0.35">
      <c r="A567" s="280"/>
      <c r="B567" s="332"/>
      <c r="C567" s="334"/>
      <c r="D567" s="321"/>
      <c r="E567" s="321"/>
      <c r="F567" s="321"/>
      <c r="G567" s="264"/>
      <c r="H567" s="470" t="s">
        <v>274</v>
      </c>
      <c r="I567" s="471"/>
      <c r="J567" s="471"/>
      <c r="K567" s="471"/>
      <c r="L567" s="471"/>
      <c r="M567" s="282">
        <v>15981</v>
      </c>
      <c r="N567" s="282">
        <v>16501</v>
      </c>
      <c r="O567" s="282">
        <v>16474.25</v>
      </c>
      <c r="P567" s="282">
        <v>16474.25</v>
      </c>
      <c r="Q567" s="282">
        <v>0</v>
      </c>
    </row>
    <row r="568" spans="1:23" ht="15" customHeight="1" x14ac:dyDescent="0.35">
      <c r="A568" s="280"/>
      <c r="B568" s="332"/>
      <c r="C568" s="334"/>
      <c r="D568" s="321"/>
      <c r="E568" s="321"/>
      <c r="F568" s="321"/>
      <c r="G568" s="264"/>
      <c r="H568" s="476" t="s">
        <v>275</v>
      </c>
      <c r="I568" s="477"/>
      <c r="J568" s="477"/>
      <c r="K568" s="477"/>
      <c r="L568" s="477"/>
      <c r="M568" s="298">
        <v>81576</v>
      </c>
      <c r="N568" s="298">
        <v>89228</v>
      </c>
      <c r="O568" s="298">
        <v>89200.49</v>
      </c>
      <c r="P568" s="298">
        <v>89200.49</v>
      </c>
      <c r="Q568" s="298">
        <v>0</v>
      </c>
    </row>
    <row r="569" spans="1:23" ht="15" customHeight="1" x14ac:dyDescent="0.35">
      <c r="A569" s="280"/>
      <c r="B569" s="332"/>
      <c r="C569" s="334"/>
      <c r="D569" s="321"/>
      <c r="E569" s="321"/>
      <c r="F569" s="321"/>
      <c r="G569" s="264"/>
      <c r="H569" s="337" t="s">
        <v>38</v>
      </c>
      <c r="I569" s="320" t="s">
        <v>38</v>
      </c>
      <c r="J569" s="320" t="s">
        <v>53</v>
      </c>
      <c r="K569" s="320" t="s">
        <v>270</v>
      </c>
      <c r="L569" s="320" t="s">
        <v>385</v>
      </c>
      <c r="M569" s="303">
        <v>50</v>
      </c>
      <c r="N569" s="303">
        <v>50</v>
      </c>
      <c r="O569" s="303">
        <v>0</v>
      </c>
      <c r="P569" s="303">
        <v>0</v>
      </c>
      <c r="Q569" s="303">
        <v>0</v>
      </c>
      <c r="S569" s="187"/>
      <c r="T569" s="187"/>
      <c r="U569" s="187"/>
      <c r="V569" s="187"/>
      <c r="W569" s="187"/>
    </row>
    <row r="570" spans="1:23" ht="15" customHeight="1" x14ac:dyDescent="0.35">
      <c r="A570" s="280"/>
      <c r="B570" s="332"/>
      <c r="C570" s="334"/>
      <c r="D570" s="321"/>
      <c r="E570" s="321"/>
      <c r="F570" s="321"/>
      <c r="G570" s="264"/>
      <c r="H570" s="470" t="s">
        <v>279</v>
      </c>
      <c r="I570" s="471"/>
      <c r="J570" s="471"/>
      <c r="K570" s="471"/>
      <c r="L570" s="471"/>
      <c r="M570" s="298">
        <v>50</v>
      </c>
      <c r="N570" s="298">
        <v>50</v>
      </c>
      <c r="O570" s="298">
        <v>0</v>
      </c>
      <c r="P570" s="298">
        <v>0</v>
      </c>
      <c r="Q570" s="298">
        <v>0</v>
      </c>
    </row>
    <row r="571" spans="1:23" ht="15" customHeight="1" x14ac:dyDescent="0.35">
      <c r="A571" s="280"/>
      <c r="B571" s="332"/>
      <c r="C571" s="334"/>
      <c r="D571" s="336"/>
      <c r="E571" s="336"/>
      <c r="F571" s="336"/>
      <c r="G571" s="264"/>
      <c r="H571" s="472" t="s">
        <v>280</v>
      </c>
      <c r="I571" s="473"/>
      <c r="J571" s="473"/>
      <c r="K571" s="473"/>
      <c r="L571" s="473"/>
      <c r="M571" s="298">
        <v>50</v>
      </c>
      <c r="N571" s="298">
        <v>50</v>
      </c>
      <c r="O571" s="298">
        <v>0</v>
      </c>
      <c r="P571" s="298">
        <v>0</v>
      </c>
      <c r="Q571" s="298">
        <v>0</v>
      </c>
      <c r="S571" s="187"/>
      <c r="T571" s="187"/>
      <c r="U571" s="187"/>
      <c r="V571" s="187"/>
      <c r="W571" s="187"/>
    </row>
    <row r="572" spans="1:23" ht="15" customHeight="1" x14ac:dyDescent="0.35">
      <c r="A572" s="280"/>
      <c r="B572" s="332"/>
      <c r="C572" s="472" t="s">
        <v>771</v>
      </c>
      <c r="D572" s="473"/>
      <c r="E572" s="473"/>
      <c r="F572" s="473"/>
      <c r="G572" s="473"/>
      <c r="H572" s="473"/>
      <c r="I572" s="473"/>
      <c r="J572" s="473"/>
      <c r="K572" s="473"/>
      <c r="L572" s="473"/>
      <c r="M572" s="282">
        <v>81626</v>
      </c>
      <c r="N572" s="282">
        <v>89278</v>
      </c>
      <c r="O572" s="282">
        <v>89200.49</v>
      </c>
      <c r="P572" s="282">
        <v>89200.49</v>
      </c>
      <c r="Q572" s="282">
        <v>0</v>
      </c>
    </row>
    <row r="573" spans="1:23" ht="15" customHeight="1" x14ac:dyDescent="0.35">
      <c r="A573" s="280"/>
      <c r="B573" s="332"/>
      <c r="C573" s="333" t="s">
        <v>68</v>
      </c>
      <c r="D573" s="335" t="s">
        <v>772</v>
      </c>
      <c r="E573" s="299" t="s">
        <v>652</v>
      </c>
      <c r="F573" s="308" t="s">
        <v>712</v>
      </c>
      <c r="G573" s="309" t="s">
        <v>49</v>
      </c>
      <c r="H573" s="294" t="s">
        <v>5</v>
      </c>
      <c r="I573" s="295" t="s">
        <v>5</v>
      </c>
      <c r="J573" s="295" t="s">
        <v>6</v>
      </c>
      <c r="K573" s="295" t="s">
        <v>261</v>
      </c>
      <c r="L573" s="320" t="s">
        <v>331</v>
      </c>
      <c r="M573" s="277">
        <v>48747</v>
      </c>
      <c r="N573" s="277">
        <v>48459</v>
      </c>
      <c r="O573" s="277">
        <v>48458.48</v>
      </c>
      <c r="P573" s="277">
        <v>48458.48</v>
      </c>
      <c r="Q573" s="277">
        <v>0</v>
      </c>
    </row>
    <row r="574" spans="1:23" ht="15" customHeight="1" x14ac:dyDescent="0.35">
      <c r="A574" s="280"/>
      <c r="B574" s="332"/>
      <c r="C574" s="326"/>
      <c r="D574" s="335"/>
      <c r="E574" s="299" t="s">
        <v>733</v>
      </c>
      <c r="F574" s="480" t="s">
        <v>734</v>
      </c>
      <c r="G574" s="309"/>
      <c r="H574" s="288" t="s">
        <v>5</v>
      </c>
      <c r="I574" s="286" t="s">
        <v>5</v>
      </c>
      <c r="J574" s="286" t="s">
        <v>53</v>
      </c>
      <c r="K574" s="286" t="s">
        <v>261</v>
      </c>
      <c r="L574" s="287" t="s">
        <v>337</v>
      </c>
      <c r="M574" s="277">
        <v>4000</v>
      </c>
      <c r="N574" s="277">
        <v>4095</v>
      </c>
      <c r="O574" s="277">
        <v>4093.96</v>
      </c>
      <c r="P574" s="277">
        <v>4093.96</v>
      </c>
      <c r="Q574" s="277">
        <v>0</v>
      </c>
    </row>
    <row r="575" spans="1:23" ht="15" customHeight="1" x14ac:dyDescent="0.35">
      <c r="A575" s="280"/>
      <c r="B575" s="332"/>
      <c r="C575" s="326"/>
      <c r="D575" s="335"/>
      <c r="E575" s="299"/>
      <c r="F575" s="480"/>
      <c r="G575" s="309"/>
      <c r="H575" s="288" t="s">
        <v>5</v>
      </c>
      <c r="I575" s="286" t="s">
        <v>5</v>
      </c>
      <c r="J575" s="286" t="s">
        <v>181</v>
      </c>
      <c r="K575" s="286" t="s">
        <v>261</v>
      </c>
      <c r="L575" s="287" t="s">
        <v>594</v>
      </c>
      <c r="M575" s="277">
        <v>10000</v>
      </c>
      <c r="N575" s="277">
        <v>8169</v>
      </c>
      <c r="O575" s="277">
        <v>8168.52</v>
      </c>
      <c r="P575" s="277">
        <v>8168.52</v>
      </c>
      <c r="Q575" s="277">
        <v>0</v>
      </c>
    </row>
    <row r="576" spans="1:23" ht="15" customHeight="1" x14ac:dyDescent="0.35">
      <c r="A576" s="280"/>
      <c r="B576" s="332"/>
      <c r="C576" s="326"/>
      <c r="D576" s="335"/>
      <c r="E576" s="299"/>
      <c r="F576" s="480"/>
      <c r="G576" s="309"/>
      <c r="H576" s="288" t="s">
        <v>5</v>
      </c>
      <c r="I576" s="286" t="s">
        <v>5</v>
      </c>
      <c r="J576" s="286" t="s">
        <v>47</v>
      </c>
      <c r="K576" s="286" t="s">
        <v>261</v>
      </c>
      <c r="L576" s="287" t="s">
        <v>473</v>
      </c>
      <c r="M576" s="277">
        <v>267</v>
      </c>
      <c r="N576" s="277">
        <v>332</v>
      </c>
      <c r="O576" s="277">
        <v>331.59</v>
      </c>
      <c r="P576" s="277">
        <v>331.59</v>
      </c>
      <c r="Q576" s="277">
        <v>0</v>
      </c>
      <c r="S576" s="187"/>
      <c r="T576" s="187"/>
      <c r="U576" s="187"/>
      <c r="V576" s="187"/>
    </row>
    <row r="577" spans="1:23" ht="15" customHeight="1" x14ac:dyDescent="0.35">
      <c r="A577" s="280"/>
      <c r="B577" s="332"/>
      <c r="C577" s="326"/>
      <c r="D577" s="335"/>
      <c r="E577" s="299"/>
      <c r="F577" s="299"/>
      <c r="G577" s="309"/>
      <c r="H577" s="470" t="s">
        <v>268</v>
      </c>
      <c r="I577" s="471"/>
      <c r="J577" s="471"/>
      <c r="K577" s="471"/>
      <c r="L577" s="471"/>
      <c r="M577" s="282">
        <v>63014</v>
      </c>
      <c r="N577" s="282">
        <v>61055</v>
      </c>
      <c r="O577" s="282">
        <v>61052.55</v>
      </c>
      <c r="P577" s="282">
        <v>61052.55</v>
      </c>
      <c r="Q577" s="282">
        <v>0</v>
      </c>
    </row>
    <row r="578" spans="1:23" ht="15" customHeight="1" x14ac:dyDescent="0.35">
      <c r="A578" s="280"/>
      <c r="B578" s="332"/>
      <c r="C578" s="326"/>
      <c r="D578" s="335"/>
      <c r="E578" s="299"/>
      <c r="F578" s="299"/>
      <c r="G578" s="309"/>
      <c r="H578" s="288" t="s">
        <v>38</v>
      </c>
      <c r="I578" s="286" t="s">
        <v>44</v>
      </c>
      <c r="J578" s="286" t="s">
        <v>270</v>
      </c>
      <c r="K578" s="286" t="s">
        <v>270</v>
      </c>
      <c r="L578" s="287" t="s">
        <v>773</v>
      </c>
      <c r="M578" s="277">
        <v>60</v>
      </c>
      <c r="N578" s="277">
        <v>60</v>
      </c>
      <c r="O578" s="277">
        <v>44.75</v>
      </c>
      <c r="P578" s="277">
        <v>44.75</v>
      </c>
      <c r="Q578" s="277">
        <v>0</v>
      </c>
    </row>
    <row r="579" spans="1:23" ht="15" customHeight="1" x14ac:dyDescent="0.35">
      <c r="A579" s="280"/>
      <c r="B579" s="332"/>
      <c r="C579" s="326"/>
      <c r="D579" s="335"/>
      <c r="E579" s="299"/>
      <c r="F579" s="299"/>
      <c r="G579" s="309"/>
      <c r="H579" s="288" t="s">
        <v>38</v>
      </c>
      <c r="I579" s="286" t="s">
        <v>181</v>
      </c>
      <c r="J579" s="286" t="s">
        <v>269</v>
      </c>
      <c r="K579" s="286" t="s">
        <v>269</v>
      </c>
      <c r="L579" s="287" t="s">
        <v>345</v>
      </c>
      <c r="M579" s="277">
        <v>2000</v>
      </c>
      <c r="N579" s="277">
        <v>1268</v>
      </c>
      <c r="O579" s="277">
        <v>1267.1400000000001</v>
      </c>
      <c r="P579" s="277">
        <v>1267.1400000000001</v>
      </c>
      <c r="Q579" s="277">
        <v>0</v>
      </c>
      <c r="S579" s="187"/>
      <c r="T579" s="187"/>
      <c r="U579" s="187"/>
      <c r="V579" s="187"/>
    </row>
    <row r="580" spans="1:23" ht="15" customHeight="1" x14ac:dyDescent="0.35">
      <c r="A580" s="280"/>
      <c r="B580" s="332"/>
      <c r="C580" s="326"/>
      <c r="D580" s="335"/>
      <c r="E580" s="299"/>
      <c r="F580" s="299"/>
      <c r="G580" s="309"/>
      <c r="H580" s="470" t="s">
        <v>272</v>
      </c>
      <c r="I580" s="471"/>
      <c r="J580" s="471"/>
      <c r="K580" s="471"/>
      <c r="L580" s="471"/>
      <c r="M580" s="282">
        <v>2060</v>
      </c>
      <c r="N580" s="282">
        <v>1328</v>
      </c>
      <c r="O580" s="282">
        <v>1311.89</v>
      </c>
      <c r="P580" s="282">
        <v>1311.89</v>
      </c>
      <c r="Q580" s="282">
        <v>0</v>
      </c>
    </row>
    <row r="581" spans="1:23" ht="15" customHeight="1" x14ac:dyDescent="0.35">
      <c r="A581" s="280"/>
      <c r="B581" s="332"/>
      <c r="C581" s="326"/>
      <c r="D581" s="335"/>
      <c r="E581" s="299"/>
      <c r="F581" s="299"/>
      <c r="G581" s="309"/>
      <c r="H581" s="288" t="s">
        <v>5</v>
      </c>
      <c r="I581" s="286" t="s">
        <v>6</v>
      </c>
      <c r="J581" s="286" t="s">
        <v>6</v>
      </c>
      <c r="K581" s="286" t="s">
        <v>269</v>
      </c>
      <c r="L581" s="276" t="s">
        <v>347</v>
      </c>
      <c r="M581" s="277">
        <v>619</v>
      </c>
      <c r="N581" s="277">
        <v>91</v>
      </c>
      <c r="O581" s="277">
        <v>90.27</v>
      </c>
      <c r="P581" s="277">
        <v>90.27</v>
      </c>
      <c r="Q581" s="277">
        <v>0</v>
      </c>
    </row>
    <row r="582" spans="1:23" ht="15" customHeight="1" x14ac:dyDescent="0.35">
      <c r="A582" s="280"/>
      <c r="B582" s="332"/>
      <c r="C582" s="326"/>
      <c r="D582" s="335"/>
      <c r="E582" s="299"/>
      <c r="F582" s="299"/>
      <c r="G582" s="309"/>
      <c r="H582" s="288" t="s">
        <v>5</v>
      </c>
      <c r="I582" s="286" t="s">
        <v>6</v>
      </c>
      <c r="J582" s="286" t="s">
        <v>6</v>
      </c>
      <c r="K582" s="286" t="s">
        <v>270</v>
      </c>
      <c r="L582" s="287" t="s">
        <v>475</v>
      </c>
      <c r="M582" s="277">
        <v>81</v>
      </c>
      <c r="N582" s="277">
        <v>15</v>
      </c>
      <c r="O582" s="277">
        <v>14.28</v>
      </c>
      <c r="P582" s="277">
        <v>14.28</v>
      </c>
      <c r="Q582" s="277">
        <v>0</v>
      </c>
    </row>
    <row r="583" spans="1:23" ht="15" customHeight="1" x14ac:dyDescent="0.35">
      <c r="A583" s="280"/>
      <c r="B583" s="332"/>
      <c r="C583" s="326"/>
      <c r="D583" s="335"/>
      <c r="E583" s="299"/>
      <c r="F583" s="299"/>
      <c r="G583" s="309"/>
      <c r="H583" s="288" t="s">
        <v>5</v>
      </c>
      <c r="I583" s="286" t="s">
        <v>6</v>
      </c>
      <c r="J583" s="286" t="s">
        <v>63</v>
      </c>
      <c r="K583" s="286" t="s">
        <v>269</v>
      </c>
      <c r="L583" s="287" t="s">
        <v>430</v>
      </c>
      <c r="M583" s="277">
        <v>8528</v>
      </c>
      <c r="N583" s="277">
        <v>9340</v>
      </c>
      <c r="O583" s="277">
        <v>9339.7199999999993</v>
      </c>
      <c r="P583" s="277">
        <v>9339.7199999999993</v>
      </c>
      <c r="Q583" s="277">
        <v>0</v>
      </c>
    </row>
    <row r="584" spans="1:23" ht="15" customHeight="1" x14ac:dyDescent="0.35">
      <c r="A584" s="280"/>
      <c r="B584" s="332"/>
      <c r="C584" s="326"/>
      <c r="D584" s="335"/>
      <c r="E584" s="299"/>
      <c r="F584" s="299"/>
      <c r="G584" s="309"/>
      <c r="H584" s="288" t="s">
        <v>5</v>
      </c>
      <c r="I584" s="286" t="s">
        <v>6</v>
      </c>
      <c r="J584" s="286" t="s">
        <v>63</v>
      </c>
      <c r="K584" s="286" t="s">
        <v>270</v>
      </c>
      <c r="L584" s="287" t="s">
        <v>351</v>
      </c>
      <c r="M584" s="277">
        <v>8500</v>
      </c>
      <c r="N584" s="277">
        <v>4485</v>
      </c>
      <c r="O584" s="277">
        <v>4484.5200000000004</v>
      </c>
      <c r="P584" s="277">
        <v>4484.5200000000004</v>
      </c>
      <c r="Q584" s="277">
        <v>0</v>
      </c>
      <c r="S584" s="187"/>
      <c r="T584" s="187"/>
      <c r="U584" s="187"/>
      <c r="V584" s="187"/>
      <c r="W584" s="187"/>
    </row>
    <row r="585" spans="1:23" ht="15" customHeight="1" x14ac:dyDescent="0.35">
      <c r="A585" s="280"/>
      <c r="B585" s="332"/>
      <c r="C585" s="326"/>
      <c r="D585" s="335"/>
      <c r="E585" s="299"/>
      <c r="F585" s="299"/>
      <c r="G585" s="309"/>
      <c r="H585" s="470" t="s">
        <v>274</v>
      </c>
      <c r="I585" s="471"/>
      <c r="J585" s="471"/>
      <c r="K585" s="471"/>
      <c r="L585" s="471"/>
      <c r="M585" s="282">
        <v>17728</v>
      </c>
      <c r="N585" s="282">
        <v>13931</v>
      </c>
      <c r="O585" s="282">
        <v>13928.79</v>
      </c>
      <c r="P585" s="282">
        <v>13928.79</v>
      </c>
      <c r="Q585" s="282">
        <v>0</v>
      </c>
    </row>
    <row r="586" spans="1:23" ht="15" customHeight="1" x14ac:dyDescent="0.35">
      <c r="A586" s="280"/>
      <c r="B586" s="332"/>
      <c r="C586" s="326"/>
      <c r="D586" s="335"/>
      <c r="E586" s="299"/>
      <c r="F586" s="299"/>
      <c r="G586" s="309"/>
      <c r="H586" s="472" t="s">
        <v>275</v>
      </c>
      <c r="I586" s="473"/>
      <c r="J586" s="473"/>
      <c r="K586" s="473"/>
      <c r="L586" s="473"/>
      <c r="M586" s="282">
        <v>82802</v>
      </c>
      <c r="N586" s="282">
        <v>76314</v>
      </c>
      <c r="O586" s="282">
        <v>76293.23</v>
      </c>
      <c r="P586" s="282">
        <v>76293.23</v>
      </c>
      <c r="Q586" s="282">
        <v>0</v>
      </c>
    </row>
    <row r="587" spans="1:23" ht="15" customHeight="1" x14ac:dyDescent="0.35">
      <c r="A587" s="280"/>
      <c r="B587" s="332"/>
      <c r="C587" s="326"/>
      <c r="D587" s="335"/>
      <c r="E587" s="299"/>
      <c r="F587" s="299"/>
      <c r="G587" s="309"/>
      <c r="H587" s="288" t="s">
        <v>38</v>
      </c>
      <c r="I587" s="286" t="s">
        <v>5</v>
      </c>
      <c r="J587" s="286" t="s">
        <v>44</v>
      </c>
      <c r="K587" s="286" t="s">
        <v>261</v>
      </c>
      <c r="L587" s="287" t="s">
        <v>355</v>
      </c>
      <c r="M587" s="277">
        <v>350</v>
      </c>
      <c r="N587" s="277">
        <v>301</v>
      </c>
      <c r="O587" s="277">
        <v>300.26</v>
      </c>
      <c r="P587" s="277">
        <v>300.26</v>
      </c>
      <c r="Q587" s="277">
        <v>0</v>
      </c>
      <c r="S587" s="187"/>
      <c r="T587" s="187"/>
      <c r="U587" s="187"/>
      <c r="V587" s="187"/>
      <c r="W587" s="187"/>
    </row>
    <row r="588" spans="1:23" ht="15" customHeight="1" x14ac:dyDescent="0.35">
      <c r="A588" s="280"/>
      <c r="B588" s="332"/>
      <c r="C588" s="326"/>
      <c r="D588" s="335"/>
      <c r="E588" s="299"/>
      <c r="F588" s="299"/>
      <c r="G588" s="309"/>
      <c r="H588" s="288" t="s">
        <v>38</v>
      </c>
      <c r="I588" s="286" t="s">
        <v>5</v>
      </c>
      <c r="J588" s="286" t="s">
        <v>68</v>
      </c>
      <c r="K588" s="286" t="s">
        <v>261</v>
      </c>
      <c r="L588" s="287" t="s">
        <v>356</v>
      </c>
      <c r="M588" s="277">
        <v>250</v>
      </c>
      <c r="N588" s="277">
        <v>0</v>
      </c>
      <c r="O588" s="277">
        <v>0</v>
      </c>
      <c r="P588" s="277">
        <v>0</v>
      </c>
      <c r="Q588" s="277">
        <v>0</v>
      </c>
    </row>
    <row r="589" spans="1:23" ht="15" customHeight="1" x14ac:dyDescent="0.35">
      <c r="A589" s="280"/>
      <c r="B589" s="332"/>
      <c r="C589" s="326"/>
      <c r="D589" s="335"/>
      <c r="E589" s="299"/>
      <c r="F589" s="299"/>
      <c r="G589" s="309"/>
      <c r="H589" s="288" t="s">
        <v>38</v>
      </c>
      <c r="I589" s="286" t="s">
        <v>5</v>
      </c>
      <c r="J589" s="286" t="s">
        <v>81</v>
      </c>
      <c r="K589" s="286" t="s">
        <v>261</v>
      </c>
      <c r="L589" s="287" t="s">
        <v>357</v>
      </c>
      <c r="M589" s="277">
        <v>1539</v>
      </c>
      <c r="N589" s="277">
        <v>1971</v>
      </c>
      <c r="O589" s="277">
        <v>1969.8</v>
      </c>
      <c r="P589" s="277">
        <v>1969.8</v>
      </c>
      <c r="Q589" s="277">
        <v>0</v>
      </c>
    </row>
    <row r="590" spans="1:23" ht="15" customHeight="1" x14ac:dyDescent="0.35">
      <c r="A590" s="280"/>
      <c r="B590" s="332"/>
      <c r="C590" s="326"/>
      <c r="D590" s="335"/>
      <c r="E590" s="299"/>
      <c r="F590" s="299"/>
      <c r="G590" s="309"/>
      <c r="H590" s="288" t="s">
        <v>38</v>
      </c>
      <c r="I590" s="286" t="s">
        <v>5</v>
      </c>
      <c r="J590" s="286" t="s">
        <v>53</v>
      </c>
      <c r="K590" s="286" t="s">
        <v>261</v>
      </c>
      <c r="L590" s="287" t="s">
        <v>361</v>
      </c>
      <c r="M590" s="277">
        <v>0</v>
      </c>
      <c r="N590" s="277">
        <v>35</v>
      </c>
      <c r="O590" s="277">
        <v>33.15</v>
      </c>
      <c r="P590" s="277">
        <v>33.15</v>
      </c>
      <c r="Q590" s="277">
        <v>0</v>
      </c>
    </row>
    <row r="591" spans="1:23" ht="15" customHeight="1" x14ac:dyDescent="0.35">
      <c r="A591" s="280"/>
      <c r="B591" s="332"/>
      <c r="C591" s="326"/>
      <c r="D591" s="335"/>
      <c r="E591" s="299"/>
      <c r="F591" s="299"/>
      <c r="G591" s="309"/>
      <c r="H591" s="288" t="s">
        <v>38</v>
      </c>
      <c r="I591" s="286" t="s">
        <v>5</v>
      </c>
      <c r="J591" s="286" t="s">
        <v>181</v>
      </c>
      <c r="K591" s="286" t="s">
        <v>261</v>
      </c>
      <c r="L591" s="287" t="s">
        <v>362</v>
      </c>
      <c r="M591" s="277">
        <v>1000</v>
      </c>
      <c r="N591" s="277">
        <v>501</v>
      </c>
      <c r="O591" s="277">
        <v>493.76</v>
      </c>
      <c r="P591" s="277">
        <v>493.76</v>
      </c>
      <c r="Q591" s="277">
        <v>0</v>
      </c>
    </row>
    <row r="592" spans="1:23" ht="15" customHeight="1" x14ac:dyDescent="0.35">
      <c r="A592" s="280"/>
      <c r="B592" s="332"/>
      <c r="C592" s="326"/>
      <c r="D592" s="335"/>
      <c r="E592" s="299"/>
      <c r="F592" s="299"/>
      <c r="G592" s="309"/>
      <c r="H592" s="288" t="s">
        <v>38</v>
      </c>
      <c r="I592" s="286" t="s">
        <v>5</v>
      </c>
      <c r="J592" s="291" t="s">
        <v>35</v>
      </c>
      <c r="K592" s="291" t="s">
        <v>261</v>
      </c>
      <c r="L592" s="287" t="s">
        <v>364</v>
      </c>
      <c r="M592" s="277">
        <v>0</v>
      </c>
      <c r="N592" s="277">
        <v>15</v>
      </c>
      <c r="O592" s="277">
        <v>12.6</v>
      </c>
      <c r="P592" s="277">
        <v>12.6</v>
      </c>
      <c r="Q592" s="277">
        <v>0</v>
      </c>
    </row>
    <row r="593" spans="1:24" ht="15" customHeight="1" x14ac:dyDescent="0.35">
      <c r="A593" s="280"/>
      <c r="B593" s="332"/>
      <c r="C593" s="326"/>
      <c r="D593" s="335"/>
      <c r="E593" s="299"/>
      <c r="F593" s="299"/>
      <c r="G593" s="309"/>
      <c r="H593" s="288" t="s">
        <v>38</v>
      </c>
      <c r="I593" s="286" t="s">
        <v>5</v>
      </c>
      <c r="J593" s="286" t="s">
        <v>172</v>
      </c>
      <c r="K593" s="286" t="s">
        <v>261</v>
      </c>
      <c r="L593" s="287" t="s">
        <v>367</v>
      </c>
      <c r="M593" s="277">
        <v>1039</v>
      </c>
      <c r="N593" s="277">
        <v>0</v>
      </c>
      <c r="O593" s="277">
        <v>0</v>
      </c>
      <c r="P593" s="277">
        <v>0</v>
      </c>
      <c r="Q593" s="277">
        <v>0</v>
      </c>
    </row>
    <row r="594" spans="1:24" ht="15" customHeight="1" x14ac:dyDescent="0.35">
      <c r="A594" s="280"/>
      <c r="B594" s="332"/>
      <c r="C594" s="326"/>
      <c r="D594" s="335"/>
      <c r="E594" s="299"/>
      <c r="F594" s="299"/>
      <c r="G594" s="309"/>
      <c r="H594" s="288" t="s">
        <v>38</v>
      </c>
      <c r="I594" s="286" t="s">
        <v>5</v>
      </c>
      <c r="J594" s="286" t="s">
        <v>170</v>
      </c>
      <c r="K594" s="286" t="s">
        <v>261</v>
      </c>
      <c r="L594" s="287" t="s">
        <v>368</v>
      </c>
      <c r="M594" s="277">
        <v>1000</v>
      </c>
      <c r="N594" s="277">
        <v>1275</v>
      </c>
      <c r="O594" s="277">
        <v>1274.58</v>
      </c>
      <c r="P594" s="277">
        <v>1274.58</v>
      </c>
      <c r="Q594" s="277">
        <v>0</v>
      </c>
      <c r="S594" s="187"/>
      <c r="T594" s="187"/>
      <c r="U594" s="187"/>
      <c r="V594" s="187"/>
      <c r="W594" s="187"/>
    </row>
    <row r="595" spans="1:24" ht="15" customHeight="1" x14ac:dyDescent="0.35">
      <c r="A595" s="280"/>
      <c r="B595" s="332"/>
      <c r="C595" s="326"/>
      <c r="D595" s="335"/>
      <c r="E595" s="299"/>
      <c r="F595" s="299"/>
      <c r="G595" s="309"/>
      <c r="H595" s="470" t="s">
        <v>276</v>
      </c>
      <c r="I595" s="471"/>
      <c r="J595" s="471"/>
      <c r="K595" s="471"/>
      <c r="L595" s="471"/>
      <c r="M595" s="282">
        <v>5178</v>
      </c>
      <c r="N595" s="282">
        <v>4098</v>
      </c>
      <c r="O595" s="282">
        <v>4084.15</v>
      </c>
      <c r="P595" s="282">
        <v>4084.15</v>
      </c>
      <c r="Q595" s="282">
        <v>0</v>
      </c>
    </row>
    <row r="596" spans="1:24" ht="15" customHeight="1" x14ac:dyDescent="0.35">
      <c r="A596" s="280"/>
      <c r="B596" s="332"/>
      <c r="C596" s="326"/>
      <c r="D596" s="335"/>
      <c r="E596" s="299"/>
      <c r="F596" s="299"/>
      <c r="G596" s="309"/>
      <c r="H596" s="288" t="s">
        <v>38</v>
      </c>
      <c r="I596" s="286" t="s">
        <v>38</v>
      </c>
      <c r="J596" s="286" t="s">
        <v>5</v>
      </c>
      <c r="K596" s="286" t="s">
        <v>261</v>
      </c>
      <c r="L596" s="287" t="s">
        <v>369</v>
      </c>
      <c r="M596" s="277">
        <v>4000</v>
      </c>
      <c r="N596" s="277">
        <v>4130</v>
      </c>
      <c r="O596" s="277">
        <v>3504.97</v>
      </c>
      <c r="P596" s="277">
        <v>3504.97</v>
      </c>
      <c r="Q596" s="277">
        <v>0</v>
      </c>
    </row>
    <row r="597" spans="1:24" ht="15" customHeight="1" x14ac:dyDescent="0.35">
      <c r="A597" s="280"/>
      <c r="B597" s="332"/>
      <c r="C597" s="326"/>
      <c r="D597" s="335"/>
      <c r="E597" s="299"/>
      <c r="F597" s="299"/>
      <c r="G597" s="309"/>
      <c r="H597" s="288" t="s">
        <v>38</v>
      </c>
      <c r="I597" s="286" t="s">
        <v>38</v>
      </c>
      <c r="J597" s="286" t="s">
        <v>38</v>
      </c>
      <c r="K597" s="286" t="s">
        <v>261</v>
      </c>
      <c r="L597" s="287" t="s">
        <v>355</v>
      </c>
      <c r="M597" s="277">
        <v>2000</v>
      </c>
      <c r="N597" s="277">
        <v>1909</v>
      </c>
      <c r="O597" s="277">
        <v>1908.2</v>
      </c>
      <c r="P597" s="277">
        <v>1722.6</v>
      </c>
      <c r="Q597" s="277">
        <v>185.6</v>
      </c>
    </row>
    <row r="598" spans="1:24" ht="15" customHeight="1" x14ac:dyDescent="0.35">
      <c r="A598" s="280"/>
      <c r="B598" s="332"/>
      <c r="C598" s="326"/>
      <c r="D598" s="335"/>
      <c r="E598" s="299"/>
      <c r="F598" s="299"/>
      <c r="G598" s="309"/>
      <c r="H598" s="288" t="s">
        <v>38</v>
      </c>
      <c r="I598" s="286" t="s">
        <v>38</v>
      </c>
      <c r="J598" s="286" t="s">
        <v>6</v>
      </c>
      <c r="K598" s="286" t="s">
        <v>261</v>
      </c>
      <c r="L598" s="287" t="s">
        <v>370</v>
      </c>
      <c r="M598" s="277">
        <v>390</v>
      </c>
      <c r="N598" s="277">
        <v>93</v>
      </c>
      <c r="O598" s="277">
        <v>92.8</v>
      </c>
      <c r="P598" s="277">
        <v>92.8</v>
      </c>
      <c r="Q598" s="277">
        <v>0</v>
      </c>
    </row>
    <row r="599" spans="1:24" ht="15" customHeight="1" x14ac:dyDescent="0.35">
      <c r="A599" s="280"/>
      <c r="B599" s="332"/>
      <c r="C599" s="326"/>
      <c r="D599" s="335"/>
      <c r="E599" s="299"/>
      <c r="F599" s="299"/>
      <c r="G599" s="309"/>
      <c r="H599" s="288" t="s">
        <v>38</v>
      </c>
      <c r="I599" s="286" t="s">
        <v>38</v>
      </c>
      <c r="J599" s="286" t="s">
        <v>37</v>
      </c>
      <c r="K599" s="276" t="s">
        <v>269</v>
      </c>
      <c r="L599" s="276" t="s">
        <v>403</v>
      </c>
      <c r="M599" s="277">
        <v>246</v>
      </c>
      <c r="N599" s="277">
        <v>246</v>
      </c>
      <c r="O599" s="277">
        <v>245.92</v>
      </c>
      <c r="P599" s="277">
        <v>245.92</v>
      </c>
      <c r="Q599" s="277">
        <v>0</v>
      </c>
    </row>
    <row r="600" spans="1:24" ht="15" customHeight="1" x14ac:dyDescent="0.35">
      <c r="A600" s="280"/>
      <c r="B600" s="332"/>
      <c r="C600" s="326"/>
      <c r="D600" s="335"/>
      <c r="E600" s="299"/>
      <c r="F600" s="299"/>
      <c r="G600" s="309"/>
      <c r="H600" s="288" t="s">
        <v>38</v>
      </c>
      <c r="I600" s="286" t="s">
        <v>38</v>
      </c>
      <c r="J600" s="286" t="s">
        <v>37</v>
      </c>
      <c r="K600" s="286" t="s">
        <v>271</v>
      </c>
      <c r="L600" s="287" t="s">
        <v>377</v>
      </c>
      <c r="M600" s="277">
        <v>500</v>
      </c>
      <c r="N600" s="277">
        <v>599</v>
      </c>
      <c r="O600" s="277">
        <v>535.67999999999995</v>
      </c>
      <c r="P600" s="277">
        <v>535.67999999999995</v>
      </c>
      <c r="Q600" s="277">
        <v>0</v>
      </c>
    </row>
    <row r="601" spans="1:24" ht="15" customHeight="1" x14ac:dyDescent="0.35">
      <c r="A601" s="280"/>
      <c r="B601" s="332"/>
      <c r="C601" s="326"/>
      <c r="D601" s="335"/>
      <c r="E601" s="299"/>
      <c r="F601" s="299"/>
      <c r="G601" s="309"/>
      <c r="H601" s="288" t="s">
        <v>38</v>
      </c>
      <c r="I601" s="286" t="s">
        <v>38</v>
      </c>
      <c r="J601" s="286" t="s">
        <v>37</v>
      </c>
      <c r="K601" s="286" t="s">
        <v>277</v>
      </c>
      <c r="L601" s="287" t="s">
        <v>378</v>
      </c>
      <c r="M601" s="277">
        <v>50</v>
      </c>
      <c r="N601" s="277">
        <v>17</v>
      </c>
      <c r="O601" s="277">
        <v>13.92</v>
      </c>
      <c r="P601" s="277">
        <v>13.92</v>
      </c>
      <c r="Q601" s="277">
        <v>0</v>
      </c>
    </row>
    <row r="602" spans="1:24" ht="15" customHeight="1" x14ac:dyDescent="0.35">
      <c r="A602" s="280"/>
      <c r="B602" s="332"/>
      <c r="C602" s="326"/>
      <c r="D602" s="335"/>
      <c r="E602" s="299"/>
      <c r="F602" s="299"/>
      <c r="G602" s="309"/>
      <c r="H602" s="288" t="s">
        <v>38</v>
      </c>
      <c r="I602" s="286" t="s">
        <v>38</v>
      </c>
      <c r="J602" s="286" t="s">
        <v>37</v>
      </c>
      <c r="K602" s="286" t="s">
        <v>278</v>
      </c>
      <c r="L602" s="287" t="s">
        <v>379</v>
      </c>
      <c r="M602" s="277">
        <v>281</v>
      </c>
      <c r="N602" s="277">
        <v>264</v>
      </c>
      <c r="O602" s="277">
        <v>260.04000000000002</v>
      </c>
      <c r="P602" s="277">
        <v>260.04000000000002</v>
      </c>
      <c r="Q602" s="277">
        <v>0</v>
      </c>
    </row>
    <row r="603" spans="1:24" ht="15" customHeight="1" x14ac:dyDescent="0.35">
      <c r="A603" s="280"/>
      <c r="B603" s="332"/>
      <c r="C603" s="326"/>
      <c r="D603" s="335"/>
      <c r="E603" s="299"/>
      <c r="F603" s="299"/>
      <c r="G603" s="309"/>
      <c r="H603" s="288" t="s">
        <v>38</v>
      </c>
      <c r="I603" s="286" t="s">
        <v>38</v>
      </c>
      <c r="J603" s="286" t="s">
        <v>53</v>
      </c>
      <c r="K603" s="286" t="s">
        <v>270</v>
      </c>
      <c r="L603" s="287" t="s">
        <v>385</v>
      </c>
      <c r="M603" s="277">
        <v>461</v>
      </c>
      <c r="N603" s="277">
        <v>1750</v>
      </c>
      <c r="O603" s="277">
        <v>1595.86</v>
      </c>
      <c r="P603" s="277">
        <v>1595.86</v>
      </c>
      <c r="Q603" s="277">
        <v>0</v>
      </c>
      <c r="S603" s="187"/>
      <c r="T603" s="187"/>
      <c r="U603" s="187"/>
      <c r="V603" s="187"/>
      <c r="W603" s="187"/>
    </row>
    <row r="604" spans="1:24" ht="15" customHeight="1" x14ac:dyDescent="0.35">
      <c r="A604" s="280"/>
      <c r="B604" s="332"/>
      <c r="C604" s="304"/>
      <c r="D604" s="338"/>
      <c r="E604" s="338"/>
      <c r="F604" s="338"/>
      <c r="G604" s="287"/>
      <c r="H604" s="470" t="s">
        <v>279</v>
      </c>
      <c r="I604" s="471"/>
      <c r="J604" s="471"/>
      <c r="K604" s="471"/>
      <c r="L604" s="471"/>
      <c r="M604" s="282">
        <v>7928</v>
      </c>
      <c r="N604" s="282">
        <v>9008</v>
      </c>
      <c r="O604" s="282">
        <v>8157.39</v>
      </c>
      <c r="P604" s="282">
        <v>7971.79</v>
      </c>
      <c r="Q604" s="282">
        <v>185.6</v>
      </c>
    </row>
    <row r="605" spans="1:24" ht="15" customHeight="1" x14ac:dyDescent="0.35">
      <c r="A605" s="280"/>
      <c r="B605" s="332"/>
      <c r="C605" s="334"/>
      <c r="D605" s="321"/>
      <c r="E605" s="321"/>
      <c r="F605" s="321"/>
      <c r="G605" s="264"/>
      <c r="H605" s="472" t="s">
        <v>280</v>
      </c>
      <c r="I605" s="473"/>
      <c r="J605" s="473"/>
      <c r="K605" s="473"/>
      <c r="L605" s="473"/>
      <c r="M605" s="282">
        <v>13106</v>
      </c>
      <c r="N605" s="282">
        <v>13106</v>
      </c>
      <c r="O605" s="282">
        <v>12241.54</v>
      </c>
      <c r="P605" s="282">
        <v>12055.94</v>
      </c>
      <c r="Q605" s="282">
        <v>185.6</v>
      </c>
    </row>
    <row r="606" spans="1:24" ht="15" customHeight="1" x14ac:dyDescent="0.35">
      <c r="A606" s="280"/>
      <c r="B606" s="332"/>
      <c r="C606" s="334"/>
      <c r="D606" s="321"/>
      <c r="E606" s="321"/>
      <c r="F606" s="321"/>
      <c r="G606" s="264"/>
      <c r="H606" s="327" t="s">
        <v>68</v>
      </c>
      <c r="I606" s="285" t="s">
        <v>5</v>
      </c>
      <c r="J606" s="285" t="s">
        <v>37</v>
      </c>
      <c r="K606" s="285" t="s">
        <v>261</v>
      </c>
      <c r="L606" s="285" t="s">
        <v>396</v>
      </c>
      <c r="M606" s="322">
        <v>0</v>
      </c>
      <c r="N606" s="322">
        <v>727</v>
      </c>
      <c r="O606" s="322">
        <v>726.9</v>
      </c>
      <c r="P606" s="322">
        <v>726.9</v>
      </c>
      <c r="Q606" s="322">
        <v>0</v>
      </c>
      <c r="S606" s="187"/>
      <c r="T606" s="187"/>
      <c r="U606" s="187"/>
      <c r="V606" s="187"/>
      <c r="W606" s="187"/>
    </row>
    <row r="607" spans="1:24" ht="15" customHeight="1" x14ac:dyDescent="0.35">
      <c r="A607" s="280"/>
      <c r="B607" s="332"/>
      <c r="C607" s="334"/>
      <c r="D607" s="321"/>
      <c r="E607" s="321"/>
      <c r="F607" s="321"/>
      <c r="G607" s="264"/>
      <c r="H607" s="470" t="s">
        <v>302</v>
      </c>
      <c r="I607" s="471"/>
      <c r="J607" s="471"/>
      <c r="K607" s="471"/>
      <c r="L607" s="471"/>
      <c r="M607" s="282">
        <v>0</v>
      </c>
      <c r="N607" s="282">
        <v>727</v>
      </c>
      <c r="O607" s="282">
        <v>726.9</v>
      </c>
      <c r="P607" s="282">
        <v>726.9</v>
      </c>
      <c r="Q607" s="282">
        <v>0</v>
      </c>
    </row>
    <row r="608" spans="1:24" ht="15" customHeight="1" x14ac:dyDescent="0.35">
      <c r="A608" s="280"/>
      <c r="B608" s="332"/>
      <c r="C608" s="334"/>
      <c r="D608" s="336"/>
      <c r="E608" s="336"/>
      <c r="F608" s="336"/>
      <c r="G608" s="264"/>
      <c r="H608" s="472" t="s">
        <v>305</v>
      </c>
      <c r="I608" s="473"/>
      <c r="J608" s="473"/>
      <c r="K608" s="473"/>
      <c r="L608" s="473"/>
      <c r="M608" s="282">
        <v>0</v>
      </c>
      <c r="N608" s="282">
        <v>727</v>
      </c>
      <c r="O608" s="282">
        <v>726.9</v>
      </c>
      <c r="P608" s="282">
        <v>726.9</v>
      </c>
      <c r="Q608" s="282">
        <v>0</v>
      </c>
      <c r="S608" s="187"/>
      <c r="T608" s="187"/>
      <c r="U608" s="187"/>
      <c r="V608" s="187"/>
      <c r="W608" s="187"/>
      <c r="X608" s="187"/>
    </row>
    <row r="609" spans="1:23" ht="15" customHeight="1" x14ac:dyDescent="0.35">
      <c r="A609" s="280"/>
      <c r="B609" s="332"/>
      <c r="C609" s="472" t="s">
        <v>774</v>
      </c>
      <c r="D609" s="473"/>
      <c r="E609" s="473"/>
      <c r="F609" s="473"/>
      <c r="G609" s="473"/>
      <c r="H609" s="473"/>
      <c r="I609" s="473"/>
      <c r="J609" s="473"/>
      <c r="K609" s="473"/>
      <c r="L609" s="473"/>
      <c r="M609" s="282">
        <v>95908</v>
      </c>
      <c r="N609" s="282">
        <v>90147</v>
      </c>
      <c r="O609" s="282">
        <v>89261.67</v>
      </c>
      <c r="P609" s="282">
        <v>89076.07</v>
      </c>
      <c r="Q609" s="282">
        <v>185.6</v>
      </c>
    </row>
    <row r="610" spans="1:23" ht="15" customHeight="1" x14ac:dyDescent="0.35">
      <c r="A610" s="280"/>
      <c r="B610" s="332"/>
      <c r="C610" s="339" t="s">
        <v>81</v>
      </c>
      <c r="D610" s="340" t="s">
        <v>775</v>
      </c>
      <c r="E610" s="307" t="s">
        <v>652</v>
      </c>
      <c r="F610" s="308" t="s">
        <v>712</v>
      </c>
      <c r="G610" s="309" t="s">
        <v>49</v>
      </c>
      <c r="H610" s="294" t="s">
        <v>5</v>
      </c>
      <c r="I610" s="295" t="s">
        <v>5</v>
      </c>
      <c r="J610" s="295" t="s">
        <v>6</v>
      </c>
      <c r="K610" s="295" t="s">
        <v>261</v>
      </c>
      <c r="L610" s="320" t="s">
        <v>331</v>
      </c>
      <c r="M610" s="277">
        <v>42200</v>
      </c>
      <c r="N610" s="277">
        <v>35045</v>
      </c>
      <c r="O610" s="277">
        <v>35044.51</v>
      </c>
      <c r="P610" s="277">
        <v>35044.51</v>
      </c>
      <c r="Q610" s="277">
        <v>0</v>
      </c>
    </row>
    <row r="611" spans="1:23" ht="15" customHeight="1" x14ac:dyDescent="0.35">
      <c r="A611" s="280"/>
      <c r="B611" s="332"/>
      <c r="C611" s="335"/>
      <c r="D611" s="341"/>
      <c r="E611" s="299" t="s">
        <v>733</v>
      </c>
      <c r="F611" s="480" t="s">
        <v>734</v>
      </c>
      <c r="G611" s="309"/>
      <c r="H611" s="288" t="s">
        <v>5</v>
      </c>
      <c r="I611" s="286" t="s">
        <v>5</v>
      </c>
      <c r="J611" s="286" t="s">
        <v>53</v>
      </c>
      <c r="K611" s="286" t="s">
        <v>261</v>
      </c>
      <c r="L611" s="287" t="s">
        <v>337</v>
      </c>
      <c r="M611" s="277">
        <v>2250</v>
      </c>
      <c r="N611" s="277">
        <v>2640</v>
      </c>
      <c r="O611" s="277">
        <v>2639.94</v>
      </c>
      <c r="P611" s="277">
        <v>2639.94</v>
      </c>
      <c r="Q611" s="277">
        <v>0</v>
      </c>
    </row>
    <row r="612" spans="1:23" ht="15" customHeight="1" x14ac:dyDescent="0.35">
      <c r="A612" s="280"/>
      <c r="B612" s="332"/>
      <c r="C612" s="321"/>
      <c r="D612" s="321"/>
      <c r="E612" s="321"/>
      <c r="F612" s="480"/>
      <c r="G612" s="264"/>
      <c r="H612" s="288" t="s">
        <v>5</v>
      </c>
      <c r="I612" s="286" t="s">
        <v>5</v>
      </c>
      <c r="J612" s="286" t="s">
        <v>181</v>
      </c>
      <c r="K612" s="286" t="s">
        <v>261</v>
      </c>
      <c r="L612" s="287" t="s">
        <v>594</v>
      </c>
      <c r="M612" s="277">
        <v>7200</v>
      </c>
      <c r="N612" s="277">
        <v>6534</v>
      </c>
      <c r="O612" s="277">
        <v>6533.12</v>
      </c>
      <c r="P612" s="277">
        <v>6533.12</v>
      </c>
      <c r="Q612" s="277">
        <v>0</v>
      </c>
      <c r="S612" s="187"/>
      <c r="T612" s="187"/>
      <c r="U612" s="187"/>
      <c r="V612" s="187"/>
      <c r="W612" s="187"/>
    </row>
    <row r="613" spans="1:23" ht="15" customHeight="1" x14ac:dyDescent="0.35">
      <c r="A613" s="280"/>
      <c r="B613" s="332"/>
      <c r="C613" s="321"/>
      <c r="D613" s="321"/>
      <c r="E613" s="321"/>
      <c r="F613" s="480"/>
      <c r="G613" s="264"/>
      <c r="H613" s="470" t="s">
        <v>268</v>
      </c>
      <c r="I613" s="471"/>
      <c r="J613" s="471"/>
      <c r="K613" s="471"/>
      <c r="L613" s="471"/>
      <c r="M613" s="282">
        <v>51650</v>
      </c>
      <c r="N613" s="282">
        <v>44219</v>
      </c>
      <c r="O613" s="282">
        <v>44217.57</v>
      </c>
      <c r="P613" s="282">
        <v>44217.57</v>
      </c>
      <c r="Q613" s="282">
        <v>0</v>
      </c>
    </row>
    <row r="614" spans="1:23" ht="15" customHeight="1" x14ac:dyDescent="0.35">
      <c r="A614" s="280"/>
      <c r="B614" s="332"/>
      <c r="C614" s="321"/>
      <c r="D614" s="321"/>
      <c r="E614" s="321"/>
      <c r="F614" s="321"/>
      <c r="G614" s="264"/>
      <c r="H614" s="288" t="s">
        <v>5</v>
      </c>
      <c r="I614" s="286" t="s">
        <v>38</v>
      </c>
      <c r="J614" s="286" t="s">
        <v>44</v>
      </c>
      <c r="K614" s="286" t="s">
        <v>270</v>
      </c>
      <c r="L614" s="287" t="s">
        <v>343</v>
      </c>
      <c r="M614" s="277">
        <v>253</v>
      </c>
      <c r="N614" s="277">
        <v>139</v>
      </c>
      <c r="O614" s="277">
        <v>138.6</v>
      </c>
      <c r="P614" s="277">
        <v>138.6</v>
      </c>
      <c r="Q614" s="277">
        <v>0</v>
      </c>
    </row>
    <row r="615" spans="1:23" ht="15" customHeight="1" x14ac:dyDescent="0.35">
      <c r="A615" s="280"/>
      <c r="B615" s="332"/>
      <c r="C615" s="321"/>
      <c r="D615" s="321"/>
      <c r="E615" s="321"/>
      <c r="F615" s="321"/>
      <c r="G615" s="264"/>
      <c r="H615" s="288" t="s">
        <v>5</v>
      </c>
      <c r="I615" s="286" t="s">
        <v>38</v>
      </c>
      <c r="J615" s="286" t="s">
        <v>181</v>
      </c>
      <c r="K615" s="286" t="s">
        <v>269</v>
      </c>
      <c r="L615" s="287" t="s">
        <v>345</v>
      </c>
      <c r="M615" s="277">
        <v>581</v>
      </c>
      <c r="N615" s="277">
        <v>476</v>
      </c>
      <c r="O615" s="277">
        <v>474.66</v>
      </c>
      <c r="P615" s="277">
        <v>474.66</v>
      </c>
      <c r="Q615" s="277">
        <v>0</v>
      </c>
      <c r="S615" s="187"/>
      <c r="T615" s="187"/>
      <c r="U615" s="187"/>
      <c r="V615" s="187"/>
    </row>
    <row r="616" spans="1:23" ht="15" customHeight="1" x14ac:dyDescent="0.35">
      <c r="A616" s="280"/>
      <c r="B616" s="332"/>
      <c r="C616" s="321"/>
      <c r="D616" s="321"/>
      <c r="E616" s="321"/>
      <c r="F616" s="321"/>
      <c r="G616" s="264"/>
      <c r="H616" s="470" t="s">
        <v>272</v>
      </c>
      <c r="I616" s="471"/>
      <c r="J616" s="471"/>
      <c r="K616" s="471"/>
      <c r="L616" s="471"/>
      <c r="M616" s="282">
        <v>834</v>
      </c>
      <c r="N616" s="282">
        <v>615</v>
      </c>
      <c r="O616" s="282">
        <v>613.26</v>
      </c>
      <c r="P616" s="282">
        <v>613.26</v>
      </c>
      <c r="Q616" s="282">
        <v>0</v>
      </c>
    </row>
    <row r="617" spans="1:23" ht="15" customHeight="1" x14ac:dyDescent="0.35">
      <c r="A617" s="280"/>
      <c r="B617" s="332"/>
      <c r="C617" s="321"/>
      <c r="D617" s="321"/>
      <c r="E617" s="321"/>
      <c r="F617" s="321"/>
      <c r="G617" s="264"/>
      <c r="H617" s="288" t="s">
        <v>5</v>
      </c>
      <c r="I617" s="286" t="s">
        <v>6</v>
      </c>
      <c r="J617" s="286" t="s">
        <v>63</v>
      </c>
      <c r="K617" s="286" t="s">
        <v>269</v>
      </c>
      <c r="L617" s="287" t="s">
        <v>430</v>
      </c>
      <c r="M617" s="277">
        <v>9000</v>
      </c>
      <c r="N617" s="277">
        <v>3997</v>
      </c>
      <c r="O617" s="277">
        <v>3996.15</v>
      </c>
      <c r="P617" s="277">
        <v>3996.15</v>
      </c>
      <c r="Q617" s="277">
        <v>0</v>
      </c>
    </row>
    <row r="618" spans="1:23" ht="15" customHeight="1" x14ac:dyDescent="0.35">
      <c r="A618" s="280"/>
      <c r="B618" s="332"/>
      <c r="C618" s="321"/>
      <c r="D618" s="321"/>
      <c r="E618" s="321"/>
      <c r="F618" s="321"/>
      <c r="G618" s="264"/>
      <c r="H618" s="288" t="s">
        <v>5</v>
      </c>
      <c r="I618" s="286" t="s">
        <v>6</v>
      </c>
      <c r="J618" s="286" t="s">
        <v>63</v>
      </c>
      <c r="K618" s="286" t="s">
        <v>270</v>
      </c>
      <c r="L618" s="287" t="s">
        <v>351</v>
      </c>
      <c r="M618" s="277">
        <v>3000</v>
      </c>
      <c r="N618" s="277">
        <v>5950</v>
      </c>
      <c r="O618" s="277">
        <v>5949.6</v>
      </c>
      <c r="P618" s="277">
        <v>5949.6</v>
      </c>
      <c r="Q618" s="277">
        <v>0</v>
      </c>
      <c r="S618" s="187"/>
      <c r="T618" s="187"/>
      <c r="U618" s="187"/>
      <c r="V618" s="187"/>
    </row>
    <row r="619" spans="1:23" ht="15" customHeight="1" x14ac:dyDescent="0.35">
      <c r="A619" s="280"/>
      <c r="B619" s="332"/>
      <c r="C619" s="321"/>
      <c r="D619" s="321"/>
      <c r="E619" s="321"/>
      <c r="F619" s="321"/>
      <c r="G619" s="264"/>
      <c r="H619" s="468" t="s">
        <v>274</v>
      </c>
      <c r="I619" s="469"/>
      <c r="J619" s="469"/>
      <c r="K619" s="469"/>
      <c r="L619" s="469"/>
      <c r="M619" s="282">
        <v>12000</v>
      </c>
      <c r="N619" s="282">
        <v>9947</v>
      </c>
      <c r="O619" s="282">
        <v>9945.75</v>
      </c>
      <c r="P619" s="282">
        <v>9945.75</v>
      </c>
      <c r="Q619" s="282">
        <v>0</v>
      </c>
    </row>
    <row r="620" spans="1:23" ht="15" customHeight="1" x14ac:dyDescent="0.35">
      <c r="A620" s="280"/>
      <c r="B620" s="332"/>
      <c r="C620" s="321"/>
      <c r="D620" s="321"/>
      <c r="E620" s="321"/>
      <c r="F620" s="321"/>
      <c r="G620" s="264"/>
      <c r="H620" s="472" t="s">
        <v>275</v>
      </c>
      <c r="I620" s="473"/>
      <c r="J620" s="473"/>
      <c r="K620" s="473"/>
      <c r="L620" s="473"/>
      <c r="M620" s="282">
        <v>64484</v>
      </c>
      <c r="N620" s="282">
        <v>54781</v>
      </c>
      <c r="O620" s="282">
        <v>54776.58</v>
      </c>
      <c r="P620" s="282">
        <v>54776.58</v>
      </c>
      <c r="Q620" s="282">
        <v>0</v>
      </c>
    </row>
    <row r="621" spans="1:23" ht="15" customHeight="1" x14ac:dyDescent="0.35">
      <c r="A621" s="280"/>
      <c r="B621" s="332"/>
      <c r="C621" s="321"/>
      <c r="D621" s="321"/>
      <c r="E621" s="321"/>
      <c r="F621" s="321"/>
      <c r="G621" s="264"/>
      <c r="H621" s="288" t="s">
        <v>38</v>
      </c>
      <c r="I621" s="286" t="s">
        <v>38</v>
      </c>
      <c r="J621" s="286" t="s">
        <v>53</v>
      </c>
      <c r="K621" s="286" t="s">
        <v>270</v>
      </c>
      <c r="L621" s="287" t="s">
        <v>385</v>
      </c>
      <c r="M621" s="277">
        <v>50</v>
      </c>
      <c r="N621" s="277">
        <v>50</v>
      </c>
      <c r="O621" s="277">
        <v>50</v>
      </c>
      <c r="P621" s="277">
        <v>0</v>
      </c>
      <c r="Q621" s="277">
        <v>0</v>
      </c>
    </row>
    <row r="622" spans="1:23" ht="15" customHeight="1" x14ac:dyDescent="0.35">
      <c r="A622" s="280"/>
      <c r="B622" s="332"/>
      <c r="C622" s="321"/>
      <c r="D622" s="321"/>
      <c r="E622" s="321"/>
      <c r="F622" s="321"/>
      <c r="G622" s="264"/>
      <c r="H622" s="470" t="s">
        <v>279</v>
      </c>
      <c r="I622" s="471"/>
      <c r="J622" s="471"/>
      <c r="K622" s="471"/>
      <c r="L622" s="471"/>
      <c r="M622" s="282">
        <v>50</v>
      </c>
      <c r="N622" s="282">
        <v>50</v>
      </c>
      <c r="O622" s="282">
        <v>0</v>
      </c>
      <c r="P622" s="282">
        <v>0</v>
      </c>
      <c r="Q622" s="282">
        <v>0</v>
      </c>
    </row>
    <row r="623" spans="1:23" ht="15" customHeight="1" x14ac:dyDescent="0.35">
      <c r="A623" s="280"/>
      <c r="B623" s="332"/>
      <c r="C623" s="321"/>
      <c r="D623" s="321"/>
      <c r="E623" s="321"/>
      <c r="F623" s="321"/>
      <c r="G623" s="264"/>
      <c r="H623" s="472" t="s">
        <v>280</v>
      </c>
      <c r="I623" s="473"/>
      <c r="J623" s="473"/>
      <c r="K623" s="473"/>
      <c r="L623" s="473"/>
      <c r="M623" s="282">
        <v>50</v>
      </c>
      <c r="N623" s="282">
        <v>50</v>
      </c>
      <c r="O623" s="282">
        <v>0</v>
      </c>
      <c r="P623" s="282">
        <v>0</v>
      </c>
      <c r="Q623" s="282">
        <v>0</v>
      </c>
      <c r="S623" s="187"/>
      <c r="T623" s="187"/>
      <c r="U623" s="187"/>
      <c r="V623" s="187"/>
      <c r="W623" s="187"/>
    </row>
    <row r="624" spans="1:23" ht="15" customHeight="1" x14ac:dyDescent="0.35">
      <c r="A624" s="280"/>
      <c r="B624" s="332"/>
      <c r="C624" s="474" t="s">
        <v>776</v>
      </c>
      <c r="D624" s="475"/>
      <c r="E624" s="475"/>
      <c r="F624" s="475"/>
      <c r="G624" s="475"/>
      <c r="H624" s="475"/>
      <c r="I624" s="475"/>
      <c r="J624" s="475"/>
      <c r="K624" s="475"/>
      <c r="L624" s="475"/>
      <c r="M624" s="342">
        <v>64534</v>
      </c>
      <c r="N624" s="342">
        <v>54831</v>
      </c>
      <c r="O624" s="342">
        <v>54776.58</v>
      </c>
      <c r="P624" s="342">
        <v>54776.58</v>
      </c>
      <c r="Q624" s="342">
        <v>0</v>
      </c>
    </row>
    <row r="625" spans="1:22" ht="15" customHeight="1" x14ac:dyDescent="0.35">
      <c r="A625" s="280"/>
      <c r="B625" s="332"/>
      <c r="C625" s="343" t="s">
        <v>37</v>
      </c>
      <c r="D625" s="343" t="s">
        <v>777</v>
      </c>
      <c r="E625" s="308" t="s">
        <v>652</v>
      </c>
      <c r="F625" s="308" t="s">
        <v>712</v>
      </c>
      <c r="G625" s="331" t="s">
        <v>49</v>
      </c>
      <c r="H625" s="301" t="s">
        <v>5</v>
      </c>
      <c r="I625" s="302" t="s">
        <v>5</v>
      </c>
      <c r="J625" s="302" t="s">
        <v>6</v>
      </c>
      <c r="K625" s="302" t="s">
        <v>261</v>
      </c>
      <c r="L625" s="328" t="s">
        <v>331</v>
      </c>
      <c r="M625" s="277">
        <v>28000</v>
      </c>
      <c r="N625" s="277">
        <v>32905</v>
      </c>
      <c r="O625" s="277">
        <v>32904.1</v>
      </c>
      <c r="P625" s="277">
        <v>32904.1</v>
      </c>
      <c r="Q625" s="277">
        <v>0</v>
      </c>
    </row>
    <row r="626" spans="1:22" ht="15" customHeight="1" x14ac:dyDescent="0.35">
      <c r="A626" s="280"/>
      <c r="B626" s="332"/>
      <c r="C626" s="344"/>
      <c r="D626" s="344"/>
      <c r="E626" s="272" t="s">
        <v>733</v>
      </c>
      <c r="F626" s="480" t="s">
        <v>734</v>
      </c>
      <c r="G626" s="330"/>
      <c r="H626" s="275" t="s">
        <v>5</v>
      </c>
      <c r="I626" s="276" t="s">
        <v>5</v>
      </c>
      <c r="J626" s="276" t="s">
        <v>53</v>
      </c>
      <c r="K626" s="276" t="s">
        <v>261</v>
      </c>
      <c r="L626" s="331" t="s">
        <v>337</v>
      </c>
      <c r="M626" s="277">
        <v>2050</v>
      </c>
      <c r="N626" s="277">
        <v>2335</v>
      </c>
      <c r="O626" s="277">
        <v>2306.23</v>
      </c>
      <c r="P626" s="277">
        <v>2306.23</v>
      </c>
      <c r="Q626" s="277">
        <v>0</v>
      </c>
    </row>
    <row r="627" spans="1:22" ht="15" customHeight="1" x14ac:dyDescent="0.35">
      <c r="A627" s="280"/>
      <c r="B627" s="332"/>
      <c r="C627" s="344"/>
      <c r="D627" s="344"/>
      <c r="E627" s="272"/>
      <c r="F627" s="480"/>
      <c r="G627" s="330"/>
      <c r="H627" s="275" t="s">
        <v>5</v>
      </c>
      <c r="I627" s="276" t="s">
        <v>5</v>
      </c>
      <c r="J627" s="276" t="s">
        <v>181</v>
      </c>
      <c r="K627" s="276" t="s">
        <v>261</v>
      </c>
      <c r="L627" s="331" t="s">
        <v>594</v>
      </c>
      <c r="M627" s="277">
        <v>5615</v>
      </c>
      <c r="N627" s="277">
        <v>6036</v>
      </c>
      <c r="O627" s="277">
        <v>6035.2</v>
      </c>
      <c r="P627" s="277">
        <v>6035.2</v>
      </c>
      <c r="Q627" s="277">
        <v>0</v>
      </c>
    </row>
    <row r="628" spans="1:22" ht="15" customHeight="1" x14ac:dyDescent="0.35">
      <c r="A628" s="280"/>
      <c r="B628" s="332"/>
      <c r="C628" s="344"/>
      <c r="D628" s="344"/>
      <c r="E628" s="344"/>
      <c r="F628" s="480"/>
      <c r="G628" s="330"/>
      <c r="H628" s="275" t="s">
        <v>5</v>
      </c>
      <c r="I628" s="276" t="s">
        <v>5</v>
      </c>
      <c r="J628" s="316" t="s">
        <v>47</v>
      </c>
      <c r="K628" s="316" t="s">
        <v>261</v>
      </c>
      <c r="L628" s="276" t="s">
        <v>473</v>
      </c>
      <c r="M628" s="277">
        <v>5000</v>
      </c>
      <c r="N628" s="277">
        <v>1389</v>
      </c>
      <c r="O628" s="277">
        <v>1388.84</v>
      </c>
      <c r="P628" s="277">
        <v>1388.84</v>
      </c>
      <c r="Q628" s="277">
        <v>0</v>
      </c>
      <c r="S628" s="187"/>
      <c r="T628" s="187"/>
      <c r="U628" s="187"/>
      <c r="V628" s="187"/>
    </row>
    <row r="629" spans="1:22" ht="15" customHeight="1" x14ac:dyDescent="0.35">
      <c r="A629" s="280"/>
      <c r="B629" s="332"/>
      <c r="C629" s="329"/>
      <c r="D629" s="329"/>
      <c r="E629" s="329"/>
      <c r="F629" s="329"/>
      <c r="G629" s="330"/>
      <c r="H629" s="470" t="s">
        <v>268</v>
      </c>
      <c r="I629" s="471"/>
      <c r="J629" s="471"/>
      <c r="K629" s="471"/>
      <c r="L629" s="471"/>
      <c r="M629" s="282">
        <v>40665</v>
      </c>
      <c r="N629" s="282">
        <v>42665</v>
      </c>
      <c r="O629" s="282">
        <v>42634.37</v>
      </c>
      <c r="P629" s="282">
        <v>42634.37</v>
      </c>
      <c r="Q629" s="282">
        <v>0</v>
      </c>
    </row>
    <row r="630" spans="1:22" ht="15" customHeight="1" x14ac:dyDescent="0.35">
      <c r="A630" s="280"/>
      <c r="B630" s="332"/>
      <c r="C630" s="329"/>
      <c r="D630" s="329"/>
      <c r="E630" s="329"/>
      <c r="F630" s="329"/>
      <c r="G630" s="330"/>
      <c r="H630" s="275" t="s">
        <v>5</v>
      </c>
      <c r="I630" s="276" t="s">
        <v>38</v>
      </c>
      <c r="J630" s="276" t="s">
        <v>44</v>
      </c>
      <c r="K630" s="276" t="s">
        <v>270</v>
      </c>
      <c r="L630" s="331" t="s">
        <v>343</v>
      </c>
      <c r="M630" s="277">
        <v>41</v>
      </c>
      <c r="N630" s="277">
        <v>147</v>
      </c>
      <c r="O630" s="277">
        <v>146.25</v>
      </c>
      <c r="P630" s="277">
        <v>146.25</v>
      </c>
      <c r="Q630" s="277">
        <v>0</v>
      </c>
    </row>
    <row r="631" spans="1:22" ht="15" customHeight="1" x14ac:dyDescent="0.35">
      <c r="A631" s="280"/>
      <c r="B631" s="332"/>
      <c r="C631" s="329"/>
      <c r="D631" s="329"/>
      <c r="E631" s="329"/>
      <c r="F631" s="329"/>
      <c r="G631" s="330"/>
      <c r="H631" s="275" t="s">
        <v>5</v>
      </c>
      <c r="I631" s="276" t="s">
        <v>38</v>
      </c>
      <c r="J631" s="276" t="s">
        <v>181</v>
      </c>
      <c r="K631" s="276" t="s">
        <v>269</v>
      </c>
      <c r="L631" s="331" t="s">
        <v>345</v>
      </c>
      <c r="M631" s="277">
        <v>500</v>
      </c>
      <c r="N631" s="277">
        <v>547</v>
      </c>
      <c r="O631" s="277">
        <v>516.52</v>
      </c>
      <c r="P631" s="277">
        <v>516.52</v>
      </c>
      <c r="Q631" s="277">
        <v>0</v>
      </c>
      <c r="S631" s="187"/>
      <c r="T631" s="187"/>
      <c r="U631" s="187"/>
      <c r="V631" s="187"/>
    </row>
    <row r="632" spans="1:22" ht="15" customHeight="1" x14ac:dyDescent="0.35">
      <c r="A632" s="280"/>
      <c r="B632" s="332"/>
      <c r="C632" s="329"/>
      <c r="D632" s="329"/>
      <c r="E632" s="329"/>
      <c r="F632" s="329"/>
      <c r="G632" s="330"/>
      <c r="H632" s="470" t="s">
        <v>272</v>
      </c>
      <c r="I632" s="471"/>
      <c r="J632" s="471"/>
      <c r="K632" s="471"/>
      <c r="L632" s="471"/>
      <c r="M632" s="282">
        <v>541</v>
      </c>
      <c r="N632" s="282">
        <v>694</v>
      </c>
      <c r="O632" s="282">
        <v>662.77</v>
      </c>
      <c r="P632" s="282">
        <v>662.77</v>
      </c>
      <c r="Q632" s="282">
        <v>0</v>
      </c>
    </row>
    <row r="633" spans="1:22" ht="15" customHeight="1" x14ac:dyDescent="0.35">
      <c r="A633" s="280"/>
      <c r="B633" s="332"/>
      <c r="C633" s="321"/>
      <c r="D633" s="321"/>
      <c r="E633" s="321"/>
      <c r="F633" s="321"/>
      <c r="G633" s="264"/>
      <c r="H633" s="288" t="s">
        <v>5</v>
      </c>
      <c r="I633" s="286" t="s">
        <v>6</v>
      </c>
      <c r="J633" s="286" t="s">
        <v>63</v>
      </c>
      <c r="K633" s="286" t="s">
        <v>269</v>
      </c>
      <c r="L633" s="287" t="s">
        <v>430</v>
      </c>
      <c r="M633" s="277">
        <v>3750</v>
      </c>
      <c r="N633" s="277">
        <v>4016</v>
      </c>
      <c r="O633" s="277">
        <v>4015.26</v>
      </c>
      <c r="P633" s="277">
        <v>4015.26</v>
      </c>
      <c r="Q633" s="277">
        <v>0</v>
      </c>
    </row>
    <row r="634" spans="1:22" ht="15" customHeight="1" x14ac:dyDescent="0.35">
      <c r="A634" s="280"/>
      <c r="B634" s="332"/>
      <c r="C634" s="321"/>
      <c r="D634" s="321"/>
      <c r="E634" s="321"/>
      <c r="F634" s="321"/>
      <c r="G634" s="264"/>
      <c r="H634" s="288" t="s">
        <v>5</v>
      </c>
      <c r="I634" s="286" t="s">
        <v>6</v>
      </c>
      <c r="J634" s="286" t="s">
        <v>63</v>
      </c>
      <c r="K634" s="286" t="s">
        <v>270</v>
      </c>
      <c r="L634" s="287" t="s">
        <v>351</v>
      </c>
      <c r="M634" s="277">
        <v>5700</v>
      </c>
      <c r="N634" s="277">
        <v>5642</v>
      </c>
      <c r="O634" s="277">
        <v>5641.75</v>
      </c>
      <c r="P634" s="277">
        <v>5641.75</v>
      </c>
      <c r="Q634" s="277">
        <v>0</v>
      </c>
      <c r="S634" s="187"/>
      <c r="T634" s="187"/>
      <c r="U634" s="187"/>
      <c r="V634" s="187"/>
    </row>
    <row r="635" spans="1:22" ht="15" customHeight="1" x14ac:dyDescent="0.35">
      <c r="A635" s="280"/>
      <c r="B635" s="332"/>
      <c r="C635" s="334"/>
      <c r="D635" s="321"/>
      <c r="E635" s="321"/>
      <c r="F635" s="321"/>
      <c r="G635" s="264"/>
      <c r="H635" s="470" t="s">
        <v>274</v>
      </c>
      <c r="I635" s="471"/>
      <c r="J635" s="471"/>
      <c r="K635" s="471"/>
      <c r="L635" s="471"/>
      <c r="M635" s="282">
        <v>9450</v>
      </c>
      <c r="N635" s="282">
        <v>9658</v>
      </c>
      <c r="O635" s="282">
        <v>9657.01</v>
      </c>
      <c r="P635" s="282">
        <v>9657.01</v>
      </c>
      <c r="Q635" s="282">
        <v>0</v>
      </c>
    </row>
    <row r="636" spans="1:22" ht="15" customHeight="1" x14ac:dyDescent="0.35">
      <c r="A636" s="280"/>
      <c r="B636" s="332"/>
      <c r="C636" s="334"/>
      <c r="D636" s="321"/>
      <c r="E636" s="321"/>
      <c r="F636" s="321"/>
      <c r="G636" s="264"/>
      <c r="H636" s="472" t="s">
        <v>275</v>
      </c>
      <c r="I636" s="473"/>
      <c r="J636" s="473"/>
      <c r="K636" s="473"/>
      <c r="L636" s="473"/>
      <c r="M636" s="282">
        <v>50656</v>
      </c>
      <c r="N636" s="282">
        <v>53017</v>
      </c>
      <c r="O636" s="282">
        <v>52954.15</v>
      </c>
      <c r="P636" s="282">
        <v>52954.15</v>
      </c>
      <c r="Q636" s="282">
        <v>0</v>
      </c>
    </row>
    <row r="637" spans="1:22" ht="15" customHeight="1" x14ac:dyDescent="0.35">
      <c r="A637" s="280"/>
      <c r="B637" s="332"/>
      <c r="C637" s="334"/>
      <c r="D637" s="321"/>
      <c r="E637" s="321"/>
      <c r="F637" s="321"/>
      <c r="G637" s="264"/>
      <c r="H637" s="288" t="s">
        <v>38</v>
      </c>
      <c r="I637" s="286" t="s">
        <v>38</v>
      </c>
      <c r="J637" s="286" t="s">
        <v>53</v>
      </c>
      <c r="K637" s="286" t="s">
        <v>270</v>
      </c>
      <c r="L637" s="287" t="s">
        <v>385</v>
      </c>
      <c r="M637" s="277">
        <v>50</v>
      </c>
      <c r="N637" s="277">
        <v>205</v>
      </c>
      <c r="O637" s="277">
        <v>201.6</v>
      </c>
      <c r="P637" s="277">
        <v>201.6</v>
      </c>
      <c r="Q637" s="277">
        <v>0</v>
      </c>
      <c r="S637" s="187"/>
      <c r="T637" s="187"/>
      <c r="U637" s="187"/>
      <c r="V637" s="187"/>
    </row>
    <row r="638" spans="1:22" ht="15" customHeight="1" x14ac:dyDescent="0.35">
      <c r="A638" s="280"/>
      <c r="B638" s="332"/>
      <c r="C638" s="334"/>
      <c r="D638" s="321"/>
      <c r="E638" s="321"/>
      <c r="F638" s="321"/>
      <c r="G638" s="264"/>
      <c r="H638" s="470" t="s">
        <v>279</v>
      </c>
      <c r="I638" s="471"/>
      <c r="J638" s="471"/>
      <c r="K638" s="471"/>
      <c r="L638" s="471"/>
      <c r="M638" s="282">
        <v>50</v>
      </c>
      <c r="N638" s="282">
        <v>205</v>
      </c>
      <c r="O638" s="282">
        <v>201.6</v>
      </c>
      <c r="P638" s="282">
        <v>201.6</v>
      </c>
      <c r="Q638" s="282">
        <v>0</v>
      </c>
    </row>
    <row r="639" spans="1:22" ht="15" customHeight="1" x14ac:dyDescent="0.35">
      <c r="A639" s="280"/>
      <c r="B639" s="332"/>
      <c r="C639" s="334"/>
      <c r="D639" s="321"/>
      <c r="E639" s="321"/>
      <c r="F639" s="321"/>
      <c r="G639" s="264"/>
      <c r="H639" s="472" t="s">
        <v>280</v>
      </c>
      <c r="I639" s="473"/>
      <c r="J639" s="473"/>
      <c r="K639" s="473"/>
      <c r="L639" s="473"/>
      <c r="M639" s="282">
        <v>50</v>
      </c>
      <c r="N639" s="282">
        <v>205</v>
      </c>
      <c r="O639" s="282">
        <v>201.6</v>
      </c>
      <c r="P639" s="282">
        <v>201.6</v>
      </c>
      <c r="Q639" s="282">
        <v>0</v>
      </c>
    </row>
    <row r="640" spans="1:22" ht="15" customHeight="1" x14ac:dyDescent="0.35">
      <c r="A640" s="280"/>
      <c r="B640" s="345"/>
      <c r="C640" s="472" t="s">
        <v>778</v>
      </c>
      <c r="D640" s="473"/>
      <c r="E640" s="473"/>
      <c r="F640" s="473"/>
      <c r="G640" s="473"/>
      <c r="H640" s="473"/>
      <c r="I640" s="473"/>
      <c r="J640" s="473"/>
      <c r="K640" s="473"/>
      <c r="L640" s="473"/>
      <c r="M640" s="342">
        <v>50706</v>
      </c>
      <c r="N640" s="342">
        <v>53222</v>
      </c>
      <c r="O640" s="342">
        <v>53155.75</v>
      </c>
      <c r="P640" s="342">
        <v>53155.75</v>
      </c>
      <c r="Q640" s="342">
        <v>0</v>
      </c>
    </row>
    <row r="641" spans="1:23" ht="15" customHeight="1" x14ac:dyDescent="0.35">
      <c r="A641" s="280"/>
      <c r="B641" s="472" t="s">
        <v>779</v>
      </c>
      <c r="C641" s="473"/>
      <c r="D641" s="473"/>
      <c r="E641" s="473"/>
      <c r="F641" s="473"/>
      <c r="G641" s="473"/>
      <c r="H641" s="473"/>
      <c r="I641" s="473"/>
      <c r="J641" s="473"/>
      <c r="K641" s="473"/>
      <c r="L641" s="473"/>
      <c r="M641" s="289">
        <v>4952100</v>
      </c>
      <c r="N641" s="289">
        <v>5067100</v>
      </c>
      <c r="O641" s="289">
        <v>5049883.2300000004</v>
      </c>
      <c r="P641" s="289">
        <v>5000012.37</v>
      </c>
      <c r="Q641" s="289">
        <v>49870.86</v>
      </c>
      <c r="S641" s="187"/>
      <c r="T641" s="187"/>
      <c r="U641" s="187"/>
      <c r="V641" s="187"/>
      <c r="W641" s="187"/>
    </row>
    <row r="642" spans="1:23" ht="15" customHeight="1" thickBot="1" x14ac:dyDescent="0.4">
      <c r="A642" s="486" t="s">
        <v>780</v>
      </c>
      <c r="B642" s="487"/>
      <c r="C642" s="487"/>
      <c r="D642" s="487"/>
      <c r="E642" s="487"/>
      <c r="F642" s="487"/>
      <c r="G642" s="487"/>
      <c r="H642" s="487"/>
      <c r="I642" s="487"/>
      <c r="J642" s="487"/>
      <c r="K642" s="487"/>
      <c r="L642" s="487"/>
      <c r="M642" s="346">
        <v>386637298</v>
      </c>
      <c r="N642" s="346">
        <v>406948298</v>
      </c>
      <c r="O642" s="346">
        <v>406757777.70999998</v>
      </c>
      <c r="P642" s="346">
        <v>406684047.82999998</v>
      </c>
      <c r="Q642" s="346">
        <v>73729.88</v>
      </c>
    </row>
    <row r="644" spans="1:23" x14ac:dyDescent="0.35">
      <c r="M644" s="187"/>
      <c r="N644" s="187"/>
      <c r="O644" s="187"/>
      <c r="P644" s="187"/>
      <c r="Q644" s="187"/>
    </row>
    <row r="645" spans="1:23" x14ac:dyDescent="0.35">
      <c r="M645" s="187"/>
    </row>
    <row r="647" spans="1:23" x14ac:dyDescent="0.35">
      <c r="M647" s="187"/>
    </row>
  </sheetData>
  <mergeCells count="175">
    <mergeCell ref="H636:L636"/>
    <mergeCell ref="H638:L638"/>
    <mergeCell ref="H639:L639"/>
    <mergeCell ref="C640:L640"/>
    <mergeCell ref="B641:L641"/>
    <mergeCell ref="A642:L642"/>
    <mergeCell ref="H623:L623"/>
    <mergeCell ref="C624:L624"/>
    <mergeCell ref="F626:F628"/>
    <mergeCell ref="H629:L629"/>
    <mergeCell ref="H632:L632"/>
    <mergeCell ref="H635:L635"/>
    <mergeCell ref="F611:F613"/>
    <mergeCell ref="H613:L613"/>
    <mergeCell ref="H616:L616"/>
    <mergeCell ref="H619:L619"/>
    <mergeCell ref="H620:L620"/>
    <mergeCell ref="H622:L622"/>
    <mergeCell ref="H595:L595"/>
    <mergeCell ref="H604:L604"/>
    <mergeCell ref="H605:L605"/>
    <mergeCell ref="H607:L607"/>
    <mergeCell ref="H608:L608"/>
    <mergeCell ref="C609:L609"/>
    <mergeCell ref="C572:L572"/>
    <mergeCell ref="F574:F576"/>
    <mergeCell ref="H577:L577"/>
    <mergeCell ref="H580:L580"/>
    <mergeCell ref="H585:L585"/>
    <mergeCell ref="H586:L586"/>
    <mergeCell ref="H559:L559"/>
    <mergeCell ref="H562:L562"/>
    <mergeCell ref="H567:L567"/>
    <mergeCell ref="H568:L568"/>
    <mergeCell ref="H570:L570"/>
    <mergeCell ref="H571:L571"/>
    <mergeCell ref="H549:L549"/>
    <mergeCell ref="H550:L550"/>
    <mergeCell ref="H552:L552"/>
    <mergeCell ref="H553:L553"/>
    <mergeCell ref="C554:L554"/>
    <mergeCell ref="F556:F558"/>
    <mergeCell ref="F516:F518"/>
    <mergeCell ref="H520:L520"/>
    <mergeCell ref="H523:L523"/>
    <mergeCell ref="H526:L526"/>
    <mergeCell ref="H527:L527"/>
    <mergeCell ref="H536:L536"/>
    <mergeCell ref="H507:L507"/>
    <mergeCell ref="H509:L509"/>
    <mergeCell ref="H510:L510"/>
    <mergeCell ref="H512:L512"/>
    <mergeCell ref="H513:L513"/>
    <mergeCell ref="C514:L514"/>
    <mergeCell ref="H475:L475"/>
    <mergeCell ref="H478:L478"/>
    <mergeCell ref="H483:L483"/>
    <mergeCell ref="H484:L484"/>
    <mergeCell ref="H495:L495"/>
    <mergeCell ref="H506:L506"/>
    <mergeCell ref="H462:L462"/>
    <mergeCell ref="H463:L463"/>
    <mergeCell ref="H466:L466"/>
    <mergeCell ref="H467:L467"/>
    <mergeCell ref="C468:L468"/>
    <mergeCell ref="F470:F472"/>
    <mergeCell ref="H431:L431"/>
    <mergeCell ref="H439:L439"/>
    <mergeCell ref="H440:L440"/>
    <mergeCell ref="H447:L447"/>
    <mergeCell ref="H459:L459"/>
    <mergeCell ref="H460:L460"/>
    <mergeCell ref="H414:L414"/>
    <mergeCell ref="H417:L417"/>
    <mergeCell ref="H418:L418"/>
    <mergeCell ref="C419:L419"/>
    <mergeCell ref="F421:F423"/>
    <mergeCell ref="H427:L427"/>
    <mergeCell ref="H375:L375"/>
    <mergeCell ref="H378:L378"/>
    <mergeCell ref="H385:L385"/>
    <mergeCell ref="H386:L386"/>
    <mergeCell ref="H397:L397"/>
    <mergeCell ref="H413:L413"/>
    <mergeCell ref="H359:L359"/>
    <mergeCell ref="H360:L360"/>
    <mergeCell ref="H364:L364"/>
    <mergeCell ref="H365:L365"/>
    <mergeCell ref="C366:L366"/>
    <mergeCell ref="D367:D368"/>
    <mergeCell ref="F368:F370"/>
    <mergeCell ref="H330:L330"/>
    <mergeCell ref="H350:L350"/>
    <mergeCell ref="H351:L351"/>
    <mergeCell ref="H353:L353"/>
    <mergeCell ref="H355:L355"/>
    <mergeCell ref="H356:L356"/>
    <mergeCell ref="B296:L296"/>
    <mergeCell ref="F298:F300"/>
    <mergeCell ref="H305:L305"/>
    <mergeCell ref="H309:L309"/>
    <mergeCell ref="H318:L318"/>
    <mergeCell ref="H319:L319"/>
    <mergeCell ref="H275:L275"/>
    <mergeCell ref="H282:L282"/>
    <mergeCell ref="H290:L290"/>
    <mergeCell ref="H291:L291"/>
    <mergeCell ref="H294:L294"/>
    <mergeCell ref="H295:L295"/>
    <mergeCell ref="H256:L256"/>
    <mergeCell ref="B257:L257"/>
    <mergeCell ref="F259:F261"/>
    <mergeCell ref="H266:L266"/>
    <mergeCell ref="H269:L269"/>
    <mergeCell ref="H274:L274"/>
    <mergeCell ref="H249:L249"/>
    <mergeCell ref="H250:L250"/>
    <mergeCell ref="C251:L251"/>
    <mergeCell ref="F253:F255"/>
    <mergeCell ref="H253:L253"/>
    <mergeCell ref="H255:L255"/>
    <mergeCell ref="H211:L211"/>
    <mergeCell ref="H222:L222"/>
    <mergeCell ref="H241:L241"/>
    <mergeCell ref="H242:L242"/>
    <mergeCell ref="H244:L244"/>
    <mergeCell ref="H245:L245"/>
    <mergeCell ref="H188:L188"/>
    <mergeCell ref="C189:L189"/>
    <mergeCell ref="F191:F193"/>
    <mergeCell ref="H198:L198"/>
    <mergeCell ref="H202:L202"/>
    <mergeCell ref="H210:L210"/>
    <mergeCell ref="H177:L177"/>
    <mergeCell ref="H179:L179"/>
    <mergeCell ref="H180:L180"/>
    <mergeCell ref="H182:L182"/>
    <mergeCell ref="H183:L183"/>
    <mergeCell ref="H187:L187"/>
    <mergeCell ref="H130:L130"/>
    <mergeCell ref="H135:L135"/>
    <mergeCell ref="H145:L145"/>
    <mergeCell ref="H146:L146"/>
    <mergeCell ref="H158:L158"/>
    <mergeCell ref="H176:L176"/>
    <mergeCell ref="H114:L114"/>
    <mergeCell ref="H116:L116"/>
    <mergeCell ref="H117:L117"/>
    <mergeCell ref="C118:L118"/>
    <mergeCell ref="B119:L119"/>
    <mergeCell ref="F121:F123"/>
    <mergeCell ref="H82:L82"/>
    <mergeCell ref="H85:L85"/>
    <mergeCell ref="H90:L90"/>
    <mergeCell ref="H91:L91"/>
    <mergeCell ref="H100:L100"/>
    <mergeCell ref="H113:L113"/>
    <mergeCell ref="H74:L74"/>
    <mergeCell ref="C75:L75"/>
    <mergeCell ref="F77:F79"/>
    <mergeCell ref="H44:L44"/>
    <mergeCell ref="H60:L60"/>
    <mergeCell ref="H61:L61"/>
    <mergeCell ref="H63:L63"/>
    <mergeCell ref="H65:L65"/>
    <mergeCell ref="H66:L66"/>
    <mergeCell ref="A1:Q1"/>
    <mergeCell ref="F5:F7"/>
    <mergeCell ref="H15:L15"/>
    <mergeCell ref="H21:L21"/>
    <mergeCell ref="H31:L31"/>
    <mergeCell ref="H32:L32"/>
    <mergeCell ref="H68:L68"/>
    <mergeCell ref="H69:L69"/>
    <mergeCell ref="H73:L7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3D6B-6661-4E42-9A88-F791273974F9}">
  <sheetPr>
    <pageSetUpPr fitToPage="1"/>
  </sheetPr>
  <dimension ref="A1:N9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ColWidth="7.109375" defaultRowHeight="16.2" customHeight="1" x14ac:dyDescent="0.3"/>
  <cols>
    <col min="1" max="1" width="7.33203125" style="113" bestFit="1" customWidth="1"/>
    <col min="2" max="2" width="3.33203125" style="115" bestFit="1" customWidth="1"/>
    <col min="3" max="3" width="9.6640625" style="115" customWidth="1"/>
    <col min="4" max="4" width="8.109375" style="115" customWidth="1"/>
    <col min="5" max="5" width="2.88671875" style="116" customWidth="1"/>
    <col min="6" max="6" width="3.33203125" style="116" customWidth="1"/>
    <col min="7" max="7" width="2.88671875" style="133" customWidth="1"/>
    <col min="8" max="8" width="2.88671875" style="116" customWidth="1"/>
    <col min="9" max="9" width="38.6640625" style="113" customWidth="1"/>
    <col min="10" max="10" width="10.6640625" style="113" bestFit="1" customWidth="1"/>
    <col min="11" max="12" width="11.6640625" style="113" customWidth="1"/>
    <col min="13" max="13" width="11.33203125" style="113" customWidth="1"/>
    <col min="14" max="14" width="11.44140625" style="113" customWidth="1"/>
    <col min="15" max="16384" width="7.109375" style="113"/>
  </cols>
  <sheetData>
    <row r="1" spans="1:14" ht="16.2" customHeight="1" x14ac:dyDescent="0.3">
      <c r="A1" s="488" t="s">
        <v>781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ht="16.2" customHeight="1" thickBot="1" x14ac:dyDescent="0.35">
      <c r="N2" s="117" t="s">
        <v>222</v>
      </c>
    </row>
    <row r="3" spans="1:14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9" t="s">
        <v>229</v>
      </c>
      <c r="H3" s="118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4" ht="15" customHeight="1" x14ac:dyDescent="0.3">
      <c r="A4" s="114" t="s">
        <v>729</v>
      </c>
      <c r="B4" s="123">
        <v>50</v>
      </c>
      <c r="C4" s="188" t="s">
        <v>402</v>
      </c>
      <c r="D4" s="176" t="s">
        <v>712</v>
      </c>
      <c r="E4" s="113" t="s">
        <v>38</v>
      </c>
      <c r="F4" s="113" t="s">
        <v>38</v>
      </c>
      <c r="G4" s="113" t="s">
        <v>168</v>
      </c>
      <c r="H4" s="113" t="s">
        <v>261</v>
      </c>
      <c r="I4" s="113" t="s">
        <v>624</v>
      </c>
      <c r="J4" s="125">
        <v>250000</v>
      </c>
      <c r="K4" s="125">
        <v>0</v>
      </c>
      <c r="L4" s="125">
        <v>0</v>
      </c>
      <c r="M4" s="125">
        <v>0</v>
      </c>
      <c r="N4" s="125">
        <v>0</v>
      </c>
    </row>
    <row r="5" spans="1:14" ht="15" customHeight="1" x14ac:dyDescent="0.3">
      <c r="A5" s="114"/>
      <c r="B5" s="123"/>
      <c r="C5" s="430" t="s">
        <v>329</v>
      </c>
      <c r="D5" s="430" t="s">
        <v>782</v>
      </c>
      <c r="E5" s="433" t="s">
        <v>279</v>
      </c>
      <c r="F5" s="434"/>
      <c r="G5" s="434"/>
      <c r="H5" s="434"/>
      <c r="I5" s="434"/>
      <c r="J5" s="138">
        <v>250000</v>
      </c>
      <c r="K5" s="132">
        <v>0</v>
      </c>
      <c r="L5" s="132">
        <v>0</v>
      </c>
      <c r="M5" s="132">
        <v>0</v>
      </c>
      <c r="N5" s="132">
        <v>0</v>
      </c>
    </row>
    <row r="6" spans="1:14" ht="15" customHeight="1" x14ac:dyDescent="0.3">
      <c r="A6" s="114"/>
      <c r="B6" s="123"/>
      <c r="C6" s="430"/>
      <c r="D6" s="430"/>
      <c r="E6" s="431" t="s">
        <v>280</v>
      </c>
      <c r="F6" s="432"/>
      <c r="G6" s="432"/>
      <c r="H6" s="432"/>
      <c r="I6" s="432"/>
      <c r="J6" s="132">
        <v>250000</v>
      </c>
      <c r="K6" s="138">
        <v>0</v>
      </c>
      <c r="L6" s="138">
        <v>0</v>
      </c>
      <c r="M6" s="138">
        <v>0</v>
      </c>
      <c r="N6" s="138">
        <v>0</v>
      </c>
    </row>
    <row r="7" spans="1:14" ht="15" customHeight="1" x14ac:dyDescent="0.3">
      <c r="A7" s="114"/>
      <c r="B7" s="123"/>
      <c r="C7" s="128"/>
      <c r="D7" s="430"/>
      <c r="E7" s="116" t="s">
        <v>81</v>
      </c>
      <c r="F7" s="116" t="s">
        <v>6</v>
      </c>
      <c r="G7" s="133" t="s">
        <v>61</v>
      </c>
      <c r="H7" s="116" t="s">
        <v>293</v>
      </c>
      <c r="I7" s="113" t="s">
        <v>737</v>
      </c>
      <c r="J7" s="153">
        <v>9927000</v>
      </c>
      <c r="K7" s="153">
        <v>10777000</v>
      </c>
      <c r="L7" s="153">
        <v>9435799.8900000006</v>
      </c>
      <c r="M7" s="153">
        <v>8558508.8800000008</v>
      </c>
      <c r="N7" s="153">
        <v>877291.01</v>
      </c>
    </row>
    <row r="8" spans="1:14" ht="15" customHeight="1" x14ac:dyDescent="0.3">
      <c r="A8" s="211"/>
      <c r="B8" s="233"/>
      <c r="C8" s="127"/>
      <c r="D8" s="127"/>
      <c r="E8" s="427" t="s">
        <v>79</v>
      </c>
      <c r="F8" s="428"/>
      <c r="G8" s="428"/>
      <c r="H8" s="428"/>
      <c r="I8" s="428"/>
      <c r="J8" s="132">
        <v>9927000</v>
      </c>
      <c r="K8" s="132">
        <v>10777000</v>
      </c>
      <c r="L8" s="132">
        <v>9435799.8900000006</v>
      </c>
      <c r="M8" s="132">
        <v>8558508.8800000008</v>
      </c>
      <c r="N8" s="132">
        <v>877291.01</v>
      </c>
    </row>
    <row r="9" spans="1:14" ht="15" customHeight="1" x14ac:dyDescent="0.3">
      <c r="A9" s="211"/>
      <c r="B9" s="233"/>
      <c r="C9" s="185"/>
      <c r="D9" s="127"/>
      <c r="E9" s="439" t="s">
        <v>72</v>
      </c>
      <c r="F9" s="439"/>
      <c r="G9" s="439"/>
      <c r="H9" s="439"/>
      <c r="I9" s="439"/>
      <c r="J9" s="168">
        <v>9927000</v>
      </c>
      <c r="K9" s="168">
        <v>10777000</v>
      </c>
      <c r="L9" s="168">
        <v>9435799.8900000006</v>
      </c>
      <c r="M9" s="168">
        <v>8558508.8800000008</v>
      </c>
      <c r="N9" s="168">
        <v>877291.01</v>
      </c>
    </row>
    <row r="10" spans="1:14" ht="15" customHeight="1" x14ac:dyDescent="0.3">
      <c r="A10" s="211"/>
      <c r="B10" s="233"/>
      <c r="C10" s="256"/>
      <c r="D10" s="124"/>
      <c r="E10" s="152" t="s">
        <v>58</v>
      </c>
      <c r="F10" s="152" t="s">
        <v>38</v>
      </c>
      <c r="G10" s="152" t="s">
        <v>261</v>
      </c>
      <c r="H10" s="152" t="s">
        <v>261</v>
      </c>
      <c r="I10" s="152" t="s">
        <v>259</v>
      </c>
      <c r="J10" s="168">
        <v>600000</v>
      </c>
      <c r="K10" s="153">
        <v>0</v>
      </c>
      <c r="L10" s="153">
        <v>0</v>
      </c>
      <c r="M10" s="153">
        <v>0</v>
      </c>
      <c r="N10" s="153">
        <v>0</v>
      </c>
    </row>
    <row r="11" spans="1:14" ht="15" customHeight="1" x14ac:dyDescent="0.3">
      <c r="A11" s="211"/>
      <c r="B11" s="233"/>
      <c r="C11" s="256"/>
      <c r="D11" s="124"/>
      <c r="E11" s="427" t="s">
        <v>259</v>
      </c>
      <c r="F11" s="428"/>
      <c r="G11" s="428"/>
      <c r="H11" s="428"/>
      <c r="I11" s="428"/>
      <c r="J11" s="168">
        <v>600000</v>
      </c>
      <c r="K11" s="168">
        <v>0</v>
      </c>
      <c r="L11" s="168">
        <v>0</v>
      </c>
      <c r="M11" s="168">
        <v>0</v>
      </c>
      <c r="N11" s="168">
        <v>0</v>
      </c>
    </row>
    <row r="12" spans="1:14" ht="15" customHeight="1" x14ac:dyDescent="0.3">
      <c r="A12" s="211"/>
      <c r="B12" s="233"/>
      <c r="C12" s="256"/>
      <c r="D12" s="348"/>
      <c r="E12" s="431" t="s">
        <v>262</v>
      </c>
      <c r="F12" s="432"/>
      <c r="G12" s="432"/>
      <c r="H12" s="432"/>
      <c r="I12" s="432"/>
      <c r="J12" s="168">
        <v>600000</v>
      </c>
      <c r="K12" s="168">
        <v>0</v>
      </c>
      <c r="L12" s="168">
        <v>0</v>
      </c>
      <c r="M12" s="168">
        <v>0</v>
      </c>
      <c r="N12" s="168">
        <v>0</v>
      </c>
    </row>
    <row r="13" spans="1:14" ht="15" customHeight="1" x14ac:dyDescent="0.3">
      <c r="A13" s="211"/>
      <c r="B13" s="233"/>
      <c r="C13" s="431" t="s">
        <v>783</v>
      </c>
      <c r="D13" s="432"/>
      <c r="E13" s="432"/>
      <c r="F13" s="432"/>
      <c r="G13" s="432"/>
      <c r="H13" s="432"/>
      <c r="I13" s="432"/>
      <c r="J13" s="132">
        <v>10777000</v>
      </c>
      <c r="K13" s="132">
        <v>10777000</v>
      </c>
      <c r="L13" s="132">
        <v>9435799.8900000006</v>
      </c>
      <c r="M13" s="132">
        <v>8558508.8800000008</v>
      </c>
      <c r="N13" s="132">
        <v>877291.01</v>
      </c>
    </row>
    <row r="14" spans="1:14" ht="15" customHeight="1" x14ac:dyDescent="0.3">
      <c r="A14" s="211"/>
      <c r="B14" s="233"/>
      <c r="C14" s="188" t="s">
        <v>652</v>
      </c>
      <c r="D14" s="124" t="s">
        <v>712</v>
      </c>
      <c r="E14" s="139" t="s">
        <v>5</v>
      </c>
      <c r="F14" s="139" t="s">
        <v>38</v>
      </c>
      <c r="G14" s="133" t="s">
        <v>44</v>
      </c>
      <c r="H14" s="116" t="s">
        <v>270</v>
      </c>
      <c r="I14" s="113" t="s">
        <v>343</v>
      </c>
      <c r="J14" s="125">
        <v>7000</v>
      </c>
      <c r="K14" s="125">
        <v>5540</v>
      </c>
      <c r="L14" s="125">
        <v>104.2</v>
      </c>
      <c r="M14" s="125">
        <v>104.2</v>
      </c>
      <c r="N14" s="125">
        <v>0</v>
      </c>
    </row>
    <row r="15" spans="1:14" ht="15" customHeight="1" x14ac:dyDescent="0.3">
      <c r="A15" s="211"/>
      <c r="B15" s="233"/>
      <c r="C15" s="188" t="s">
        <v>733</v>
      </c>
      <c r="D15" s="430" t="s">
        <v>782</v>
      </c>
      <c r="E15" s="427" t="s">
        <v>272</v>
      </c>
      <c r="F15" s="428"/>
      <c r="G15" s="428"/>
      <c r="H15" s="428"/>
      <c r="I15" s="428"/>
      <c r="J15" s="132">
        <v>7000</v>
      </c>
      <c r="K15" s="132">
        <v>5540</v>
      </c>
      <c r="L15" s="132">
        <v>104.2</v>
      </c>
      <c r="M15" s="132">
        <v>104.2</v>
      </c>
      <c r="N15" s="132">
        <v>0</v>
      </c>
    </row>
    <row r="16" spans="1:14" ht="15" customHeight="1" x14ac:dyDescent="0.3">
      <c r="A16" s="211"/>
      <c r="B16" s="233"/>
      <c r="C16" s="188"/>
      <c r="D16" s="430"/>
      <c r="E16" s="432" t="s">
        <v>275</v>
      </c>
      <c r="F16" s="432"/>
      <c r="G16" s="432"/>
      <c r="H16" s="432"/>
      <c r="I16" s="432"/>
      <c r="J16" s="132">
        <v>7000</v>
      </c>
      <c r="K16" s="132">
        <v>5540</v>
      </c>
      <c r="L16" s="132">
        <v>104.2</v>
      </c>
      <c r="M16" s="132">
        <v>104.2</v>
      </c>
      <c r="N16" s="132">
        <v>0</v>
      </c>
    </row>
    <row r="17" spans="2:14" ht="15" customHeight="1" x14ac:dyDescent="0.3">
      <c r="B17" s="123"/>
      <c r="C17" s="163"/>
      <c r="D17" s="430"/>
      <c r="E17" s="113" t="s">
        <v>38</v>
      </c>
      <c r="F17" s="113" t="s">
        <v>5</v>
      </c>
      <c r="G17" s="113" t="s">
        <v>44</v>
      </c>
      <c r="H17" s="113" t="s">
        <v>261</v>
      </c>
      <c r="I17" s="113" t="s">
        <v>355</v>
      </c>
      <c r="J17" s="125">
        <v>500</v>
      </c>
      <c r="K17" s="125">
        <v>500</v>
      </c>
      <c r="L17" s="125">
        <v>0</v>
      </c>
      <c r="M17" s="125">
        <v>0</v>
      </c>
      <c r="N17" s="125">
        <v>0</v>
      </c>
    </row>
    <row r="18" spans="2:14" ht="15" customHeight="1" x14ac:dyDescent="0.3">
      <c r="B18" s="123"/>
      <c r="C18" s="163"/>
      <c r="D18" s="234"/>
      <c r="E18" s="113" t="s">
        <v>38</v>
      </c>
      <c r="F18" s="113" t="s">
        <v>5</v>
      </c>
      <c r="G18" s="113" t="s">
        <v>68</v>
      </c>
      <c r="H18" s="113" t="s">
        <v>261</v>
      </c>
      <c r="I18" s="113" t="s">
        <v>499</v>
      </c>
      <c r="J18" s="125">
        <v>500</v>
      </c>
      <c r="K18" s="125">
        <v>500</v>
      </c>
      <c r="L18" s="125">
        <v>0</v>
      </c>
      <c r="M18" s="125">
        <v>0</v>
      </c>
      <c r="N18" s="125">
        <v>0</v>
      </c>
    </row>
    <row r="19" spans="2:14" ht="15" customHeight="1" x14ac:dyDescent="0.3">
      <c r="B19" s="123"/>
      <c r="C19" s="163"/>
      <c r="D19" s="234"/>
      <c r="E19" s="139" t="s">
        <v>38</v>
      </c>
      <c r="F19" s="139" t="s">
        <v>5</v>
      </c>
      <c r="G19" s="154" t="s">
        <v>81</v>
      </c>
      <c r="H19" s="139" t="s">
        <v>261</v>
      </c>
      <c r="I19" s="139" t="s">
        <v>357</v>
      </c>
      <c r="J19" s="125">
        <v>2300</v>
      </c>
      <c r="K19" s="125">
        <v>1300</v>
      </c>
      <c r="L19" s="125">
        <v>432.52</v>
      </c>
      <c r="M19" s="125">
        <v>432.52</v>
      </c>
      <c r="N19" s="125">
        <v>0</v>
      </c>
    </row>
    <row r="20" spans="2:14" ht="15" customHeight="1" x14ac:dyDescent="0.3">
      <c r="B20" s="123"/>
      <c r="C20" s="163"/>
      <c r="D20" s="234"/>
      <c r="E20" s="139" t="s">
        <v>38</v>
      </c>
      <c r="F20" s="139" t="s">
        <v>5</v>
      </c>
      <c r="G20" s="154" t="s">
        <v>37</v>
      </c>
      <c r="H20" s="154" t="s">
        <v>261</v>
      </c>
      <c r="I20" s="139" t="s">
        <v>784</v>
      </c>
      <c r="J20" s="125">
        <v>32000</v>
      </c>
      <c r="K20" s="125">
        <v>30500</v>
      </c>
      <c r="L20" s="125">
        <v>20240.93</v>
      </c>
      <c r="M20" s="125">
        <v>20240.93</v>
      </c>
      <c r="N20" s="125">
        <v>0</v>
      </c>
    </row>
    <row r="21" spans="2:14" ht="15" customHeight="1" x14ac:dyDescent="0.3">
      <c r="B21" s="123"/>
      <c r="C21" s="163"/>
      <c r="D21" s="234"/>
      <c r="E21" s="139" t="s">
        <v>38</v>
      </c>
      <c r="F21" s="139" t="s">
        <v>5</v>
      </c>
      <c r="G21" s="154" t="s">
        <v>58</v>
      </c>
      <c r="H21" s="139" t="s">
        <v>261</v>
      </c>
      <c r="I21" s="139" t="s">
        <v>514</v>
      </c>
      <c r="J21" s="125">
        <v>3190</v>
      </c>
      <c r="K21" s="125">
        <v>1500</v>
      </c>
      <c r="L21" s="125">
        <v>956.74</v>
      </c>
      <c r="M21" s="125">
        <v>956.74</v>
      </c>
      <c r="N21" s="125">
        <v>0</v>
      </c>
    </row>
    <row r="22" spans="2:14" ht="15" customHeight="1" x14ac:dyDescent="0.3">
      <c r="B22" s="123"/>
      <c r="C22" s="163"/>
      <c r="D22" s="234"/>
      <c r="E22" s="139" t="s">
        <v>38</v>
      </c>
      <c r="F22" s="139" t="s">
        <v>5</v>
      </c>
      <c r="G22" s="154" t="s">
        <v>181</v>
      </c>
      <c r="H22" s="139" t="s">
        <v>261</v>
      </c>
      <c r="I22" s="139" t="s">
        <v>362</v>
      </c>
      <c r="J22" s="125">
        <v>36900</v>
      </c>
      <c r="K22" s="125">
        <v>44044</v>
      </c>
      <c r="L22" s="125">
        <v>32697.33</v>
      </c>
      <c r="M22" s="125">
        <v>16365.52</v>
      </c>
      <c r="N22" s="125">
        <v>16331.81</v>
      </c>
    </row>
    <row r="23" spans="2:14" ht="15" customHeight="1" x14ac:dyDescent="0.3">
      <c r="B23" s="123"/>
      <c r="C23" s="163"/>
      <c r="D23" s="234"/>
      <c r="E23" s="139" t="s">
        <v>38</v>
      </c>
      <c r="F23" s="139" t="s">
        <v>5</v>
      </c>
      <c r="G23" s="154" t="s">
        <v>47</v>
      </c>
      <c r="H23" s="139" t="s">
        <v>261</v>
      </c>
      <c r="I23" s="139" t="s">
        <v>436</v>
      </c>
      <c r="J23" s="125">
        <v>9500</v>
      </c>
      <c r="K23" s="125">
        <v>87518</v>
      </c>
      <c r="L23" s="125">
        <v>87232.3</v>
      </c>
      <c r="M23" s="125">
        <v>57221.440000000002</v>
      </c>
      <c r="N23" s="125">
        <v>30010.86</v>
      </c>
    </row>
    <row r="24" spans="2:14" ht="15" customHeight="1" x14ac:dyDescent="0.3">
      <c r="B24" s="123"/>
      <c r="C24" s="163"/>
      <c r="D24" s="234"/>
      <c r="E24" s="139" t="s">
        <v>38</v>
      </c>
      <c r="F24" s="139" t="s">
        <v>5</v>
      </c>
      <c r="G24" s="154" t="s">
        <v>35</v>
      </c>
      <c r="H24" s="139" t="s">
        <v>261</v>
      </c>
      <c r="I24" s="139" t="s">
        <v>398</v>
      </c>
      <c r="J24" s="125">
        <v>1000</v>
      </c>
      <c r="K24" s="125">
        <v>1000</v>
      </c>
      <c r="L24" s="125">
        <v>0</v>
      </c>
      <c r="M24" s="125">
        <v>0</v>
      </c>
      <c r="N24" s="125">
        <v>0</v>
      </c>
    </row>
    <row r="25" spans="2:14" ht="15" customHeight="1" x14ac:dyDescent="0.3">
      <c r="B25" s="123"/>
      <c r="C25" s="163"/>
      <c r="D25" s="234"/>
      <c r="E25" s="139" t="s">
        <v>38</v>
      </c>
      <c r="F25" s="139" t="s">
        <v>5</v>
      </c>
      <c r="G25" s="154" t="s">
        <v>172</v>
      </c>
      <c r="H25" s="154" t="s">
        <v>261</v>
      </c>
      <c r="I25" s="139" t="s">
        <v>617</v>
      </c>
      <c r="J25" s="125">
        <v>6200</v>
      </c>
      <c r="K25" s="125">
        <v>12345</v>
      </c>
      <c r="L25" s="125">
        <v>12047.86</v>
      </c>
      <c r="M25" s="125">
        <v>6421.32</v>
      </c>
      <c r="N25" s="125">
        <v>5626.54</v>
      </c>
    </row>
    <row r="26" spans="2:14" ht="15" customHeight="1" x14ac:dyDescent="0.3">
      <c r="B26" s="123"/>
      <c r="C26" s="163"/>
      <c r="D26" s="234"/>
      <c r="E26" s="139" t="s">
        <v>38</v>
      </c>
      <c r="F26" s="139" t="s">
        <v>5</v>
      </c>
      <c r="G26" s="154" t="s">
        <v>170</v>
      </c>
      <c r="H26" s="139" t="s">
        <v>261</v>
      </c>
      <c r="I26" s="139" t="s">
        <v>368</v>
      </c>
      <c r="J26" s="125">
        <v>18792</v>
      </c>
      <c r="K26" s="125">
        <v>57172</v>
      </c>
      <c r="L26" s="125">
        <v>54854.720000000001</v>
      </c>
      <c r="M26" s="125">
        <v>34130.39</v>
      </c>
      <c r="N26" s="125">
        <v>20724.330000000002</v>
      </c>
    </row>
    <row r="27" spans="2:14" ht="15" customHeight="1" x14ac:dyDescent="0.3">
      <c r="B27" s="123"/>
      <c r="C27" s="163"/>
      <c r="D27" s="234"/>
      <c r="E27" s="428" t="s">
        <v>618</v>
      </c>
      <c r="F27" s="428"/>
      <c r="G27" s="428"/>
      <c r="H27" s="428"/>
      <c r="I27" s="428"/>
      <c r="J27" s="132">
        <v>110882</v>
      </c>
      <c r="K27" s="132">
        <v>236379</v>
      </c>
      <c r="L27" s="132">
        <v>208462.4</v>
      </c>
      <c r="M27" s="132">
        <v>135768.85999999999</v>
      </c>
      <c r="N27" s="132">
        <v>72693.539999999994</v>
      </c>
    </row>
    <row r="28" spans="2:14" ht="15" customHeight="1" x14ac:dyDescent="0.3">
      <c r="B28" s="123"/>
      <c r="C28" s="163"/>
      <c r="D28" s="234"/>
      <c r="E28" s="139" t="s">
        <v>38</v>
      </c>
      <c r="F28" s="139" t="s">
        <v>38</v>
      </c>
      <c r="G28" s="154" t="s">
        <v>6</v>
      </c>
      <c r="H28" s="139" t="s">
        <v>261</v>
      </c>
      <c r="I28" s="139" t="s">
        <v>370</v>
      </c>
      <c r="J28" s="125">
        <v>135900</v>
      </c>
      <c r="K28" s="125">
        <v>32073</v>
      </c>
      <c r="L28" s="125">
        <v>6259.09</v>
      </c>
      <c r="M28" s="125">
        <v>4495.2</v>
      </c>
      <c r="N28" s="125">
        <v>1763.89</v>
      </c>
    </row>
    <row r="29" spans="2:14" ht="15" customHeight="1" x14ac:dyDescent="0.3">
      <c r="B29" s="123"/>
      <c r="C29" s="163"/>
      <c r="D29" s="234"/>
      <c r="E29" s="139" t="s">
        <v>38</v>
      </c>
      <c r="F29" s="139" t="s">
        <v>38</v>
      </c>
      <c r="G29" s="154" t="s">
        <v>81</v>
      </c>
      <c r="H29" s="139" t="s">
        <v>261</v>
      </c>
      <c r="I29" s="139" t="s">
        <v>374</v>
      </c>
      <c r="J29" s="125">
        <v>96000</v>
      </c>
      <c r="K29" s="125">
        <v>83540</v>
      </c>
      <c r="L29" s="125">
        <v>83355.5</v>
      </c>
      <c r="M29" s="125">
        <v>65819.5</v>
      </c>
      <c r="N29" s="125">
        <v>17536</v>
      </c>
    </row>
    <row r="30" spans="2:14" ht="15" customHeight="1" x14ac:dyDescent="0.3">
      <c r="B30" s="123"/>
      <c r="C30" s="163"/>
      <c r="D30" s="234"/>
      <c r="E30" s="139" t="s">
        <v>38</v>
      </c>
      <c r="F30" s="139" t="s">
        <v>38</v>
      </c>
      <c r="G30" s="154" t="s">
        <v>37</v>
      </c>
      <c r="H30" s="116" t="s">
        <v>269</v>
      </c>
      <c r="I30" s="113" t="s">
        <v>403</v>
      </c>
      <c r="J30" s="125">
        <v>2000</v>
      </c>
      <c r="K30" s="125">
        <v>2000</v>
      </c>
      <c r="L30" s="125">
        <v>1719.12</v>
      </c>
      <c r="M30" s="125">
        <v>1586.88</v>
      </c>
      <c r="N30" s="125">
        <v>132.24</v>
      </c>
    </row>
    <row r="31" spans="2:14" ht="15" customHeight="1" x14ac:dyDescent="0.3">
      <c r="B31" s="123"/>
      <c r="C31" s="163"/>
      <c r="D31" s="234"/>
      <c r="E31" s="139" t="s">
        <v>38</v>
      </c>
      <c r="F31" s="139" t="s">
        <v>38</v>
      </c>
      <c r="G31" s="154" t="s">
        <v>37</v>
      </c>
      <c r="H31" s="139" t="s">
        <v>270</v>
      </c>
      <c r="I31" s="139" t="s">
        <v>424</v>
      </c>
      <c r="J31" s="125">
        <v>140537</v>
      </c>
      <c r="K31" s="125">
        <v>140537</v>
      </c>
      <c r="L31" s="125">
        <v>133295.62</v>
      </c>
      <c r="M31" s="125">
        <v>133295.62</v>
      </c>
      <c r="N31" s="125">
        <v>0</v>
      </c>
    </row>
    <row r="32" spans="2:14" ht="15" customHeight="1" x14ac:dyDescent="0.3">
      <c r="B32" s="123"/>
      <c r="C32" s="163"/>
      <c r="D32" s="234"/>
      <c r="E32" s="139" t="s">
        <v>38</v>
      </c>
      <c r="F32" s="139" t="s">
        <v>38</v>
      </c>
      <c r="G32" s="154" t="s">
        <v>37</v>
      </c>
      <c r="H32" s="139" t="s">
        <v>271</v>
      </c>
      <c r="I32" s="139" t="s">
        <v>377</v>
      </c>
      <c r="J32" s="125">
        <v>5000</v>
      </c>
      <c r="K32" s="125">
        <v>5000</v>
      </c>
      <c r="L32" s="125">
        <v>3483.48</v>
      </c>
      <c r="M32" s="125">
        <v>2985.84</v>
      </c>
      <c r="N32" s="125">
        <v>497.64</v>
      </c>
    </row>
    <row r="33" spans="2:14" ht="15" customHeight="1" x14ac:dyDescent="0.3">
      <c r="B33" s="123"/>
      <c r="C33" s="163"/>
      <c r="D33" s="234"/>
      <c r="E33" s="139" t="s">
        <v>38</v>
      </c>
      <c r="F33" s="139" t="s">
        <v>38</v>
      </c>
      <c r="G33" s="154" t="s">
        <v>37</v>
      </c>
      <c r="H33" s="139" t="s">
        <v>277</v>
      </c>
      <c r="I33" s="139" t="s">
        <v>378</v>
      </c>
      <c r="J33" s="125">
        <v>30000</v>
      </c>
      <c r="K33" s="125">
        <v>30000</v>
      </c>
      <c r="L33" s="125">
        <v>12566.85</v>
      </c>
      <c r="M33" s="125">
        <v>8166.85</v>
      </c>
      <c r="N33" s="125">
        <v>4400</v>
      </c>
    </row>
    <row r="34" spans="2:14" ht="15" customHeight="1" x14ac:dyDescent="0.3">
      <c r="B34" s="123"/>
      <c r="C34" s="163"/>
      <c r="D34" s="234"/>
      <c r="E34" s="139" t="s">
        <v>38</v>
      </c>
      <c r="F34" s="139" t="s">
        <v>38</v>
      </c>
      <c r="G34" s="154" t="s">
        <v>37</v>
      </c>
      <c r="H34" s="139" t="s">
        <v>255</v>
      </c>
      <c r="I34" s="139" t="s">
        <v>380</v>
      </c>
      <c r="J34" s="125">
        <v>1600</v>
      </c>
      <c r="K34" s="125">
        <v>1600</v>
      </c>
      <c r="L34" s="125">
        <v>1270.1500000000001</v>
      </c>
      <c r="M34" s="125">
        <v>1270.1500000000001</v>
      </c>
      <c r="N34" s="125">
        <v>0</v>
      </c>
    </row>
    <row r="35" spans="2:14" ht="15" customHeight="1" x14ac:dyDescent="0.3">
      <c r="B35" s="123"/>
      <c r="C35" s="163"/>
      <c r="D35" s="234"/>
      <c r="E35" s="139" t="s">
        <v>38</v>
      </c>
      <c r="F35" s="139" t="s">
        <v>38</v>
      </c>
      <c r="G35" s="154" t="s">
        <v>66</v>
      </c>
      <c r="H35" s="139" t="s">
        <v>261</v>
      </c>
      <c r="I35" s="139" t="s">
        <v>621</v>
      </c>
      <c r="J35" s="125">
        <v>6000</v>
      </c>
      <c r="K35" s="125">
        <v>5500</v>
      </c>
      <c r="L35" s="125">
        <v>1728.38</v>
      </c>
      <c r="M35" s="125">
        <v>1248.3499999999999</v>
      </c>
      <c r="N35" s="125">
        <v>480.03</v>
      </c>
    </row>
    <row r="36" spans="2:14" ht="15" customHeight="1" x14ac:dyDescent="0.3">
      <c r="B36" s="123"/>
      <c r="C36" s="163"/>
      <c r="D36" s="234"/>
      <c r="E36" s="139" t="s">
        <v>38</v>
      </c>
      <c r="F36" s="139" t="s">
        <v>38</v>
      </c>
      <c r="G36" s="154" t="s">
        <v>56</v>
      </c>
      <c r="H36" s="139" t="s">
        <v>261</v>
      </c>
      <c r="I36" s="139" t="s">
        <v>383</v>
      </c>
      <c r="J36" s="125">
        <v>16900</v>
      </c>
      <c r="K36" s="125">
        <v>15830</v>
      </c>
      <c r="L36" s="125">
        <v>6627.64</v>
      </c>
      <c r="M36" s="125">
        <v>6627.64</v>
      </c>
      <c r="N36" s="125">
        <v>0</v>
      </c>
    </row>
    <row r="37" spans="2:14" ht="15" customHeight="1" x14ac:dyDescent="0.3">
      <c r="B37" s="123"/>
      <c r="C37" s="163"/>
      <c r="D37" s="234"/>
      <c r="E37" s="139" t="s">
        <v>38</v>
      </c>
      <c r="F37" s="139" t="s">
        <v>38</v>
      </c>
      <c r="G37" s="154" t="s">
        <v>53</v>
      </c>
      <c r="H37" s="139" t="s">
        <v>269</v>
      </c>
      <c r="I37" s="139" t="s">
        <v>384</v>
      </c>
      <c r="J37" s="125">
        <v>2118</v>
      </c>
      <c r="K37" s="125">
        <v>0</v>
      </c>
      <c r="L37" s="125">
        <v>0</v>
      </c>
      <c r="M37" s="125">
        <v>0</v>
      </c>
      <c r="N37" s="125">
        <v>0</v>
      </c>
    </row>
    <row r="38" spans="2:14" ht="15.75" customHeight="1" x14ac:dyDescent="0.3">
      <c r="B38" s="123"/>
      <c r="C38" s="163"/>
      <c r="D38" s="234"/>
      <c r="E38" s="139" t="s">
        <v>38</v>
      </c>
      <c r="F38" s="139" t="s">
        <v>38</v>
      </c>
      <c r="G38" s="154" t="s">
        <v>53</v>
      </c>
      <c r="H38" s="139" t="s">
        <v>270</v>
      </c>
      <c r="I38" s="139" t="s">
        <v>385</v>
      </c>
      <c r="J38" s="125">
        <v>39941</v>
      </c>
      <c r="K38" s="125">
        <v>34549</v>
      </c>
      <c r="L38" s="125">
        <v>24900.31</v>
      </c>
      <c r="M38" s="125">
        <v>22971.25</v>
      </c>
      <c r="N38" s="125">
        <v>1929.06</v>
      </c>
    </row>
    <row r="39" spans="2:14" ht="15.75" customHeight="1" x14ac:dyDescent="0.3">
      <c r="B39" s="123"/>
      <c r="C39" s="163"/>
      <c r="D39" s="234"/>
      <c r="E39" s="139" t="s">
        <v>38</v>
      </c>
      <c r="F39" s="139" t="s">
        <v>38</v>
      </c>
      <c r="G39" s="154" t="s">
        <v>181</v>
      </c>
      <c r="H39" s="139" t="s">
        <v>261</v>
      </c>
      <c r="I39" s="139" t="s">
        <v>622</v>
      </c>
      <c r="J39" s="125">
        <v>1092208</v>
      </c>
      <c r="K39" s="125">
        <v>1019272</v>
      </c>
      <c r="L39" s="125">
        <v>497091</v>
      </c>
      <c r="M39" s="125">
        <v>339769.2</v>
      </c>
      <c r="N39" s="125">
        <v>157321.79999999999</v>
      </c>
    </row>
    <row r="40" spans="2:14" ht="15.75" customHeight="1" x14ac:dyDescent="0.3">
      <c r="B40" s="123"/>
      <c r="C40" s="163"/>
      <c r="D40" s="234"/>
      <c r="E40" s="139" t="s">
        <v>38</v>
      </c>
      <c r="F40" s="139" t="s">
        <v>38</v>
      </c>
      <c r="G40" s="154" t="s">
        <v>47</v>
      </c>
      <c r="H40" s="139" t="s">
        <v>261</v>
      </c>
      <c r="I40" s="139" t="s">
        <v>387</v>
      </c>
      <c r="J40" s="125">
        <v>19500</v>
      </c>
      <c r="K40" s="125">
        <v>16400</v>
      </c>
      <c r="L40" s="125">
        <v>8002.75</v>
      </c>
      <c r="M40" s="125">
        <v>2983.75</v>
      </c>
      <c r="N40" s="125">
        <v>5019</v>
      </c>
    </row>
    <row r="41" spans="2:14" ht="15.75" customHeight="1" x14ac:dyDescent="0.3">
      <c r="B41" s="123"/>
      <c r="C41" s="163"/>
      <c r="D41" s="234"/>
      <c r="E41" s="139" t="s">
        <v>38</v>
      </c>
      <c r="F41" s="139" t="s">
        <v>38</v>
      </c>
      <c r="G41" s="154" t="s">
        <v>45</v>
      </c>
      <c r="H41" s="139" t="s">
        <v>261</v>
      </c>
      <c r="I41" s="139" t="s">
        <v>404</v>
      </c>
      <c r="J41" s="125">
        <v>8950</v>
      </c>
      <c r="K41" s="125">
        <v>81294</v>
      </c>
      <c r="L41" s="125">
        <v>70458.52</v>
      </c>
      <c r="M41" s="125">
        <v>69008.52</v>
      </c>
      <c r="N41" s="125">
        <v>1450</v>
      </c>
    </row>
    <row r="42" spans="2:14" ht="15" customHeight="1" x14ac:dyDescent="0.3">
      <c r="B42" s="123"/>
      <c r="C42" s="163"/>
      <c r="D42" s="234"/>
      <c r="E42" s="139" t="s">
        <v>38</v>
      </c>
      <c r="F42" s="139" t="s">
        <v>38</v>
      </c>
      <c r="G42" s="154" t="s">
        <v>35</v>
      </c>
      <c r="H42" s="139" t="s">
        <v>261</v>
      </c>
      <c r="I42" s="139" t="s">
        <v>388</v>
      </c>
      <c r="J42" s="125">
        <v>7300</v>
      </c>
      <c r="K42" s="125">
        <v>43400</v>
      </c>
      <c r="L42" s="125">
        <v>30999.79</v>
      </c>
      <c r="M42" s="125">
        <v>25478.880000000001</v>
      </c>
      <c r="N42" s="125">
        <v>5520.91</v>
      </c>
    </row>
    <row r="43" spans="2:14" ht="15" customHeight="1" x14ac:dyDescent="0.3">
      <c r="B43" s="123"/>
      <c r="C43" s="163"/>
      <c r="D43" s="234"/>
      <c r="E43" s="139" t="s">
        <v>38</v>
      </c>
      <c r="F43" s="139" t="s">
        <v>38</v>
      </c>
      <c r="G43" s="154" t="s">
        <v>176</v>
      </c>
      <c r="H43" s="139" t="s">
        <v>261</v>
      </c>
      <c r="I43" s="139" t="s">
        <v>438</v>
      </c>
      <c r="J43" s="125">
        <v>0</v>
      </c>
      <c r="K43" s="125">
        <v>11963</v>
      </c>
      <c r="L43" s="125">
        <v>11946.96</v>
      </c>
      <c r="M43" s="125">
        <v>10662.65</v>
      </c>
      <c r="N43" s="125">
        <v>1284.31</v>
      </c>
    </row>
    <row r="44" spans="2:14" ht="15" customHeight="1" x14ac:dyDescent="0.3">
      <c r="B44" s="123"/>
      <c r="C44" s="163"/>
      <c r="D44" s="234"/>
      <c r="E44" s="139" t="s">
        <v>38</v>
      </c>
      <c r="F44" s="139" t="s">
        <v>38</v>
      </c>
      <c r="G44" s="154" t="s">
        <v>174</v>
      </c>
      <c r="H44" s="139" t="s">
        <v>261</v>
      </c>
      <c r="I44" s="139" t="s">
        <v>521</v>
      </c>
      <c r="J44" s="125">
        <v>39690</v>
      </c>
      <c r="K44" s="125">
        <v>60816</v>
      </c>
      <c r="L44" s="125">
        <v>59156.33</v>
      </c>
      <c r="M44" s="125">
        <v>59156.33</v>
      </c>
      <c r="N44" s="125">
        <v>0</v>
      </c>
    </row>
    <row r="45" spans="2:14" ht="15" customHeight="1" x14ac:dyDescent="0.3">
      <c r="B45" s="123"/>
      <c r="C45" s="163"/>
      <c r="D45" s="234"/>
      <c r="E45" s="139" t="s">
        <v>38</v>
      </c>
      <c r="F45" s="139" t="s">
        <v>38</v>
      </c>
      <c r="G45" s="154" t="s">
        <v>172</v>
      </c>
      <c r="H45" s="139" t="s">
        <v>261</v>
      </c>
      <c r="I45" s="139" t="s">
        <v>623</v>
      </c>
      <c r="J45" s="125">
        <v>3233705</v>
      </c>
      <c r="K45" s="125">
        <v>3723003</v>
      </c>
      <c r="L45" s="125">
        <v>2866192.34</v>
      </c>
      <c r="M45" s="125">
        <v>1681396.92</v>
      </c>
      <c r="N45" s="125">
        <v>1184795.42</v>
      </c>
    </row>
    <row r="46" spans="2:14" ht="15" customHeight="1" x14ac:dyDescent="0.3">
      <c r="B46" s="123"/>
      <c r="C46" s="163"/>
      <c r="D46" s="234"/>
      <c r="E46" s="139" t="s">
        <v>38</v>
      </c>
      <c r="F46" s="139" t="s">
        <v>38</v>
      </c>
      <c r="G46" s="154" t="s">
        <v>168</v>
      </c>
      <c r="H46" s="154" t="s">
        <v>261</v>
      </c>
      <c r="I46" s="139" t="s">
        <v>624</v>
      </c>
      <c r="J46" s="125">
        <v>17959262</v>
      </c>
      <c r="K46" s="125">
        <v>16768233</v>
      </c>
      <c r="L46" s="125">
        <v>16286609.199999999</v>
      </c>
      <c r="M46" s="125">
        <v>12514480.51</v>
      </c>
      <c r="N46" s="125">
        <v>3772128.69</v>
      </c>
    </row>
    <row r="47" spans="2:14" ht="15" customHeight="1" x14ac:dyDescent="0.3">
      <c r="B47" s="123"/>
      <c r="C47" s="163"/>
      <c r="D47" s="234"/>
      <c r="E47" s="139" t="s">
        <v>38</v>
      </c>
      <c r="F47" s="139" t="s">
        <v>38</v>
      </c>
      <c r="G47" s="154" t="s">
        <v>31</v>
      </c>
      <c r="H47" s="139" t="s">
        <v>261</v>
      </c>
      <c r="I47" s="116" t="s">
        <v>625</v>
      </c>
      <c r="J47" s="125">
        <v>0</v>
      </c>
      <c r="K47" s="125">
        <v>4050</v>
      </c>
      <c r="L47" s="125">
        <v>4010</v>
      </c>
      <c r="M47" s="125">
        <v>4010</v>
      </c>
      <c r="N47" s="125">
        <v>0</v>
      </c>
    </row>
    <row r="48" spans="2:14" ht="15" customHeight="1" x14ac:dyDescent="0.3">
      <c r="B48" s="123"/>
      <c r="C48" s="163"/>
      <c r="D48" s="234"/>
      <c r="E48" s="135"/>
      <c r="F48" s="191"/>
      <c r="G48" s="428" t="s">
        <v>279</v>
      </c>
      <c r="H48" s="428"/>
      <c r="I48" s="428"/>
      <c r="J48" s="132">
        <v>22836611</v>
      </c>
      <c r="K48" s="132">
        <v>22079060</v>
      </c>
      <c r="L48" s="132">
        <v>20109673.030000001</v>
      </c>
      <c r="M48" s="132">
        <v>14955414.039999999</v>
      </c>
      <c r="N48" s="132">
        <v>5154258.99</v>
      </c>
    </row>
    <row r="49" spans="2:14" ht="15" customHeight="1" x14ac:dyDescent="0.3">
      <c r="B49" s="123"/>
      <c r="C49" s="203"/>
      <c r="D49" s="163"/>
      <c r="E49" s="431" t="s">
        <v>280</v>
      </c>
      <c r="F49" s="432"/>
      <c r="G49" s="432"/>
      <c r="H49" s="432"/>
      <c r="I49" s="432"/>
      <c r="J49" s="132">
        <v>22947493</v>
      </c>
      <c r="K49" s="132">
        <v>22315439</v>
      </c>
      <c r="L49" s="132">
        <v>20318135.43</v>
      </c>
      <c r="M49" s="132">
        <v>15091182.9</v>
      </c>
      <c r="N49" s="132">
        <v>5226952.53</v>
      </c>
    </row>
    <row r="50" spans="2:14" ht="15" customHeight="1" x14ac:dyDescent="0.3">
      <c r="B50" s="123"/>
      <c r="C50" s="203"/>
      <c r="D50" s="163"/>
      <c r="E50" s="221" t="s">
        <v>6</v>
      </c>
      <c r="F50" s="221" t="s">
        <v>63</v>
      </c>
      <c r="G50" s="221" t="s">
        <v>38</v>
      </c>
      <c r="H50" s="221" t="s">
        <v>261</v>
      </c>
      <c r="I50" s="221" t="s">
        <v>116</v>
      </c>
      <c r="J50" s="125">
        <v>0</v>
      </c>
      <c r="K50" s="125">
        <v>142000</v>
      </c>
      <c r="L50" s="125">
        <v>122190.79</v>
      </c>
      <c r="M50" s="125">
        <v>122190.79</v>
      </c>
      <c r="N50" s="125">
        <v>0</v>
      </c>
    </row>
    <row r="51" spans="2:14" ht="15" customHeight="1" x14ac:dyDescent="0.3">
      <c r="B51" s="123"/>
      <c r="C51" s="203"/>
      <c r="D51" s="163"/>
      <c r="E51" s="427" t="s">
        <v>284</v>
      </c>
      <c r="F51" s="428"/>
      <c r="G51" s="428"/>
      <c r="H51" s="428"/>
      <c r="I51" s="428"/>
      <c r="J51" s="132">
        <v>0</v>
      </c>
      <c r="K51" s="132">
        <v>142000</v>
      </c>
      <c r="L51" s="132">
        <v>122190.79</v>
      </c>
      <c r="M51" s="132">
        <v>122190.79</v>
      </c>
      <c r="N51" s="132">
        <v>0</v>
      </c>
    </row>
    <row r="52" spans="2:14" ht="15" customHeight="1" x14ac:dyDescent="0.3">
      <c r="B52" s="123"/>
      <c r="C52" s="203"/>
      <c r="D52" s="163"/>
      <c r="E52" s="431" t="s">
        <v>286</v>
      </c>
      <c r="F52" s="432"/>
      <c r="G52" s="432"/>
      <c r="H52" s="432"/>
      <c r="I52" s="432"/>
      <c r="J52" s="132">
        <v>0</v>
      </c>
      <c r="K52" s="132">
        <v>142000</v>
      </c>
      <c r="L52" s="132">
        <v>122190.79</v>
      </c>
      <c r="M52" s="132">
        <v>122190.79</v>
      </c>
      <c r="N52" s="132">
        <v>0</v>
      </c>
    </row>
    <row r="53" spans="2:14" ht="15" customHeight="1" x14ac:dyDescent="0.3">
      <c r="B53" s="123"/>
      <c r="C53" s="203"/>
      <c r="D53" s="163"/>
      <c r="E53" s="139" t="s">
        <v>44</v>
      </c>
      <c r="F53" s="139" t="s">
        <v>61</v>
      </c>
      <c r="G53" s="139" t="s">
        <v>261</v>
      </c>
      <c r="H53" s="139" t="s">
        <v>261</v>
      </c>
      <c r="I53" s="139" t="s">
        <v>274</v>
      </c>
      <c r="J53" s="125">
        <v>42000</v>
      </c>
      <c r="K53" s="125">
        <v>42500</v>
      </c>
      <c r="L53" s="125">
        <v>29534.99</v>
      </c>
      <c r="M53" s="125">
        <v>29534.99</v>
      </c>
      <c r="N53" s="125">
        <v>0</v>
      </c>
    </row>
    <row r="54" spans="2:14" ht="15" customHeight="1" x14ac:dyDescent="0.3">
      <c r="B54" s="123"/>
      <c r="C54" s="203"/>
      <c r="D54" s="163"/>
      <c r="E54" s="427" t="s">
        <v>274</v>
      </c>
      <c r="F54" s="428"/>
      <c r="G54" s="428"/>
      <c r="H54" s="428"/>
      <c r="I54" s="428"/>
      <c r="J54" s="132">
        <v>42000</v>
      </c>
      <c r="K54" s="132">
        <v>42500</v>
      </c>
      <c r="L54" s="132">
        <v>29534.99</v>
      </c>
      <c r="M54" s="132">
        <v>29534.99</v>
      </c>
      <c r="N54" s="132">
        <v>0</v>
      </c>
    </row>
    <row r="55" spans="2:14" ht="15" customHeight="1" x14ac:dyDescent="0.3">
      <c r="B55" s="123"/>
      <c r="C55" s="203"/>
      <c r="D55" s="163"/>
      <c r="E55" s="154" t="s">
        <v>44</v>
      </c>
      <c r="F55" s="154" t="s">
        <v>68</v>
      </c>
      <c r="G55" s="154" t="s">
        <v>5</v>
      </c>
      <c r="H55" s="154" t="s">
        <v>261</v>
      </c>
      <c r="I55" s="139" t="s">
        <v>70</v>
      </c>
      <c r="J55" s="125">
        <v>0</v>
      </c>
      <c r="K55" s="125">
        <v>9990</v>
      </c>
      <c r="L55" s="125">
        <v>9990</v>
      </c>
      <c r="M55" s="125">
        <v>9990</v>
      </c>
      <c r="N55" s="125">
        <v>0</v>
      </c>
    </row>
    <row r="56" spans="2:14" ht="15" customHeight="1" x14ac:dyDescent="0.3">
      <c r="B56" s="123"/>
      <c r="C56" s="203"/>
      <c r="D56" s="163"/>
      <c r="E56" s="139" t="s">
        <v>44</v>
      </c>
      <c r="F56" s="139" t="s">
        <v>68</v>
      </c>
      <c r="G56" s="154" t="s">
        <v>5</v>
      </c>
      <c r="H56" s="139" t="s">
        <v>255</v>
      </c>
      <c r="I56" s="139" t="s">
        <v>49</v>
      </c>
      <c r="J56" s="125">
        <v>9475436</v>
      </c>
      <c r="K56" s="125">
        <v>9281801</v>
      </c>
      <c r="L56" s="125">
        <v>9087013.4800000004</v>
      </c>
      <c r="M56" s="125">
        <v>7901474.1799999997</v>
      </c>
      <c r="N56" s="125">
        <v>1185539.3</v>
      </c>
    </row>
    <row r="57" spans="2:14" ht="15" customHeight="1" x14ac:dyDescent="0.3">
      <c r="B57" s="123"/>
      <c r="C57" s="203"/>
      <c r="D57" s="163"/>
      <c r="E57" s="427" t="s">
        <v>70</v>
      </c>
      <c r="F57" s="428"/>
      <c r="G57" s="428"/>
      <c r="H57" s="428"/>
      <c r="I57" s="428"/>
      <c r="J57" s="132">
        <v>9475436</v>
      </c>
      <c r="K57" s="132">
        <v>9291791</v>
      </c>
      <c r="L57" s="132">
        <v>9097003.4800000004</v>
      </c>
      <c r="M57" s="132">
        <v>7911464.1799999997</v>
      </c>
      <c r="N57" s="132">
        <v>1185539.3</v>
      </c>
    </row>
    <row r="58" spans="2:14" ht="15" customHeight="1" x14ac:dyDescent="0.3">
      <c r="B58" s="123"/>
      <c r="C58" s="203"/>
      <c r="D58" s="163"/>
      <c r="E58" s="139" t="s">
        <v>44</v>
      </c>
      <c r="F58" s="154" t="s">
        <v>81</v>
      </c>
      <c r="G58" s="154" t="s">
        <v>38</v>
      </c>
      <c r="H58" s="139" t="s">
        <v>261</v>
      </c>
      <c r="I58" s="139" t="s">
        <v>49</v>
      </c>
      <c r="J58" s="125">
        <v>157700</v>
      </c>
      <c r="K58" s="125">
        <v>144546</v>
      </c>
      <c r="L58" s="125">
        <v>96699.59</v>
      </c>
      <c r="M58" s="125">
        <v>94464.33</v>
      </c>
      <c r="N58" s="125">
        <v>2235.2600000000002</v>
      </c>
    </row>
    <row r="59" spans="2:14" ht="15" customHeight="1" x14ac:dyDescent="0.3">
      <c r="B59" s="123"/>
      <c r="C59" s="203"/>
      <c r="D59" s="163"/>
      <c r="E59" s="427" t="s">
        <v>69</v>
      </c>
      <c r="F59" s="428"/>
      <c r="G59" s="428"/>
      <c r="H59" s="428"/>
      <c r="I59" s="428"/>
      <c r="J59" s="132">
        <v>157700</v>
      </c>
      <c r="K59" s="132">
        <v>144546</v>
      </c>
      <c r="L59" s="132">
        <v>96699.59</v>
      </c>
      <c r="M59" s="132">
        <v>94464.33</v>
      </c>
      <c r="N59" s="132">
        <v>2235.2600000000002</v>
      </c>
    </row>
    <row r="60" spans="2:14" ht="15" customHeight="1" x14ac:dyDescent="0.3">
      <c r="B60" s="123"/>
      <c r="C60" s="203"/>
      <c r="D60" s="163"/>
      <c r="E60" s="431" t="s">
        <v>137</v>
      </c>
      <c r="F60" s="432"/>
      <c r="G60" s="432"/>
      <c r="H60" s="432"/>
      <c r="I60" s="432"/>
      <c r="J60" s="132">
        <v>9675136</v>
      </c>
      <c r="K60" s="132">
        <v>9478837</v>
      </c>
      <c r="L60" s="132">
        <v>9223238.0600000005</v>
      </c>
      <c r="M60" s="132">
        <v>8035463.5</v>
      </c>
      <c r="N60" s="132">
        <v>1187774.56</v>
      </c>
    </row>
    <row r="61" spans="2:14" ht="15" customHeight="1" x14ac:dyDescent="0.3">
      <c r="B61" s="123"/>
      <c r="C61" s="123"/>
      <c r="D61" s="123"/>
      <c r="E61" s="116" t="s">
        <v>61</v>
      </c>
      <c r="F61" s="116" t="s">
        <v>38</v>
      </c>
      <c r="G61" s="133" t="s">
        <v>5</v>
      </c>
      <c r="H61" s="133" t="s">
        <v>261</v>
      </c>
      <c r="I61" s="116" t="s">
        <v>760</v>
      </c>
      <c r="J61" s="125">
        <v>10000</v>
      </c>
      <c r="K61" s="125">
        <v>425</v>
      </c>
      <c r="L61" s="125">
        <v>300</v>
      </c>
      <c r="M61" s="125">
        <v>300</v>
      </c>
      <c r="N61" s="125">
        <v>0</v>
      </c>
    </row>
    <row r="62" spans="2:14" ht="15" customHeight="1" x14ac:dyDescent="0.3">
      <c r="B62" s="123"/>
      <c r="C62" s="123"/>
      <c r="D62" s="123"/>
      <c r="E62" s="116" t="s">
        <v>61</v>
      </c>
      <c r="F62" s="116" t="s">
        <v>38</v>
      </c>
      <c r="G62" s="133" t="s">
        <v>6</v>
      </c>
      <c r="H62" s="133" t="s">
        <v>255</v>
      </c>
      <c r="I62" s="116" t="s">
        <v>49</v>
      </c>
      <c r="J62" s="125">
        <v>2000</v>
      </c>
      <c r="K62" s="125">
        <v>2000</v>
      </c>
      <c r="L62" s="125">
        <v>0</v>
      </c>
      <c r="M62" s="125">
        <v>0</v>
      </c>
      <c r="N62" s="125">
        <v>0</v>
      </c>
    </row>
    <row r="63" spans="2:14" ht="15" customHeight="1" x14ac:dyDescent="0.3">
      <c r="B63" s="123"/>
      <c r="C63" s="123"/>
      <c r="D63" s="123"/>
      <c r="E63" s="427" t="s">
        <v>259</v>
      </c>
      <c r="F63" s="428"/>
      <c r="G63" s="428"/>
      <c r="H63" s="428"/>
      <c r="I63" s="428"/>
      <c r="J63" s="132">
        <v>12000</v>
      </c>
      <c r="K63" s="132">
        <v>2425</v>
      </c>
      <c r="L63" s="132">
        <v>300</v>
      </c>
      <c r="M63" s="132">
        <v>300</v>
      </c>
      <c r="N63" s="132">
        <v>0</v>
      </c>
    </row>
    <row r="64" spans="2:14" ht="15" customHeight="1" x14ac:dyDescent="0.3">
      <c r="B64" s="123"/>
      <c r="C64" s="123"/>
      <c r="D64" s="123"/>
      <c r="E64" s="431" t="s">
        <v>260</v>
      </c>
      <c r="F64" s="432"/>
      <c r="G64" s="432"/>
      <c r="H64" s="432"/>
      <c r="I64" s="432"/>
      <c r="J64" s="132">
        <v>12000</v>
      </c>
      <c r="K64" s="132">
        <v>2425</v>
      </c>
      <c r="L64" s="132">
        <v>300</v>
      </c>
      <c r="M64" s="132">
        <v>300</v>
      </c>
      <c r="N64" s="132">
        <v>0</v>
      </c>
    </row>
    <row r="65" spans="1:14" ht="15" customHeight="1" x14ac:dyDescent="0.3">
      <c r="A65" s="113" t="s">
        <v>256</v>
      </c>
      <c r="B65" s="123" t="s">
        <v>256</v>
      </c>
      <c r="C65" s="123" t="s">
        <v>256</v>
      </c>
      <c r="D65" s="123" t="s">
        <v>256</v>
      </c>
      <c r="E65" s="116" t="s">
        <v>68</v>
      </c>
      <c r="F65" s="116" t="s">
        <v>5</v>
      </c>
      <c r="G65" s="133" t="s">
        <v>68</v>
      </c>
      <c r="H65" s="116" t="s">
        <v>261</v>
      </c>
      <c r="I65" s="113" t="s">
        <v>395</v>
      </c>
      <c r="J65" s="125">
        <v>1303370</v>
      </c>
      <c r="K65" s="125">
        <v>222726</v>
      </c>
      <c r="L65" s="125">
        <v>158484.10999999999</v>
      </c>
      <c r="M65" s="125">
        <v>29009.35</v>
      </c>
      <c r="N65" s="125">
        <v>129474.76</v>
      </c>
    </row>
    <row r="66" spans="1:14" ht="15" customHeight="1" x14ac:dyDescent="0.3">
      <c r="B66" s="123"/>
      <c r="C66" s="123"/>
      <c r="D66" s="123"/>
      <c r="E66" s="116" t="s">
        <v>68</v>
      </c>
      <c r="F66" s="116" t="s">
        <v>5</v>
      </c>
      <c r="G66" s="133" t="s">
        <v>81</v>
      </c>
      <c r="H66" s="133" t="s">
        <v>261</v>
      </c>
      <c r="I66" s="113" t="s">
        <v>449</v>
      </c>
      <c r="J66" s="125">
        <v>3882963</v>
      </c>
      <c r="K66" s="125">
        <v>1574154</v>
      </c>
      <c r="L66" s="125">
        <v>120035.84</v>
      </c>
      <c r="M66" s="125">
        <v>0</v>
      </c>
      <c r="N66" s="125">
        <v>120035.84</v>
      </c>
    </row>
    <row r="67" spans="1:14" ht="15" customHeight="1" x14ac:dyDescent="0.3">
      <c r="B67" s="123"/>
      <c r="C67" s="123"/>
      <c r="D67" s="123"/>
      <c r="E67" s="116" t="s">
        <v>68</v>
      </c>
      <c r="F67" s="116" t="s">
        <v>5</v>
      </c>
      <c r="G67" s="133" t="s">
        <v>37</v>
      </c>
      <c r="H67" s="133" t="s">
        <v>261</v>
      </c>
      <c r="I67" s="113" t="s">
        <v>396</v>
      </c>
      <c r="J67" s="125">
        <v>20500</v>
      </c>
      <c r="K67" s="125">
        <v>27142</v>
      </c>
      <c r="L67" s="125">
        <v>9455.2099999999991</v>
      </c>
      <c r="M67" s="125">
        <v>8244.92</v>
      </c>
      <c r="N67" s="125">
        <v>1210.29</v>
      </c>
    </row>
    <row r="68" spans="1:14" ht="15" customHeight="1" x14ac:dyDescent="0.3">
      <c r="B68" s="123"/>
      <c r="C68" s="123"/>
      <c r="D68" s="123"/>
      <c r="E68" s="116" t="s">
        <v>68</v>
      </c>
      <c r="F68" s="116" t="s">
        <v>5</v>
      </c>
      <c r="G68" s="133" t="s">
        <v>66</v>
      </c>
      <c r="H68" s="133" t="s">
        <v>261</v>
      </c>
      <c r="I68" s="113" t="s">
        <v>397</v>
      </c>
      <c r="J68" s="125">
        <v>22000</v>
      </c>
      <c r="K68" s="125">
        <v>59015</v>
      </c>
      <c r="L68" s="125">
        <v>57358.43</v>
      </c>
      <c r="M68" s="125">
        <v>25266.14</v>
      </c>
      <c r="N68" s="125">
        <v>32092.29</v>
      </c>
    </row>
    <row r="69" spans="1:14" ht="15" customHeight="1" x14ac:dyDescent="0.3">
      <c r="B69" s="123"/>
      <c r="C69" s="123"/>
      <c r="D69" s="123"/>
      <c r="E69" s="116" t="s">
        <v>68</v>
      </c>
      <c r="F69" s="116" t="s">
        <v>5</v>
      </c>
      <c r="G69" s="133" t="s">
        <v>58</v>
      </c>
      <c r="H69" s="116" t="s">
        <v>261</v>
      </c>
      <c r="I69" s="113" t="s">
        <v>398</v>
      </c>
      <c r="J69" s="125">
        <v>7000</v>
      </c>
      <c r="K69" s="125">
        <v>1000</v>
      </c>
      <c r="L69" s="125">
        <v>0</v>
      </c>
      <c r="M69" s="125">
        <v>0</v>
      </c>
      <c r="N69" s="125">
        <v>0</v>
      </c>
    </row>
    <row r="70" spans="1:14" ht="15" customHeight="1" x14ac:dyDescent="0.3">
      <c r="B70" s="123"/>
      <c r="C70" s="123"/>
      <c r="D70" s="123"/>
      <c r="E70" s="427" t="s">
        <v>302</v>
      </c>
      <c r="F70" s="428"/>
      <c r="G70" s="428"/>
      <c r="H70" s="428"/>
      <c r="I70" s="428"/>
      <c r="J70" s="132">
        <v>5235833</v>
      </c>
      <c r="K70" s="132">
        <v>1884037</v>
      </c>
      <c r="L70" s="132">
        <v>345333.59</v>
      </c>
      <c r="M70" s="132">
        <v>62520.41</v>
      </c>
      <c r="N70" s="132">
        <v>282813.18</v>
      </c>
    </row>
    <row r="71" spans="1:14" ht="15" customHeight="1" x14ac:dyDescent="0.3">
      <c r="A71" s="113" t="s">
        <v>256</v>
      </c>
      <c r="B71" s="123" t="s">
        <v>256</v>
      </c>
      <c r="C71" s="123" t="s">
        <v>256</v>
      </c>
      <c r="D71" s="123" t="s">
        <v>256</v>
      </c>
      <c r="E71" s="441" t="s">
        <v>305</v>
      </c>
      <c r="F71" s="441"/>
      <c r="G71" s="441"/>
      <c r="H71" s="441"/>
      <c r="I71" s="441"/>
      <c r="J71" s="132">
        <v>5235833</v>
      </c>
      <c r="K71" s="132">
        <v>1884037</v>
      </c>
      <c r="L71" s="132">
        <v>345333.59</v>
      </c>
      <c r="M71" s="132">
        <v>62520.41</v>
      </c>
      <c r="N71" s="132">
        <v>282813.18</v>
      </c>
    </row>
    <row r="72" spans="1:14" ht="15" customHeight="1" x14ac:dyDescent="0.3">
      <c r="A72" s="113" t="s">
        <v>256</v>
      </c>
      <c r="B72" s="123" t="s">
        <v>256</v>
      </c>
      <c r="C72" s="123" t="s">
        <v>256</v>
      </c>
      <c r="D72" s="123" t="s">
        <v>256</v>
      </c>
      <c r="E72" s="133" t="s">
        <v>81</v>
      </c>
      <c r="F72" s="133" t="s">
        <v>5</v>
      </c>
      <c r="G72" s="133" t="s">
        <v>5</v>
      </c>
      <c r="H72" s="133" t="s">
        <v>270</v>
      </c>
      <c r="I72" s="113" t="s">
        <v>785</v>
      </c>
      <c r="J72" s="125">
        <v>7044660</v>
      </c>
      <c r="K72" s="125">
        <v>10474638</v>
      </c>
      <c r="L72" s="125">
        <v>8050912</v>
      </c>
      <c r="M72" s="125">
        <v>3033079</v>
      </c>
      <c r="N72" s="125">
        <v>5017833</v>
      </c>
    </row>
    <row r="73" spans="1:14" ht="15" customHeight="1" x14ac:dyDescent="0.3">
      <c r="B73" s="123"/>
      <c r="C73" s="123"/>
      <c r="D73" s="123"/>
      <c r="E73" s="133" t="s">
        <v>81</v>
      </c>
      <c r="F73" s="133" t="s">
        <v>5</v>
      </c>
      <c r="G73" s="133" t="s">
        <v>38</v>
      </c>
      <c r="H73" s="133" t="s">
        <v>261</v>
      </c>
      <c r="I73" s="113" t="s">
        <v>83</v>
      </c>
      <c r="J73" s="125">
        <v>1000</v>
      </c>
      <c r="K73" s="125">
        <v>1000</v>
      </c>
      <c r="L73" s="125">
        <v>0</v>
      </c>
      <c r="M73" s="125">
        <v>0</v>
      </c>
      <c r="N73" s="125">
        <v>0</v>
      </c>
    </row>
    <row r="74" spans="1:14" ht="15" customHeight="1" x14ac:dyDescent="0.3">
      <c r="B74" s="123"/>
      <c r="C74" s="123"/>
      <c r="D74" s="123"/>
      <c r="E74" s="455" t="s">
        <v>759</v>
      </c>
      <c r="F74" s="456"/>
      <c r="G74" s="456"/>
      <c r="H74" s="456"/>
      <c r="I74" s="456"/>
      <c r="J74" s="132">
        <v>7045660</v>
      </c>
      <c r="K74" s="132">
        <v>10475638</v>
      </c>
      <c r="L74" s="132">
        <v>8050912</v>
      </c>
      <c r="M74" s="132">
        <v>3033079</v>
      </c>
      <c r="N74" s="132">
        <v>5017833</v>
      </c>
    </row>
    <row r="75" spans="1:14" ht="15" customHeight="1" x14ac:dyDescent="0.3">
      <c r="B75" s="123"/>
      <c r="C75" s="123"/>
      <c r="D75" s="123"/>
      <c r="E75" s="154" t="s">
        <v>81</v>
      </c>
      <c r="F75" s="154" t="s">
        <v>6</v>
      </c>
      <c r="G75" s="154" t="s">
        <v>61</v>
      </c>
      <c r="H75" s="154" t="s">
        <v>271</v>
      </c>
      <c r="I75" s="154" t="s">
        <v>531</v>
      </c>
      <c r="J75" s="125">
        <v>261000</v>
      </c>
      <c r="K75" s="125">
        <v>260161</v>
      </c>
      <c r="L75" s="125">
        <v>259328.93</v>
      </c>
      <c r="M75" s="125">
        <v>230785.14</v>
      </c>
      <c r="N75" s="125">
        <v>28543.79</v>
      </c>
    </row>
    <row r="76" spans="1:14" ht="15" customHeight="1" x14ac:dyDescent="0.3">
      <c r="B76" s="123"/>
      <c r="C76" s="123"/>
      <c r="D76" s="123"/>
      <c r="E76" s="154" t="s">
        <v>81</v>
      </c>
      <c r="F76" s="154" t="s">
        <v>6</v>
      </c>
      <c r="G76" s="154" t="s">
        <v>61</v>
      </c>
      <c r="H76" s="154" t="s">
        <v>294</v>
      </c>
      <c r="I76" s="154" t="s">
        <v>786</v>
      </c>
      <c r="J76" s="125">
        <v>1912240</v>
      </c>
      <c r="K76" s="125">
        <v>2857085</v>
      </c>
      <c r="L76" s="125">
        <v>2490962</v>
      </c>
      <c r="M76" s="125">
        <v>2019502</v>
      </c>
      <c r="N76" s="125">
        <v>471460</v>
      </c>
    </row>
    <row r="77" spans="1:14" ht="15" customHeight="1" x14ac:dyDescent="0.3">
      <c r="B77" s="123"/>
      <c r="C77" s="123"/>
      <c r="D77" s="123"/>
      <c r="E77" s="141"/>
      <c r="F77" s="215"/>
      <c r="G77" s="215"/>
      <c r="H77" s="215"/>
      <c r="I77" s="235" t="s">
        <v>79</v>
      </c>
      <c r="J77" s="132">
        <v>2173240</v>
      </c>
      <c r="K77" s="132">
        <v>3117246</v>
      </c>
      <c r="L77" s="132">
        <v>2750290.93</v>
      </c>
      <c r="M77" s="132">
        <v>2250287.14</v>
      </c>
      <c r="N77" s="132">
        <v>500003.79</v>
      </c>
    </row>
    <row r="78" spans="1:14" ht="15" customHeight="1" x14ac:dyDescent="0.3">
      <c r="B78" s="123"/>
      <c r="C78" s="123"/>
      <c r="D78" s="123"/>
      <c r="E78" s="133" t="s">
        <v>81</v>
      </c>
      <c r="F78" s="133" t="s">
        <v>68</v>
      </c>
      <c r="G78" s="133" t="s">
        <v>5</v>
      </c>
      <c r="H78" s="133" t="s">
        <v>255</v>
      </c>
      <c r="I78" s="113" t="s">
        <v>49</v>
      </c>
      <c r="J78" s="125">
        <v>490000</v>
      </c>
      <c r="K78" s="125">
        <v>315200</v>
      </c>
      <c r="L78" s="125">
        <v>313195</v>
      </c>
      <c r="M78" s="125">
        <v>121395</v>
      </c>
      <c r="N78" s="125">
        <v>191800</v>
      </c>
    </row>
    <row r="79" spans="1:14" ht="15" customHeight="1" x14ac:dyDescent="0.3">
      <c r="B79" s="123"/>
      <c r="C79" s="123"/>
      <c r="D79" s="123"/>
      <c r="E79" s="433" t="s">
        <v>70</v>
      </c>
      <c r="F79" s="434"/>
      <c r="G79" s="434"/>
      <c r="H79" s="434"/>
      <c r="I79" s="434"/>
      <c r="J79" s="132">
        <v>490000</v>
      </c>
      <c r="K79" s="132">
        <v>315200</v>
      </c>
      <c r="L79" s="132">
        <v>313195</v>
      </c>
      <c r="M79" s="132">
        <v>121395</v>
      </c>
      <c r="N79" s="132">
        <v>191800</v>
      </c>
    </row>
    <row r="80" spans="1:14" ht="15" customHeight="1" x14ac:dyDescent="0.3">
      <c r="B80" s="123"/>
      <c r="C80" s="123"/>
      <c r="D80" s="123"/>
      <c r="E80" s="236" t="s">
        <v>81</v>
      </c>
      <c r="F80" s="237" t="s">
        <v>81</v>
      </c>
      <c r="G80" s="237" t="s">
        <v>38</v>
      </c>
      <c r="H80" s="237" t="s">
        <v>261</v>
      </c>
      <c r="I80" s="231" t="s">
        <v>49</v>
      </c>
      <c r="J80" s="138">
        <v>1000</v>
      </c>
      <c r="K80" s="138">
        <v>1000</v>
      </c>
      <c r="L80" s="138">
        <v>987</v>
      </c>
      <c r="M80" s="138">
        <v>987</v>
      </c>
      <c r="N80" s="138">
        <v>0</v>
      </c>
    </row>
    <row r="81" spans="1:14" ht="15" customHeight="1" x14ac:dyDescent="0.3">
      <c r="B81" s="123"/>
      <c r="C81" s="123"/>
      <c r="D81" s="123"/>
      <c r="E81" s="455" t="s">
        <v>69</v>
      </c>
      <c r="F81" s="456"/>
      <c r="G81" s="456"/>
      <c r="H81" s="456"/>
      <c r="I81" s="456"/>
      <c r="J81" s="155">
        <v>1000</v>
      </c>
      <c r="K81" s="155">
        <v>1000</v>
      </c>
      <c r="L81" s="155">
        <v>987</v>
      </c>
      <c r="M81" s="155">
        <v>987</v>
      </c>
      <c r="N81" s="155">
        <v>0</v>
      </c>
    </row>
    <row r="82" spans="1:14" ht="15" customHeight="1" x14ac:dyDescent="0.3">
      <c r="B82" s="123"/>
      <c r="C82" s="123"/>
      <c r="D82" s="123"/>
      <c r="E82" s="457" t="s">
        <v>72</v>
      </c>
      <c r="F82" s="458"/>
      <c r="G82" s="458"/>
      <c r="H82" s="458"/>
      <c r="I82" s="458"/>
      <c r="J82" s="168">
        <v>9709900</v>
      </c>
      <c r="K82" s="168">
        <v>13909084</v>
      </c>
      <c r="L82" s="168">
        <v>11115384.93</v>
      </c>
      <c r="M82" s="168">
        <v>5405748.1399999997</v>
      </c>
      <c r="N82" s="168">
        <v>5709636.79</v>
      </c>
    </row>
    <row r="83" spans="1:14" ht="15" customHeight="1" x14ac:dyDescent="0.3">
      <c r="B83" s="123"/>
      <c r="C83" s="188"/>
      <c r="D83" s="123"/>
      <c r="E83" s="263" t="s">
        <v>58</v>
      </c>
      <c r="F83" s="263" t="s">
        <v>38</v>
      </c>
      <c r="G83" s="263" t="s">
        <v>261</v>
      </c>
      <c r="H83" s="263" t="s">
        <v>261</v>
      </c>
      <c r="I83" s="263" t="s">
        <v>259</v>
      </c>
      <c r="J83" s="153">
        <v>150000</v>
      </c>
      <c r="K83" s="153">
        <v>0</v>
      </c>
      <c r="L83" s="153">
        <v>0</v>
      </c>
      <c r="M83" s="153">
        <v>0</v>
      </c>
      <c r="N83" s="153">
        <v>0</v>
      </c>
    </row>
    <row r="84" spans="1:14" ht="15" customHeight="1" x14ac:dyDescent="0.3">
      <c r="B84" s="123"/>
      <c r="C84" s="188"/>
      <c r="D84" s="123"/>
      <c r="E84" s="427" t="s">
        <v>259</v>
      </c>
      <c r="F84" s="428"/>
      <c r="G84" s="428"/>
      <c r="H84" s="428"/>
      <c r="I84" s="428"/>
      <c r="J84" s="168">
        <v>150000</v>
      </c>
      <c r="K84" s="168">
        <v>0</v>
      </c>
      <c r="L84" s="168">
        <v>0</v>
      </c>
      <c r="M84" s="168">
        <v>0</v>
      </c>
      <c r="N84" s="168">
        <v>0</v>
      </c>
    </row>
    <row r="85" spans="1:14" ht="15" customHeight="1" x14ac:dyDescent="0.3">
      <c r="B85" s="123"/>
      <c r="C85" s="188"/>
      <c r="D85" s="216"/>
      <c r="E85" s="431" t="s">
        <v>262</v>
      </c>
      <c r="F85" s="432"/>
      <c r="G85" s="432"/>
      <c r="H85" s="432"/>
      <c r="I85" s="432"/>
      <c r="J85" s="168">
        <v>150000</v>
      </c>
      <c r="K85" s="168">
        <v>0</v>
      </c>
      <c r="L85" s="168">
        <v>0</v>
      </c>
      <c r="M85" s="168">
        <v>0</v>
      </c>
      <c r="N85" s="168">
        <v>0</v>
      </c>
    </row>
    <row r="86" spans="1:14" ht="15" customHeight="1" x14ac:dyDescent="0.3">
      <c r="B86" s="123"/>
      <c r="C86" s="440" t="s">
        <v>787</v>
      </c>
      <c r="D86" s="441"/>
      <c r="E86" s="441"/>
      <c r="F86" s="441"/>
      <c r="G86" s="441"/>
      <c r="H86" s="441"/>
      <c r="I86" s="441"/>
      <c r="J86" s="132">
        <v>47737362</v>
      </c>
      <c r="K86" s="132">
        <v>47737362</v>
      </c>
      <c r="L86" s="132">
        <v>41124687</v>
      </c>
      <c r="M86" s="132">
        <v>28717509.940000001</v>
      </c>
      <c r="N86" s="132">
        <v>12407177.060000001</v>
      </c>
    </row>
    <row r="87" spans="1:14" ht="15" customHeight="1" thickBot="1" x14ac:dyDescent="0.35">
      <c r="A87" s="447" t="s">
        <v>788</v>
      </c>
      <c r="B87" s="448"/>
      <c r="C87" s="448"/>
      <c r="D87" s="448"/>
      <c r="E87" s="448"/>
      <c r="F87" s="448"/>
      <c r="G87" s="448"/>
      <c r="H87" s="448"/>
      <c r="I87" s="448"/>
      <c r="J87" s="171">
        <v>58514362</v>
      </c>
      <c r="K87" s="171">
        <v>58514362</v>
      </c>
      <c r="L87" s="171">
        <v>50560486.890000001</v>
      </c>
      <c r="M87" s="171">
        <v>37276018.82</v>
      </c>
      <c r="N87" s="171">
        <v>13284468.07</v>
      </c>
    </row>
    <row r="88" spans="1:14" ht="16.2" customHeight="1" x14ac:dyDescent="0.3">
      <c r="J88" s="125"/>
      <c r="K88" s="125"/>
      <c r="L88" s="125"/>
      <c r="M88" s="125"/>
      <c r="N88" s="125"/>
    </row>
    <row r="89" spans="1:14" ht="16.2" customHeight="1" x14ac:dyDescent="0.3">
      <c r="J89" s="125"/>
      <c r="K89" s="125"/>
      <c r="L89" s="125"/>
      <c r="M89" s="125"/>
      <c r="N89" s="125"/>
    </row>
    <row r="90" spans="1:14" ht="16.2" customHeight="1" x14ac:dyDescent="0.3">
      <c r="J90" s="125"/>
      <c r="K90" s="125"/>
      <c r="L90" s="125"/>
      <c r="M90" s="125"/>
      <c r="N90" s="125"/>
    </row>
    <row r="91" spans="1:14" ht="16.2" customHeight="1" x14ac:dyDescent="0.3">
      <c r="J91" s="125"/>
    </row>
    <row r="92" spans="1:14" ht="16.2" customHeight="1" x14ac:dyDescent="0.3">
      <c r="J92" s="125"/>
    </row>
  </sheetData>
  <mergeCells count="34">
    <mergeCell ref="E85:I85"/>
    <mergeCell ref="C86:I86"/>
    <mergeCell ref="A87:I87"/>
    <mergeCell ref="E71:I71"/>
    <mergeCell ref="E74:I74"/>
    <mergeCell ref="E79:I79"/>
    <mergeCell ref="E81:I81"/>
    <mergeCell ref="E82:I82"/>
    <mergeCell ref="E84:I84"/>
    <mergeCell ref="E70:I70"/>
    <mergeCell ref="E27:I27"/>
    <mergeCell ref="G48:I48"/>
    <mergeCell ref="E49:I49"/>
    <mergeCell ref="E51:I51"/>
    <mergeCell ref="E52:I52"/>
    <mergeCell ref="E54:I54"/>
    <mergeCell ref="E57:I57"/>
    <mergeCell ref="E59:I59"/>
    <mergeCell ref="E60:I60"/>
    <mergeCell ref="E63:I63"/>
    <mergeCell ref="E64:I64"/>
    <mergeCell ref="E9:I9"/>
    <mergeCell ref="E11:I11"/>
    <mergeCell ref="E12:I12"/>
    <mergeCell ref="C13:I13"/>
    <mergeCell ref="D15:D17"/>
    <mergeCell ref="E15:I15"/>
    <mergeCell ref="E16:I16"/>
    <mergeCell ref="E8:I8"/>
    <mergeCell ref="A1:N1"/>
    <mergeCell ref="C5:C6"/>
    <mergeCell ref="D5:D7"/>
    <mergeCell ref="E5:I5"/>
    <mergeCell ref="E6:I6"/>
  </mergeCells>
  <pageMargins left="0.70866141732283472" right="0.70866141732283472" top="0.74803149606299213" bottom="0.74803149606299213" header="0.31496062992125984" footer="0.31496062992125984"/>
  <pageSetup scale="60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13C2-AA52-45A8-985B-F557CD1FF003}">
  <sheetPr>
    <pageSetUpPr fitToPage="1"/>
  </sheetPr>
  <dimension ref="A1:X1031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4" sqref="I4"/>
    </sheetView>
  </sheetViews>
  <sheetFormatPr defaultColWidth="7.6640625" defaultRowHeight="15" customHeight="1" x14ac:dyDescent="0.3"/>
  <cols>
    <col min="1" max="1" width="7.33203125" style="113" bestFit="1" customWidth="1"/>
    <col min="2" max="2" width="3.33203125" style="114" bestFit="1" customWidth="1"/>
    <col min="3" max="3" width="3" style="115" customWidth="1"/>
    <col min="4" max="4" width="11.109375" style="113" customWidth="1"/>
    <col min="5" max="5" width="8.6640625" style="113" customWidth="1"/>
    <col min="6" max="6" width="10.33203125" style="113" customWidth="1"/>
    <col min="7" max="7" width="6.5546875" style="115" customWidth="1"/>
    <col min="8" max="11" width="3.6640625" style="116" customWidth="1"/>
    <col min="12" max="12" width="41.33203125" style="113" customWidth="1"/>
    <col min="13" max="13" width="10.6640625" style="113" bestFit="1" customWidth="1"/>
    <col min="14" max="14" width="11.6640625" style="113" customWidth="1"/>
    <col min="15" max="15" width="11.5546875" style="113" customWidth="1"/>
    <col min="16" max="16" width="11.88671875" style="113" customWidth="1"/>
    <col min="17" max="17" width="10.33203125" style="113" customWidth="1"/>
    <col min="18" max="18" width="4.6640625" style="113" customWidth="1"/>
    <col min="19" max="19" width="11.6640625" style="125" customWidth="1"/>
    <col min="20" max="20" width="11.88671875" style="125" customWidth="1"/>
    <col min="21" max="22" width="13.6640625" style="125" customWidth="1"/>
    <col min="23" max="24" width="10.33203125" style="125" customWidth="1"/>
    <col min="25" max="16384" width="7.6640625" style="113"/>
  </cols>
  <sheetData>
    <row r="1" spans="1:17" ht="15" customHeight="1" x14ac:dyDescent="0.3">
      <c r="A1" s="429" t="s">
        <v>789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17" ht="15" customHeight="1" thickBot="1" x14ac:dyDescent="0.35">
      <c r="Q2" s="117" t="s">
        <v>222</v>
      </c>
    </row>
    <row r="3" spans="1:17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349" t="s">
        <v>243</v>
      </c>
      <c r="I3" s="350" t="s">
        <v>244</v>
      </c>
      <c r="J3" s="349" t="s">
        <v>229</v>
      </c>
      <c r="K3" s="349" t="s">
        <v>245</v>
      </c>
      <c r="L3" s="118" t="s">
        <v>218</v>
      </c>
      <c r="M3" s="120" t="s">
        <v>246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17" ht="15" customHeight="1" x14ac:dyDescent="0.35">
      <c r="A4" s="121" t="s">
        <v>790</v>
      </c>
      <c r="B4" s="122" t="s">
        <v>5</v>
      </c>
      <c r="C4" s="123" t="s">
        <v>5</v>
      </c>
      <c r="D4" s="430" t="s">
        <v>791</v>
      </c>
      <c r="E4" s="124" t="s">
        <v>792</v>
      </c>
      <c r="F4" s="123" t="s">
        <v>428</v>
      </c>
      <c r="G4" s="123" t="s">
        <v>49</v>
      </c>
      <c r="H4" s="116" t="s">
        <v>5</v>
      </c>
      <c r="I4" s="116" t="s">
        <v>5</v>
      </c>
      <c r="J4" s="116" t="s">
        <v>5</v>
      </c>
      <c r="K4" s="116" t="s">
        <v>261</v>
      </c>
      <c r="L4" s="113" t="s">
        <v>731</v>
      </c>
      <c r="M4" s="125">
        <v>61073</v>
      </c>
      <c r="N4" s="125">
        <v>63484</v>
      </c>
      <c r="O4" s="125">
        <v>63483.42</v>
      </c>
      <c r="P4" s="125">
        <v>63483.42</v>
      </c>
      <c r="Q4" s="125">
        <v>0</v>
      </c>
    </row>
    <row r="5" spans="1:17" ht="15" customHeight="1" x14ac:dyDescent="0.35">
      <c r="A5" s="126" t="s">
        <v>793</v>
      </c>
      <c r="B5" s="122" t="s">
        <v>256</v>
      </c>
      <c r="C5" s="123" t="s">
        <v>256</v>
      </c>
      <c r="D5" s="430"/>
      <c r="E5" s="123" t="s">
        <v>794</v>
      </c>
      <c r="F5" s="128" t="s">
        <v>795</v>
      </c>
      <c r="G5" s="123" t="s">
        <v>256</v>
      </c>
      <c r="H5" s="116" t="s">
        <v>5</v>
      </c>
      <c r="I5" s="116" t="s">
        <v>5</v>
      </c>
      <c r="J5" s="116" t="s">
        <v>6</v>
      </c>
      <c r="K5" s="116" t="s">
        <v>261</v>
      </c>
      <c r="L5" s="113" t="s">
        <v>331</v>
      </c>
      <c r="M5" s="125">
        <v>850154</v>
      </c>
      <c r="N5" s="125">
        <v>888386</v>
      </c>
      <c r="O5" s="125">
        <v>887073.97</v>
      </c>
      <c r="P5" s="125">
        <v>887073.97</v>
      </c>
      <c r="Q5" s="125">
        <v>0</v>
      </c>
    </row>
    <row r="6" spans="1:17" ht="15" customHeight="1" x14ac:dyDescent="0.35">
      <c r="A6" s="126"/>
      <c r="B6" s="122" t="s">
        <v>256</v>
      </c>
      <c r="C6" s="123" t="s">
        <v>256</v>
      </c>
      <c r="D6" s="127" t="s">
        <v>256</v>
      </c>
      <c r="E6" s="127"/>
      <c r="F6" s="128"/>
      <c r="G6" s="123" t="s">
        <v>256</v>
      </c>
      <c r="H6" s="116" t="s">
        <v>5</v>
      </c>
      <c r="I6" s="116" t="s">
        <v>5</v>
      </c>
      <c r="J6" s="116" t="s">
        <v>44</v>
      </c>
      <c r="K6" s="116" t="s">
        <v>261</v>
      </c>
      <c r="L6" s="113" t="s">
        <v>491</v>
      </c>
      <c r="M6" s="125">
        <v>848</v>
      </c>
      <c r="N6" s="125">
        <v>0</v>
      </c>
      <c r="O6" s="125">
        <v>0</v>
      </c>
      <c r="P6" s="125">
        <v>0</v>
      </c>
      <c r="Q6" s="125">
        <v>0</v>
      </c>
    </row>
    <row r="7" spans="1:17" ht="15" customHeight="1" x14ac:dyDescent="0.35">
      <c r="A7" s="126"/>
      <c r="B7" s="122" t="s">
        <v>256</v>
      </c>
      <c r="C7" s="123" t="s">
        <v>256</v>
      </c>
      <c r="D7" s="127" t="s">
        <v>256</v>
      </c>
      <c r="E7" s="127"/>
      <c r="F7" s="128"/>
      <c r="G7" s="123" t="s">
        <v>256</v>
      </c>
      <c r="H7" s="116" t="s">
        <v>5</v>
      </c>
      <c r="I7" s="116" t="s">
        <v>5</v>
      </c>
      <c r="J7" s="116" t="s">
        <v>61</v>
      </c>
      <c r="K7" s="116" t="s">
        <v>261</v>
      </c>
      <c r="L7" s="113" t="s">
        <v>409</v>
      </c>
      <c r="M7" s="125">
        <v>29000</v>
      </c>
      <c r="N7" s="125">
        <v>0</v>
      </c>
      <c r="O7" s="125">
        <v>0</v>
      </c>
      <c r="P7" s="125">
        <v>0</v>
      </c>
      <c r="Q7" s="125">
        <v>0</v>
      </c>
    </row>
    <row r="8" spans="1:17" ht="15" customHeight="1" x14ac:dyDescent="0.35">
      <c r="A8" s="126"/>
      <c r="B8" s="122"/>
      <c r="C8" s="123"/>
      <c r="D8" s="127"/>
      <c r="E8" s="127"/>
      <c r="F8" s="127"/>
      <c r="G8" s="123"/>
      <c r="H8" s="116" t="s">
        <v>5</v>
      </c>
      <c r="I8" s="116" t="s">
        <v>5</v>
      </c>
      <c r="J8" s="116" t="s">
        <v>68</v>
      </c>
      <c r="K8" s="116" t="s">
        <v>261</v>
      </c>
      <c r="L8" s="113" t="s">
        <v>410</v>
      </c>
      <c r="M8" s="125">
        <v>16821</v>
      </c>
      <c r="N8" s="125">
        <v>9844</v>
      </c>
      <c r="O8" s="125">
        <v>9843.84</v>
      </c>
      <c r="P8" s="125">
        <v>9843.84</v>
      </c>
      <c r="Q8" s="125">
        <v>0</v>
      </c>
    </row>
    <row r="9" spans="1:17" ht="15" customHeight="1" x14ac:dyDescent="0.35">
      <c r="A9" s="126"/>
      <c r="B9" s="122"/>
      <c r="C9" s="123"/>
      <c r="D9" s="127"/>
      <c r="E9" s="127"/>
      <c r="F9" s="127"/>
      <c r="G9" s="123"/>
      <c r="H9" s="116" t="s">
        <v>5</v>
      </c>
      <c r="I9" s="116" t="s">
        <v>5</v>
      </c>
      <c r="J9" s="116" t="s">
        <v>81</v>
      </c>
      <c r="K9" s="116" t="s">
        <v>261</v>
      </c>
      <c r="L9" s="113" t="s">
        <v>332</v>
      </c>
      <c r="M9" s="125">
        <v>1200</v>
      </c>
      <c r="N9" s="125">
        <v>0</v>
      </c>
      <c r="O9" s="125">
        <v>0</v>
      </c>
      <c r="P9" s="125">
        <v>0</v>
      </c>
      <c r="Q9" s="125">
        <v>0</v>
      </c>
    </row>
    <row r="10" spans="1:17" ht="15" customHeight="1" x14ac:dyDescent="0.35">
      <c r="A10" s="126"/>
      <c r="B10" s="122"/>
      <c r="C10" s="123"/>
      <c r="D10" s="127"/>
      <c r="E10" s="127"/>
      <c r="F10" s="127"/>
      <c r="G10" s="123"/>
      <c r="H10" s="116" t="s">
        <v>5</v>
      </c>
      <c r="I10" s="116" t="s">
        <v>5</v>
      </c>
      <c r="J10" s="116" t="s">
        <v>37</v>
      </c>
      <c r="K10" s="116" t="s">
        <v>261</v>
      </c>
      <c r="L10" s="113" t="s">
        <v>333</v>
      </c>
      <c r="M10" s="125">
        <v>192833</v>
      </c>
      <c r="N10" s="125">
        <v>190186</v>
      </c>
      <c r="O10" s="125">
        <v>190185.88</v>
      </c>
      <c r="P10" s="125">
        <v>190185.88</v>
      </c>
      <c r="Q10" s="125">
        <v>0</v>
      </c>
    </row>
    <row r="11" spans="1:17" ht="15" customHeight="1" x14ac:dyDescent="0.35">
      <c r="A11" s="126"/>
      <c r="B11" s="122"/>
      <c r="C11" s="123"/>
      <c r="D11" s="127"/>
      <c r="E11" s="127"/>
      <c r="F11" s="127"/>
      <c r="G11" s="123"/>
      <c r="H11" s="116" t="s">
        <v>5</v>
      </c>
      <c r="I11" s="116" t="s">
        <v>5</v>
      </c>
      <c r="J11" s="116" t="s">
        <v>66</v>
      </c>
      <c r="K11" s="116" t="s">
        <v>261</v>
      </c>
      <c r="L11" s="113" t="s">
        <v>334</v>
      </c>
      <c r="M11" s="125">
        <v>7000</v>
      </c>
      <c r="N11" s="125">
        <v>5712</v>
      </c>
      <c r="O11" s="125">
        <v>5711.16</v>
      </c>
      <c r="P11" s="125">
        <v>5711.16</v>
      </c>
      <c r="Q11" s="125">
        <v>0</v>
      </c>
    </row>
    <row r="12" spans="1:17" ht="15" customHeight="1" x14ac:dyDescent="0.35">
      <c r="A12" s="126"/>
      <c r="B12" s="122"/>
      <c r="C12" s="123"/>
      <c r="D12" s="127"/>
      <c r="E12" s="127"/>
      <c r="F12" s="127"/>
      <c r="G12" s="123"/>
      <c r="H12" s="116" t="s">
        <v>5</v>
      </c>
      <c r="I12" s="116" t="s">
        <v>5</v>
      </c>
      <c r="J12" s="116" t="s">
        <v>58</v>
      </c>
      <c r="K12" s="116" t="s">
        <v>261</v>
      </c>
      <c r="L12" s="113" t="s">
        <v>335</v>
      </c>
      <c r="M12" s="125">
        <v>58631</v>
      </c>
      <c r="N12" s="125">
        <v>66061</v>
      </c>
      <c r="O12" s="125">
        <v>66060.289999999994</v>
      </c>
      <c r="P12" s="125">
        <v>66060.289999999994</v>
      </c>
      <c r="Q12" s="125">
        <v>0</v>
      </c>
    </row>
    <row r="13" spans="1:17" ht="15" customHeight="1" x14ac:dyDescent="0.35">
      <c r="A13" s="126"/>
      <c r="B13" s="122"/>
      <c r="C13" s="123"/>
      <c r="D13" s="127"/>
      <c r="E13" s="127"/>
      <c r="F13" s="127"/>
      <c r="G13" s="123"/>
      <c r="H13" s="116" t="s">
        <v>5</v>
      </c>
      <c r="I13" s="116" t="s">
        <v>5</v>
      </c>
      <c r="J13" s="116" t="s">
        <v>53</v>
      </c>
      <c r="K13" s="116" t="s">
        <v>261</v>
      </c>
      <c r="L13" s="113" t="s">
        <v>337</v>
      </c>
      <c r="M13" s="125">
        <v>68208</v>
      </c>
      <c r="N13" s="125">
        <v>74401</v>
      </c>
      <c r="O13" s="125">
        <v>74364.240000000005</v>
      </c>
      <c r="P13" s="125">
        <v>74364.240000000005</v>
      </c>
      <c r="Q13" s="125">
        <v>0</v>
      </c>
    </row>
    <row r="14" spans="1:17" ht="15" customHeight="1" x14ac:dyDescent="0.3">
      <c r="A14" s="129" t="s">
        <v>256</v>
      </c>
      <c r="B14" s="122" t="s">
        <v>256</v>
      </c>
      <c r="C14" s="123" t="s">
        <v>256</v>
      </c>
      <c r="D14" s="127" t="s">
        <v>256</v>
      </c>
      <c r="E14" s="127" t="s">
        <v>256</v>
      </c>
      <c r="F14" s="128"/>
      <c r="G14" s="123" t="s">
        <v>256</v>
      </c>
      <c r="H14" s="116" t="s">
        <v>5</v>
      </c>
      <c r="I14" s="116" t="s">
        <v>5</v>
      </c>
      <c r="J14" s="116" t="s">
        <v>181</v>
      </c>
      <c r="K14" s="116" t="s">
        <v>261</v>
      </c>
      <c r="L14" s="113" t="s">
        <v>594</v>
      </c>
      <c r="M14" s="125">
        <v>164031</v>
      </c>
      <c r="N14" s="125">
        <v>185648</v>
      </c>
      <c r="O14" s="125">
        <v>185647.3</v>
      </c>
      <c r="P14" s="125">
        <v>185647.3</v>
      </c>
      <c r="Q14" s="125">
        <v>0</v>
      </c>
    </row>
    <row r="15" spans="1:17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8"/>
      <c r="G15" s="123" t="s">
        <v>256</v>
      </c>
      <c r="H15" s="116" t="s">
        <v>5</v>
      </c>
      <c r="I15" s="116" t="s">
        <v>5</v>
      </c>
      <c r="J15" s="116" t="s">
        <v>47</v>
      </c>
      <c r="K15" s="116" t="s">
        <v>261</v>
      </c>
      <c r="L15" s="113" t="s">
        <v>473</v>
      </c>
      <c r="M15" s="125">
        <v>10550</v>
      </c>
      <c r="N15" s="125">
        <v>18432</v>
      </c>
      <c r="O15" s="125">
        <v>18431.37</v>
      </c>
      <c r="P15" s="125">
        <v>18431.37</v>
      </c>
      <c r="Q15" s="125">
        <v>0</v>
      </c>
    </row>
    <row r="16" spans="1:17" ht="15" customHeight="1" x14ac:dyDescent="0.3">
      <c r="A16" s="129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427" t="s">
        <v>268</v>
      </c>
      <c r="I16" s="428"/>
      <c r="J16" s="428"/>
      <c r="K16" s="428"/>
      <c r="L16" s="428"/>
      <c r="M16" s="132">
        <v>1460349</v>
      </c>
      <c r="N16" s="132">
        <v>1502154</v>
      </c>
      <c r="O16" s="132">
        <v>1500801.47</v>
      </c>
      <c r="P16" s="132">
        <v>1500801.47</v>
      </c>
      <c r="Q16" s="132">
        <v>0</v>
      </c>
    </row>
    <row r="17" spans="1:17" ht="15" customHeight="1" x14ac:dyDescent="0.3">
      <c r="A17" s="129" t="s">
        <v>256</v>
      </c>
      <c r="B17" s="122" t="s">
        <v>256</v>
      </c>
      <c r="C17" s="123" t="s">
        <v>256</v>
      </c>
      <c r="D17" s="127" t="s">
        <v>256</v>
      </c>
      <c r="E17" s="127" t="s">
        <v>256</v>
      </c>
      <c r="F17" s="127" t="s">
        <v>256</v>
      </c>
      <c r="G17" s="123" t="s">
        <v>256</v>
      </c>
      <c r="H17" s="116" t="s">
        <v>5</v>
      </c>
      <c r="I17" s="116" t="s">
        <v>38</v>
      </c>
      <c r="J17" s="116" t="s">
        <v>38</v>
      </c>
      <c r="K17" s="116" t="s">
        <v>261</v>
      </c>
      <c r="L17" s="113" t="s">
        <v>474</v>
      </c>
      <c r="M17" s="125">
        <v>4800</v>
      </c>
      <c r="N17" s="125">
        <v>7068</v>
      </c>
      <c r="O17" s="125">
        <v>7067.97</v>
      </c>
      <c r="P17" s="125">
        <v>7067.97</v>
      </c>
      <c r="Q17" s="125">
        <v>0</v>
      </c>
    </row>
    <row r="18" spans="1:17" ht="15" customHeight="1" x14ac:dyDescent="0.3">
      <c r="A18" s="129"/>
      <c r="B18" s="122"/>
      <c r="C18" s="123"/>
      <c r="D18" s="127"/>
      <c r="E18" s="127"/>
      <c r="F18" s="127"/>
      <c r="G18" s="123"/>
      <c r="H18" s="116" t="s">
        <v>5</v>
      </c>
      <c r="I18" s="116" t="s">
        <v>38</v>
      </c>
      <c r="J18" s="116" t="s">
        <v>44</v>
      </c>
      <c r="K18" s="116" t="s">
        <v>269</v>
      </c>
      <c r="L18" s="113" t="s">
        <v>342</v>
      </c>
      <c r="M18" s="125">
        <v>1440</v>
      </c>
      <c r="N18" s="125">
        <v>0</v>
      </c>
      <c r="O18" s="125">
        <v>0</v>
      </c>
      <c r="P18" s="125">
        <v>0</v>
      </c>
      <c r="Q18" s="125">
        <v>0</v>
      </c>
    </row>
    <row r="19" spans="1:17" ht="15" customHeight="1" x14ac:dyDescent="0.3">
      <c r="A19" s="129"/>
      <c r="B19" s="122"/>
      <c r="C19" s="123"/>
      <c r="D19" s="127"/>
      <c r="E19" s="127"/>
      <c r="F19" s="127"/>
      <c r="G19" s="123"/>
      <c r="H19" s="116" t="s">
        <v>5</v>
      </c>
      <c r="I19" s="116" t="s">
        <v>38</v>
      </c>
      <c r="J19" s="116" t="s">
        <v>44</v>
      </c>
      <c r="K19" s="116" t="s">
        <v>270</v>
      </c>
      <c r="L19" s="113" t="s">
        <v>343</v>
      </c>
      <c r="M19" s="125">
        <v>4380</v>
      </c>
      <c r="N19" s="125">
        <v>5835</v>
      </c>
      <c r="O19" s="125">
        <v>5834.88</v>
      </c>
      <c r="P19" s="125">
        <v>5834.88</v>
      </c>
      <c r="Q19" s="125">
        <v>0</v>
      </c>
    </row>
    <row r="20" spans="1:17" ht="15" customHeight="1" x14ac:dyDescent="0.3">
      <c r="A20" s="129"/>
      <c r="B20" s="122"/>
      <c r="C20" s="123"/>
      <c r="D20" s="127"/>
      <c r="E20" s="127"/>
      <c r="F20" s="127"/>
      <c r="G20" s="123"/>
      <c r="H20" s="116" t="s">
        <v>5</v>
      </c>
      <c r="I20" s="116" t="s">
        <v>38</v>
      </c>
      <c r="J20" s="116" t="s">
        <v>181</v>
      </c>
      <c r="K20" s="116" t="s">
        <v>269</v>
      </c>
      <c r="L20" s="113" t="s">
        <v>345</v>
      </c>
      <c r="M20" s="125">
        <v>28420</v>
      </c>
      <c r="N20" s="125">
        <v>19968</v>
      </c>
      <c r="O20" s="125">
        <v>19967.79</v>
      </c>
      <c r="P20" s="125">
        <v>19967.79</v>
      </c>
      <c r="Q20" s="125">
        <v>0</v>
      </c>
    </row>
    <row r="21" spans="1:17" ht="15" customHeight="1" x14ac:dyDescent="0.3">
      <c r="A21" s="129" t="s">
        <v>256</v>
      </c>
      <c r="B21" s="122" t="s">
        <v>256</v>
      </c>
      <c r="C21" s="123" t="s">
        <v>256</v>
      </c>
      <c r="D21" s="127" t="s">
        <v>256</v>
      </c>
      <c r="E21" s="127" t="s">
        <v>256</v>
      </c>
      <c r="F21" s="127" t="s">
        <v>256</v>
      </c>
      <c r="G21" s="123" t="s">
        <v>256</v>
      </c>
      <c r="H21" s="427" t="s">
        <v>272</v>
      </c>
      <c r="I21" s="428"/>
      <c r="J21" s="428"/>
      <c r="K21" s="428"/>
      <c r="L21" s="428"/>
      <c r="M21" s="132">
        <v>39040</v>
      </c>
      <c r="N21" s="132">
        <v>32871</v>
      </c>
      <c r="O21" s="132">
        <v>32870.639999999999</v>
      </c>
      <c r="P21" s="132">
        <v>32870.639999999999</v>
      </c>
      <c r="Q21" s="132">
        <v>0</v>
      </c>
    </row>
    <row r="22" spans="1:17" ht="15" customHeight="1" x14ac:dyDescent="0.3">
      <c r="A22" s="129" t="s">
        <v>256</v>
      </c>
      <c r="B22" s="122" t="s">
        <v>256</v>
      </c>
      <c r="C22" s="123" t="s">
        <v>256</v>
      </c>
      <c r="D22" s="127" t="s">
        <v>256</v>
      </c>
      <c r="E22" s="127" t="s">
        <v>256</v>
      </c>
      <c r="F22" s="127" t="s">
        <v>256</v>
      </c>
      <c r="G22" s="123" t="s">
        <v>256</v>
      </c>
      <c r="H22" s="116" t="s">
        <v>5</v>
      </c>
      <c r="I22" s="116" t="s">
        <v>6</v>
      </c>
      <c r="J22" s="116" t="s">
        <v>6</v>
      </c>
      <c r="K22" s="116" t="s">
        <v>269</v>
      </c>
      <c r="L22" s="113" t="s">
        <v>347</v>
      </c>
      <c r="M22" s="125">
        <v>454</v>
      </c>
      <c r="N22" s="125">
        <v>695</v>
      </c>
      <c r="O22" s="125">
        <v>694.56</v>
      </c>
      <c r="P22" s="125">
        <v>694.56</v>
      </c>
      <c r="Q22" s="125">
        <v>0</v>
      </c>
    </row>
    <row r="23" spans="1:17" ht="15" customHeight="1" x14ac:dyDescent="0.3">
      <c r="A23" s="129" t="s">
        <v>256</v>
      </c>
      <c r="B23" s="122" t="s">
        <v>256</v>
      </c>
      <c r="C23" s="123" t="s">
        <v>256</v>
      </c>
      <c r="D23" s="127" t="s">
        <v>256</v>
      </c>
      <c r="E23" s="127" t="s">
        <v>256</v>
      </c>
      <c r="F23" s="127" t="s">
        <v>256</v>
      </c>
      <c r="G23" s="123" t="s">
        <v>256</v>
      </c>
      <c r="H23" s="116" t="s">
        <v>5</v>
      </c>
      <c r="I23" s="116" t="s">
        <v>6</v>
      </c>
      <c r="J23" s="116" t="s">
        <v>6</v>
      </c>
      <c r="K23" s="116" t="s">
        <v>270</v>
      </c>
      <c r="L23" s="113" t="s">
        <v>475</v>
      </c>
      <c r="M23" s="125">
        <v>48</v>
      </c>
      <c r="N23" s="125">
        <v>58</v>
      </c>
      <c r="O23" s="125">
        <v>57.12</v>
      </c>
      <c r="P23" s="125">
        <v>57.12</v>
      </c>
      <c r="Q23" s="125">
        <v>0</v>
      </c>
    </row>
    <row r="24" spans="1:17" ht="15" customHeight="1" x14ac:dyDescent="0.3">
      <c r="A24" s="129"/>
      <c r="B24" s="122"/>
      <c r="C24" s="123"/>
      <c r="D24" s="127"/>
      <c r="E24" s="127"/>
      <c r="F24" s="127"/>
      <c r="G24" s="123"/>
      <c r="H24" s="116" t="s">
        <v>5</v>
      </c>
      <c r="I24" s="116" t="s">
        <v>6</v>
      </c>
      <c r="J24" s="116" t="s">
        <v>63</v>
      </c>
      <c r="K24" s="116" t="s">
        <v>269</v>
      </c>
      <c r="L24" s="113" t="s">
        <v>430</v>
      </c>
      <c r="M24" s="125">
        <v>162789</v>
      </c>
      <c r="N24" s="125">
        <v>205743</v>
      </c>
      <c r="O24" s="125">
        <v>205742.96</v>
      </c>
      <c r="P24" s="125">
        <v>205742.96</v>
      </c>
      <c r="Q24" s="125">
        <v>0</v>
      </c>
    </row>
    <row r="25" spans="1:17" ht="15" customHeight="1" x14ac:dyDescent="0.3">
      <c r="A25" s="129"/>
      <c r="B25" s="122"/>
      <c r="C25" s="123"/>
      <c r="D25" s="127"/>
      <c r="E25" s="127"/>
      <c r="F25" s="127"/>
      <c r="G25" s="123"/>
      <c r="H25" s="116" t="s">
        <v>5</v>
      </c>
      <c r="I25" s="116" t="s">
        <v>6</v>
      </c>
      <c r="J25" s="116" t="s">
        <v>63</v>
      </c>
      <c r="K25" s="116" t="s">
        <v>270</v>
      </c>
      <c r="L25" s="113" t="s">
        <v>351</v>
      </c>
      <c r="M25" s="125">
        <v>139855</v>
      </c>
      <c r="N25" s="125">
        <v>136243</v>
      </c>
      <c r="O25" s="125">
        <v>136242.92000000001</v>
      </c>
      <c r="P25" s="125">
        <v>136242.92000000001</v>
      </c>
      <c r="Q25" s="125">
        <v>0</v>
      </c>
    </row>
    <row r="26" spans="1:17" ht="15" customHeight="1" x14ac:dyDescent="0.3">
      <c r="A26" s="129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116" t="s">
        <v>5</v>
      </c>
      <c r="I26" s="116" t="s">
        <v>6</v>
      </c>
      <c r="J26" s="113" t="s">
        <v>61</v>
      </c>
      <c r="K26" s="113" t="s">
        <v>261</v>
      </c>
      <c r="L26" s="113" t="s">
        <v>412</v>
      </c>
      <c r="M26" s="125">
        <v>130</v>
      </c>
      <c r="N26" s="125">
        <v>0</v>
      </c>
      <c r="O26" s="125">
        <v>0</v>
      </c>
      <c r="P26" s="125">
        <v>0</v>
      </c>
      <c r="Q26" s="125">
        <v>0</v>
      </c>
    </row>
    <row r="27" spans="1:17" ht="15" customHeight="1" x14ac:dyDescent="0.3">
      <c r="A27" s="129" t="s">
        <v>256</v>
      </c>
      <c r="B27" s="122" t="s">
        <v>256</v>
      </c>
      <c r="C27" s="123" t="s">
        <v>256</v>
      </c>
      <c r="D27" s="127" t="s">
        <v>256</v>
      </c>
      <c r="E27" s="127" t="s">
        <v>256</v>
      </c>
      <c r="F27" s="127" t="s">
        <v>256</v>
      </c>
      <c r="G27" s="123" t="s">
        <v>256</v>
      </c>
      <c r="H27" s="116" t="s">
        <v>5</v>
      </c>
      <c r="I27" s="116" t="s">
        <v>6</v>
      </c>
      <c r="J27" s="116" t="s">
        <v>81</v>
      </c>
      <c r="K27" s="116" t="s">
        <v>261</v>
      </c>
      <c r="L27" s="113" t="s">
        <v>476</v>
      </c>
      <c r="M27" s="125">
        <v>5223</v>
      </c>
      <c r="N27" s="125">
        <v>7094</v>
      </c>
      <c r="O27" s="125">
        <v>7093.78</v>
      </c>
      <c r="P27" s="125">
        <v>7093.78</v>
      </c>
      <c r="Q27" s="125">
        <v>0</v>
      </c>
    </row>
    <row r="28" spans="1:17" ht="15" customHeight="1" x14ac:dyDescent="0.3">
      <c r="A28" s="129" t="s">
        <v>256</v>
      </c>
      <c r="B28" s="122" t="s">
        <v>256</v>
      </c>
      <c r="C28" s="123" t="s">
        <v>256</v>
      </c>
      <c r="D28" s="127" t="s">
        <v>256</v>
      </c>
      <c r="E28" s="127" t="s">
        <v>256</v>
      </c>
      <c r="F28" s="127" t="s">
        <v>256</v>
      </c>
      <c r="G28" s="123" t="s">
        <v>256</v>
      </c>
      <c r="H28" s="116" t="s">
        <v>5</v>
      </c>
      <c r="I28" s="116" t="s">
        <v>6</v>
      </c>
      <c r="J28" s="116" t="s">
        <v>66</v>
      </c>
      <c r="K28" s="116" t="s">
        <v>255</v>
      </c>
      <c r="L28" s="113" t="s">
        <v>551</v>
      </c>
      <c r="M28" s="125">
        <v>18551</v>
      </c>
      <c r="N28" s="125">
        <v>22522</v>
      </c>
      <c r="O28" s="125">
        <v>22521.07</v>
      </c>
      <c r="P28" s="125">
        <v>22521.07</v>
      </c>
      <c r="Q28" s="125">
        <v>0</v>
      </c>
    </row>
    <row r="29" spans="1:17" ht="15" customHeight="1" x14ac:dyDescent="0.3">
      <c r="A29" s="129" t="s">
        <v>256</v>
      </c>
      <c r="B29" s="122" t="s">
        <v>256</v>
      </c>
      <c r="C29" s="123" t="s">
        <v>256</v>
      </c>
      <c r="D29" s="127" t="s">
        <v>256</v>
      </c>
      <c r="E29" s="134"/>
      <c r="F29" s="127" t="s">
        <v>256</v>
      </c>
      <c r="G29" s="123" t="s">
        <v>256</v>
      </c>
      <c r="H29" s="116" t="s">
        <v>5</v>
      </c>
      <c r="I29" s="116" t="s">
        <v>6</v>
      </c>
      <c r="J29" s="116" t="s">
        <v>66</v>
      </c>
      <c r="K29" s="116" t="s">
        <v>273</v>
      </c>
      <c r="L29" s="113" t="s">
        <v>353</v>
      </c>
      <c r="M29" s="125">
        <v>3500</v>
      </c>
      <c r="N29" s="125">
        <v>1695</v>
      </c>
      <c r="O29" s="125">
        <v>1694.96</v>
      </c>
      <c r="P29" s="125">
        <v>1694.96</v>
      </c>
      <c r="Q29" s="125">
        <v>0</v>
      </c>
    </row>
    <row r="30" spans="1:17" ht="15" customHeight="1" x14ac:dyDescent="0.3">
      <c r="A30" s="129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427" t="s">
        <v>274</v>
      </c>
      <c r="I30" s="428"/>
      <c r="J30" s="428"/>
      <c r="K30" s="428"/>
      <c r="L30" s="428"/>
      <c r="M30" s="132">
        <v>330550</v>
      </c>
      <c r="N30" s="132">
        <v>374050</v>
      </c>
      <c r="O30" s="132">
        <v>374047.37</v>
      </c>
      <c r="P30" s="132">
        <v>374047.37</v>
      </c>
      <c r="Q30" s="132">
        <v>0</v>
      </c>
    </row>
    <row r="31" spans="1:17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431" t="s">
        <v>275</v>
      </c>
      <c r="I31" s="432"/>
      <c r="J31" s="432"/>
      <c r="K31" s="432"/>
      <c r="L31" s="432"/>
      <c r="M31" s="137">
        <v>1829939</v>
      </c>
      <c r="N31" s="137">
        <v>1909075</v>
      </c>
      <c r="O31" s="137">
        <v>1907719.48</v>
      </c>
      <c r="P31" s="137">
        <v>1907719.48</v>
      </c>
      <c r="Q31" s="137">
        <v>0</v>
      </c>
    </row>
    <row r="32" spans="1:17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16" t="s">
        <v>38</v>
      </c>
      <c r="I32" s="116" t="s">
        <v>5</v>
      </c>
      <c r="J32" s="116" t="s">
        <v>38</v>
      </c>
      <c r="K32" s="116" t="s">
        <v>261</v>
      </c>
      <c r="L32" s="113" t="s">
        <v>354</v>
      </c>
      <c r="M32" s="125">
        <v>4780</v>
      </c>
      <c r="N32" s="125">
        <v>7039</v>
      </c>
      <c r="O32" s="125">
        <v>6527.83</v>
      </c>
      <c r="P32" s="125">
        <v>5509.07</v>
      </c>
      <c r="Q32" s="125">
        <v>1018.76</v>
      </c>
    </row>
    <row r="33" spans="1:17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16" t="s">
        <v>38</v>
      </c>
      <c r="I33" s="116" t="s">
        <v>5</v>
      </c>
      <c r="J33" s="116" t="s">
        <v>44</v>
      </c>
      <c r="K33" s="116" t="s">
        <v>261</v>
      </c>
      <c r="L33" s="113" t="s">
        <v>355</v>
      </c>
      <c r="M33" s="125">
        <v>743</v>
      </c>
      <c r="N33" s="125">
        <v>568</v>
      </c>
      <c r="O33" s="125">
        <v>567.69000000000005</v>
      </c>
      <c r="P33" s="125">
        <v>567.69000000000005</v>
      </c>
      <c r="Q33" s="125">
        <v>0</v>
      </c>
    </row>
    <row r="34" spans="1:17" ht="15" customHeight="1" x14ac:dyDescent="0.3">
      <c r="A34" s="129" t="s">
        <v>256</v>
      </c>
      <c r="B34" s="122" t="s">
        <v>256</v>
      </c>
      <c r="C34" s="123" t="s">
        <v>256</v>
      </c>
      <c r="D34" s="127" t="s">
        <v>256</v>
      </c>
      <c r="E34" s="127" t="s">
        <v>256</v>
      </c>
      <c r="F34" s="127" t="s">
        <v>256</v>
      </c>
      <c r="G34" s="123" t="s">
        <v>256</v>
      </c>
      <c r="H34" s="116" t="s">
        <v>38</v>
      </c>
      <c r="I34" s="116" t="s">
        <v>5</v>
      </c>
      <c r="J34" s="116" t="s">
        <v>68</v>
      </c>
      <c r="K34" s="116" t="s">
        <v>261</v>
      </c>
      <c r="L34" s="113" t="s">
        <v>356</v>
      </c>
      <c r="M34" s="125">
        <v>1255</v>
      </c>
      <c r="N34" s="125">
        <v>5261</v>
      </c>
      <c r="O34" s="125">
        <v>5260.17</v>
      </c>
      <c r="P34" s="125">
        <v>5260.17</v>
      </c>
      <c r="Q34" s="125">
        <v>0</v>
      </c>
    </row>
    <row r="35" spans="1:17" ht="15" customHeight="1" x14ac:dyDescent="0.3">
      <c r="A35" s="129" t="s">
        <v>256</v>
      </c>
      <c r="B35" s="122" t="s">
        <v>256</v>
      </c>
      <c r="C35" s="123" t="s">
        <v>256</v>
      </c>
      <c r="D35" s="127" t="s">
        <v>256</v>
      </c>
      <c r="E35" s="127" t="s">
        <v>256</v>
      </c>
      <c r="F35" s="127" t="s">
        <v>256</v>
      </c>
      <c r="G35" s="123" t="s">
        <v>256</v>
      </c>
      <c r="H35" s="116" t="s">
        <v>38</v>
      </c>
      <c r="I35" s="116" t="s">
        <v>5</v>
      </c>
      <c r="J35" s="116" t="s">
        <v>81</v>
      </c>
      <c r="K35" s="116" t="s">
        <v>261</v>
      </c>
      <c r="L35" s="113" t="s">
        <v>357</v>
      </c>
      <c r="M35" s="125">
        <v>8849</v>
      </c>
      <c r="N35" s="125">
        <v>9927</v>
      </c>
      <c r="O35" s="125">
        <v>9926.9599999999991</v>
      </c>
      <c r="P35" s="125">
        <v>9926.9599999999991</v>
      </c>
      <c r="Q35" s="125">
        <v>0</v>
      </c>
    </row>
    <row r="36" spans="1:17" ht="15" customHeight="1" x14ac:dyDescent="0.3">
      <c r="A36" s="129" t="s">
        <v>256</v>
      </c>
      <c r="B36" s="122" t="s">
        <v>256</v>
      </c>
      <c r="C36" s="123" t="s">
        <v>256</v>
      </c>
      <c r="D36" s="127" t="s">
        <v>256</v>
      </c>
      <c r="E36" s="127" t="s">
        <v>256</v>
      </c>
      <c r="F36" s="127" t="s">
        <v>256</v>
      </c>
      <c r="G36" s="123" t="s">
        <v>256</v>
      </c>
      <c r="H36" s="116" t="s">
        <v>38</v>
      </c>
      <c r="I36" s="116" t="s">
        <v>5</v>
      </c>
      <c r="J36" s="116" t="s">
        <v>58</v>
      </c>
      <c r="K36" s="116" t="s">
        <v>261</v>
      </c>
      <c r="L36" s="113" t="s">
        <v>359</v>
      </c>
      <c r="M36" s="125">
        <v>1856</v>
      </c>
      <c r="N36" s="125">
        <v>1000</v>
      </c>
      <c r="O36" s="125">
        <v>0</v>
      </c>
      <c r="P36" s="125">
        <v>0</v>
      </c>
      <c r="Q36" s="125">
        <v>0</v>
      </c>
    </row>
    <row r="37" spans="1:17" ht="15" customHeight="1" x14ac:dyDescent="0.3">
      <c r="A37" s="129" t="s">
        <v>256</v>
      </c>
      <c r="B37" s="122" t="s">
        <v>256</v>
      </c>
      <c r="C37" s="123" t="s">
        <v>256</v>
      </c>
      <c r="D37" s="127" t="s">
        <v>256</v>
      </c>
      <c r="E37" s="127" t="s">
        <v>256</v>
      </c>
      <c r="F37" s="127" t="s">
        <v>256</v>
      </c>
      <c r="G37" s="123" t="s">
        <v>256</v>
      </c>
      <c r="H37" s="116" t="s">
        <v>38</v>
      </c>
      <c r="I37" s="116" t="s">
        <v>5</v>
      </c>
      <c r="J37" s="116" t="s">
        <v>56</v>
      </c>
      <c r="K37" s="116" t="s">
        <v>261</v>
      </c>
      <c r="L37" s="113" t="s">
        <v>360</v>
      </c>
      <c r="M37" s="125">
        <v>135</v>
      </c>
      <c r="N37" s="125">
        <v>0</v>
      </c>
      <c r="O37" s="125">
        <v>0</v>
      </c>
      <c r="P37" s="125">
        <v>0</v>
      </c>
      <c r="Q37" s="125">
        <v>0</v>
      </c>
    </row>
    <row r="38" spans="1:17" ht="15" customHeight="1" x14ac:dyDescent="0.3">
      <c r="A38" s="129" t="s">
        <v>256</v>
      </c>
      <c r="B38" s="122" t="s">
        <v>256</v>
      </c>
      <c r="C38" s="123" t="s">
        <v>256</v>
      </c>
      <c r="D38" s="127" t="s">
        <v>256</v>
      </c>
      <c r="E38" s="127" t="s">
        <v>256</v>
      </c>
      <c r="F38" s="127" t="s">
        <v>256</v>
      </c>
      <c r="G38" s="123" t="s">
        <v>256</v>
      </c>
      <c r="H38" s="116" t="s">
        <v>38</v>
      </c>
      <c r="I38" s="116" t="s">
        <v>5</v>
      </c>
      <c r="J38" s="116" t="s">
        <v>53</v>
      </c>
      <c r="K38" s="116" t="s">
        <v>261</v>
      </c>
      <c r="L38" s="113" t="s">
        <v>361</v>
      </c>
      <c r="M38" s="125">
        <v>37</v>
      </c>
      <c r="N38" s="125">
        <v>0</v>
      </c>
      <c r="O38" s="125">
        <v>0</v>
      </c>
      <c r="P38" s="125">
        <v>0</v>
      </c>
      <c r="Q38" s="125">
        <v>0</v>
      </c>
    </row>
    <row r="39" spans="1:17" ht="15" customHeight="1" x14ac:dyDescent="0.3">
      <c r="A39" s="129" t="s">
        <v>256</v>
      </c>
      <c r="B39" s="122" t="s">
        <v>256</v>
      </c>
      <c r="C39" s="123" t="s">
        <v>256</v>
      </c>
      <c r="D39" s="127" t="s">
        <v>256</v>
      </c>
      <c r="E39" s="127" t="s">
        <v>256</v>
      </c>
      <c r="F39" s="127" t="s">
        <v>256</v>
      </c>
      <c r="G39" s="123" t="s">
        <v>256</v>
      </c>
      <c r="H39" s="116" t="s">
        <v>38</v>
      </c>
      <c r="I39" s="116" t="s">
        <v>5</v>
      </c>
      <c r="J39" s="116" t="s">
        <v>181</v>
      </c>
      <c r="K39" s="116" t="s">
        <v>261</v>
      </c>
      <c r="L39" s="113" t="s">
        <v>362</v>
      </c>
      <c r="M39" s="125">
        <v>100</v>
      </c>
      <c r="N39" s="125">
        <v>343</v>
      </c>
      <c r="O39" s="125">
        <v>342.2</v>
      </c>
      <c r="P39" s="125">
        <v>342.2</v>
      </c>
      <c r="Q39" s="125">
        <v>0</v>
      </c>
    </row>
    <row r="40" spans="1:17" ht="15" customHeight="1" x14ac:dyDescent="0.3">
      <c r="A40" s="129" t="s">
        <v>256</v>
      </c>
      <c r="B40" s="122" t="s">
        <v>256</v>
      </c>
      <c r="C40" s="123" t="s">
        <v>256</v>
      </c>
      <c r="D40" s="127" t="s">
        <v>256</v>
      </c>
      <c r="E40" s="127" t="s">
        <v>256</v>
      </c>
      <c r="F40" s="127" t="s">
        <v>256</v>
      </c>
      <c r="G40" s="123" t="s">
        <v>256</v>
      </c>
      <c r="H40" s="116" t="s">
        <v>38</v>
      </c>
      <c r="I40" s="116" t="s">
        <v>5</v>
      </c>
      <c r="J40" s="116" t="s">
        <v>47</v>
      </c>
      <c r="K40" s="116" t="s">
        <v>261</v>
      </c>
      <c r="L40" s="113" t="s">
        <v>363</v>
      </c>
      <c r="M40" s="125">
        <v>550</v>
      </c>
      <c r="N40" s="125">
        <v>483</v>
      </c>
      <c r="O40" s="125">
        <v>482.95</v>
      </c>
      <c r="P40" s="125">
        <v>482.95</v>
      </c>
      <c r="Q40" s="125">
        <v>0</v>
      </c>
    </row>
    <row r="41" spans="1:17" ht="15" customHeight="1" x14ac:dyDescent="0.3">
      <c r="A41" s="129" t="s">
        <v>256</v>
      </c>
      <c r="B41" s="122" t="s">
        <v>256</v>
      </c>
      <c r="C41" s="123" t="s">
        <v>256</v>
      </c>
      <c r="D41" s="127" t="s">
        <v>256</v>
      </c>
      <c r="E41" s="127" t="s">
        <v>256</v>
      </c>
      <c r="F41" s="127" t="s">
        <v>256</v>
      </c>
      <c r="G41" s="123" t="s">
        <v>256</v>
      </c>
      <c r="H41" s="116" t="s">
        <v>38</v>
      </c>
      <c r="I41" s="116" t="s">
        <v>5</v>
      </c>
      <c r="J41" s="116" t="s">
        <v>35</v>
      </c>
      <c r="K41" s="116" t="s">
        <v>261</v>
      </c>
      <c r="L41" s="113" t="s">
        <v>364</v>
      </c>
      <c r="M41" s="125">
        <v>100</v>
      </c>
      <c r="N41" s="125">
        <v>0</v>
      </c>
      <c r="O41" s="125">
        <v>0</v>
      </c>
      <c r="P41" s="125">
        <v>0</v>
      </c>
      <c r="Q41" s="125">
        <v>0</v>
      </c>
    </row>
    <row r="42" spans="1:17" ht="15" customHeight="1" x14ac:dyDescent="0.3">
      <c r="A42" s="129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116" t="s">
        <v>38</v>
      </c>
      <c r="I42" s="116" t="s">
        <v>5</v>
      </c>
      <c r="J42" s="116" t="s">
        <v>174</v>
      </c>
      <c r="K42" s="116" t="s">
        <v>261</v>
      </c>
      <c r="L42" s="113" t="s">
        <v>366</v>
      </c>
      <c r="M42" s="125">
        <v>194</v>
      </c>
      <c r="N42" s="125">
        <v>284</v>
      </c>
      <c r="O42" s="125">
        <v>283.58999999999997</v>
      </c>
      <c r="P42" s="125">
        <v>283.58999999999997</v>
      </c>
      <c r="Q42" s="125">
        <v>0</v>
      </c>
    </row>
    <row r="43" spans="1:17" ht="15" customHeight="1" x14ac:dyDescent="0.3">
      <c r="A43" s="129" t="s">
        <v>256</v>
      </c>
      <c r="B43" s="122" t="s">
        <v>256</v>
      </c>
      <c r="C43" s="123" t="s">
        <v>256</v>
      </c>
      <c r="D43" s="127" t="s">
        <v>256</v>
      </c>
      <c r="E43" s="127" t="s">
        <v>256</v>
      </c>
      <c r="F43" s="127" t="s">
        <v>256</v>
      </c>
      <c r="G43" s="123" t="s">
        <v>256</v>
      </c>
      <c r="H43" s="116" t="s">
        <v>38</v>
      </c>
      <c r="I43" s="116" t="s">
        <v>5</v>
      </c>
      <c r="J43" s="116" t="s">
        <v>170</v>
      </c>
      <c r="K43" s="116" t="s">
        <v>261</v>
      </c>
      <c r="L43" s="113" t="s">
        <v>368</v>
      </c>
      <c r="M43" s="125">
        <v>3080</v>
      </c>
      <c r="N43" s="125">
        <v>3707</v>
      </c>
      <c r="O43" s="125">
        <v>2206.0700000000002</v>
      </c>
      <c r="P43" s="125">
        <v>2206.0700000000002</v>
      </c>
      <c r="Q43" s="125">
        <v>0</v>
      </c>
    </row>
    <row r="44" spans="1:17" ht="15" customHeight="1" x14ac:dyDescent="0.3">
      <c r="A44" s="129" t="s">
        <v>256</v>
      </c>
      <c r="B44" s="122" t="s">
        <v>256</v>
      </c>
      <c r="C44" s="123" t="s">
        <v>256</v>
      </c>
      <c r="D44" s="127" t="s">
        <v>256</v>
      </c>
      <c r="E44" s="127" t="s">
        <v>256</v>
      </c>
      <c r="F44" s="127" t="s">
        <v>256</v>
      </c>
      <c r="G44" s="123" t="s">
        <v>256</v>
      </c>
      <c r="H44" s="427" t="s">
        <v>276</v>
      </c>
      <c r="I44" s="428"/>
      <c r="J44" s="428"/>
      <c r="K44" s="428"/>
      <c r="L44" s="428"/>
      <c r="M44" s="132">
        <v>21679</v>
      </c>
      <c r="N44" s="132">
        <v>28612</v>
      </c>
      <c r="O44" s="132">
        <v>25597.46</v>
      </c>
      <c r="P44" s="132">
        <v>24578.7</v>
      </c>
      <c r="Q44" s="132">
        <v>1018.76</v>
      </c>
    </row>
    <row r="45" spans="1:17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116" t="s">
        <v>38</v>
      </c>
      <c r="I45" s="116" t="s">
        <v>38</v>
      </c>
      <c r="J45" s="116" t="s">
        <v>5</v>
      </c>
      <c r="K45" s="116" t="s">
        <v>261</v>
      </c>
      <c r="L45" s="113" t="s">
        <v>369</v>
      </c>
      <c r="M45" s="125">
        <v>20443</v>
      </c>
      <c r="N45" s="125">
        <v>12303</v>
      </c>
      <c r="O45" s="125">
        <v>12283.92</v>
      </c>
      <c r="P45" s="125">
        <v>12215.6</v>
      </c>
      <c r="Q45" s="125">
        <v>68.319999999999993</v>
      </c>
    </row>
    <row r="46" spans="1:17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16" t="s">
        <v>38</v>
      </c>
      <c r="I46" s="116" t="s">
        <v>38</v>
      </c>
      <c r="J46" s="116" t="s">
        <v>38</v>
      </c>
      <c r="K46" s="116" t="s">
        <v>261</v>
      </c>
      <c r="L46" s="113" t="s">
        <v>355</v>
      </c>
      <c r="M46" s="125">
        <v>28717</v>
      </c>
      <c r="N46" s="125">
        <v>26880</v>
      </c>
      <c r="O46" s="125">
        <v>26879.52</v>
      </c>
      <c r="P46" s="125">
        <v>24648.84</v>
      </c>
      <c r="Q46" s="125">
        <v>2230.6799999999998</v>
      </c>
    </row>
    <row r="47" spans="1:17" ht="15" customHeight="1" x14ac:dyDescent="0.3">
      <c r="A47" s="129"/>
      <c r="B47" s="122"/>
      <c r="C47" s="123"/>
      <c r="D47" s="127"/>
      <c r="E47" s="127"/>
      <c r="F47" s="127"/>
      <c r="G47" s="123"/>
      <c r="H47" s="116" t="s">
        <v>38</v>
      </c>
      <c r="I47" s="116" t="s">
        <v>38</v>
      </c>
      <c r="J47" s="116" t="s">
        <v>6</v>
      </c>
      <c r="K47" s="116" t="s">
        <v>261</v>
      </c>
      <c r="L47" s="113" t="s">
        <v>370</v>
      </c>
      <c r="M47" s="125">
        <v>5400</v>
      </c>
      <c r="N47" s="125">
        <v>5074</v>
      </c>
      <c r="O47" s="125">
        <v>4073.96</v>
      </c>
      <c r="P47" s="125">
        <v>3771.92</v>
      </c>
      <c r="Q47" s="125">
        <v>302.04000000000002</v>
      </c>
    </row>
    <row r="48" spans="1:17" ht="15" customHeight="1" x14ac:dyDescent="0.3">
      <c r="A48" s="129"/>
      <c r="B48" s="122"/>
      <c r="C48" s="123"/>
      <c r="D48" s="127"/>
      <c r="E48" s="127"/>
      <c r="F48" s="127"/>
      <c r="G48" s="123"/>
      <c r="H48" s="116" t="s">
        <v>38</v>
      </c>
      <c r="I48" s="116" t="s">
        <v>38</v>
      </c>
      <c r="J48" s="116" t="s">
        <v>81</v>
      </c>
      <c r="K48" s="116" t="s">
        <v>261</v>
      </c>
      <c r="L48" s="113" t="s">
        <v>374</v>
      </c>
      <c r="M48" s="125">
        <v>1381</v>
      </c>
      <c r="N48" s="125">
        <v>1065</v>
      </c>
      <c r="O48" s="125">
        <v>1064.8800000000001</v>
      </c>
      <c r="P48" s="125">
        <v>1064.8800000000001</v>
      </c>
      <c r="Q48" s="125">
        <v>0</v>
      </c>
    </row>
    <row r="49" spans="1:18" ht="15" customHeight="1" x14ac:dyDescent="0.3">
      <c r="A49" s="129" t="s">
        <v>256</v>
      </c>
      <c r="B49" s="122" t="s">
        <v>256</v>
      </c>
      <c r="C49" s="123" t="s">
        <v>256</v>
      </c>
      <c r="D49" s="127" t="s">
        <v>256</v>
      </c>
      <c r="E49" s="127" t="s">
        <v>256</v>
      </c>
      <c r="F49" s="127" t="s">
        <v>256</v>
      </c>
      <c r="G49" s="123" t="s">
        <v>256</v>
      </c>
      <c r="H49" s="116" t="s">
        <v>38</v>
      </c>
      <c r="I49" s="116" t="s">
        <v>38</v>
      </c>
      <c r="J49" s="116" t="s">
        <v>37</v>
      </c>
      <c r="K49" s="116" t="s">
        <v>277</v>
      </c>
      <c r="L49" s="113" t="s">
        <v>378</v>
      </c>
      <c r="M49" s="125">
        <v>1791</v>
      </c>
      <c r="N49" s="125">
        <v>1300</v>
      </c>
      <c r="O49" s="125">
        <v>1186.3900000000001</v>
      </c>
      <c r="P49" s="125">
        <v>1048.98</v>
      </c>
      <c r="Q49" s="125">
        <v>137.41</v>
      </c>
    </row>
    <row r="50" spans="1:18" ht="15" customHeight="1" x14ac:dyDescent="0.3">
      <c r="A50" s="129" t="s">
        <v>256</v>
      </c>
      <c r="B50" s="122" t="s">
        <v>256</v>
      </c>
      <c r="C50" s="123" t="s">
        <v>256</v>
      </c>
      <c r="D50" s="127" t="s">
        <v>256</v>
      </c>
      <c r="E50" s="127" t="s">
        <v>256</v>
      </c>
      <c r="F50" s="127" t="s">
        <v>256</v>
      </c>
      <c r="G50" s="123" t="s">
        <v>256</v>
      </c>
      <c r="H50" s="116" t="s">
        <v>38</v>
      </c>
      <c r="I50" s="116" t="s">
        <v>38</v>
      </c>
      <c r="J50" s="116" t="s">
        <v>37</v>
      </c>
      <c r="K50" s="116" t="s">
        <v>278</v>
      </c>
      <c r="L50" s="113" t="s">
        <v>379</v>
      </c>
      <c r="M50" s="125">
        <v>1183</v>
      </c>
      <c r="N50" s="125">
        <v>1089</v>
      </c>
      <c r="O50" s="125">
        <v>1077.8800000000001</v>
      </c>
      <c r="P50" s="125">
        <v>1077.8800000000001</v>
      </c>
      <c r="Q50" s="125">
        <v>0</v>
      </c>
    </row>
    <row r="51" spans="1:18" ht="15" customHeight="1" x14ac:dyDescent="0.3">
      <c r="A51" s="129" t="s">
        <v>256</v>
      </c>
      <c r="B51" s="122" t="s">
        <v>256</v>
      </c>
      <c r="C51" s="123" t="s">
        <v>256</v>
      </c>
      <c r="D51" s="127" t="s">
        <v>256</v>
      </c>
      <c r="E51" s="127" t="s">
        <v>256</v>
      </c>
      <c r="F51" s="127" t="s">
        <v>256</v>
      </c>
      <c r="G51" s="123" t="s">
        <v>256</v>
      </c>
      <c r="H51" s="116" t="s">
        <v>38</v>
      </c>
      <c r="I51" s="116" t="s">
        <v>38</v>
      </c>
      <c r="J51" s="116" t="s">
        <v>37</v>
      </c>
      <c r="K51" s="116" t="s">
        <v>255</v>
      </c>
      <c r="L51" s="113" t="s">
        <v>380</v>
      </c>
      <c r="M51" s="125">
        <v>1300</v>
      </c>
      <c r="N51" s="125">
        <v>1239</v>
      </c>
      <c r="O51" s="125">
        <v>1238.8699999999999</v>
      </c>
      <c r="P51" s="125">
        <v>1238.8699999999999</v>
      </c>
      <c r="Q51" s="125">
        <v>0</v>
      </c>
    </row>
    <row r="52" spans="1:18" ht="15" customHeight="1" x14ac:dyDescent="0.3">
      <c r="A52" s="129" t="s">
        <v>256</v>
      </c>
      <c r="B52" s="122" t="s">
        <v>256</v>
      </c>
      <c r="C52" s="123" t="s">
        <v>256</v>
      </c>
      <c r="D52" s="127" t="s">
        <v>256</v>
      </c>
      <c r="E52" s="127" t="s">
        <v>256</v>
      </c>
      <c r="F52" s="127" t="s">
        <v>256</v>
      </c>
      <c r="G52" s="123" t="s">
        <v>256</v>
      </c>
      <c r="H52" s="116" t="s">
        <v>38</v>
      </c>
      <c r="I52" s="116" t="s">
        <v>38</v>
      </c>
      <c r="J52" s="116" t="s">
        <v>66</v>
      </c>
      <c r="K52" s="116" t="s">
        <v>261</v>
      </c>
      <c r="L52" s="113" t="s">
        <v>381</v>
      </c>
      <c r="M52" s="125">
        <v>300</v>
      </c>
      <c r="N52" s="125">
        <v>337</v>
      </c>
      <c r="O52" s="125">
        <v>307</v>
      </c>
      <c r="P52" s="125">
        <v>307</v>
      </c>
      <c r="Q52" s="125">
        <v>0</v>
      </c>
    </row>
    <row r="53" spans="1:18" ht="15" customHeight="1" x14ac:dyDescent="0.3">
      <c r="A53" s="129" t="s">
        <v>256</v>
      </c>
      <c r="B53" s="122" t="s">
        <v>256</v>
      </c>
      <c r="C53" s="123" t="s">
        <v>256</v>
      </c>
      <c r="D53" s="127" t="s">
        <v>256</v>
      </c>
      <c r="E53" s="127" t="s">
        <v>256</v>
      </c>
      <c r="F53" s="127" t="s">
        <v>256</v>
      </c>
      <c r="G53" s="123" t="s">
        <v>256</v>
      </c>
      <c r="H53" s="116" t="s">
        <v>38</v>
      </c>
      <c r="I53" s="116" t="s">
        <v>38</v>
      </c>
      <c r="J53" s="116" t="s">
        <v>58</v>
      </c>
      <c r="K53" s="116" t="s">
        <v>261</v>
      </c>
      <c r="L53" s="113" t="s">
        <v>382</v>
      </c>
      <c r="M53" s="125">
        <v>1400</v>
      </c>
      <c r="N53" s="125">
        <v>1115</v>
      </c>
      <c r="O53" s="125">
        <v>0</v>
      </c>
      <c r="P53" s="125">
        <v>0</v>
      </c>
      <c r="Q53" s="125">
        <v>0</v>
      </c>
    </row>
    <row r="54" spans="1:18" ht="15" customHeight="1" x14ac:dyDescent="0.3">
      <c r="A54" s="129" t="s">
        <v>256</v>
      </c>
      <c r="B54" s="122" t="s">
        <v>256</v>
      </c>
      <c r="C54" s="123" t="s">
        <v>256</v>
      </c>
      <c r="D54" s="127" t="s">
        <v>256</v>
      </c>
      <c r="E54" s="127" t="s">
        <v>256</v>
      </c>
      <c r="F54" s="127" t="s">
        <v>256</v>
      </c>
      <c r="G54" s="123" t="s">
        <v>256</v>
      </c>
      <c r="H54" s="116" t="s">
        <v>38</v>
      </c>
      <c r="I54" s="116" t="s">
        <v>38</v>
      </c>
      <c r="J54" s="116" t="s">
        <v>56</v>
      </c>
      <c r="K54" s="116" t="s">
        <v>261</v>
      </c>
      <c r="L54" s="113" t="s">
        <v>383</v>
      </c>
      <c r="M54" s="125">
        <v>1248</v>
      </c>
      <c r="N54" s="125">
        <v>719</v>
      </c>
      <c r="O54" s="125">
        <v>718.74</v>
      </c>
      <c r="P54" s="125">
        <v>718.74</v>
      </c>
      <c r="Q54" s="125">
        <v>0</v>
      </c>
    </row>
    <row r="55" spans="1:18" ht="15" customHeight="1" x14ac:dyDescent="0.3">
      <c r="A55" s="129" t="s">
        <v>256</v>
      </c>
      <c r="B55" s="122" t="s">
        <v>256</v>
      </c>
      <c r="C55" s="123" t="s">
        <v>256</v>
      </c>
      <c r="D55" s="127" t="s">
        <v>256</v>
      </c>
      <c r="E55" s="127" t="s">
        <v>256</v>
      </c>
      <c r="F55" s="127" t="s">
        <v>256</v>
      </c>
      <c r="G55" s="123" t="s">
        <v>256</v>
      </c>
      <c r="H55" s="116" t="s">
        <v>38</v>
      </c>
      <c r="I55" s="116" t="s">
        <v>38</v>
      </c>
      <c r="J55" s="116" t="s">
        <v>53</v>
      </c>
      <c r="K55" s="116" t="s">
        <v>270</v>
      </c>
      <c r="L55" s="113" t="s">
        <v>385</v>
      </c>
      <c r="M55" s="125">
        <v>5063</v>
      </c>
      <c r="N55" s="125">
        <v>4893</v>
      </c>
      <c r="O55" s="125">
        <v>4826.66</v>
      </c>
      <c r="P55" s="125">
        <v>4788.66</v>
      </c>
      <c r="Q55" s="125">
        <v>38</v>
      </c>
    </row>
    <row r="56" spans="1:18" ht="15" customHeight="1" x14ac:dyDescent="0.3">
      <c r="A56" s="129" t="s">
        <v>256</v>
      </c>
      <c r="B56" s="122" t="s">
        <v>256</v>
      </c>
      <c r="C56" s="123" t="s">
        <v>256</v>
      </c>
      <c r="D56" s="127" t="s">
        <v>256</v>
      </c>
      <c r="E56" s="127" t="s">
        <v>256</v>
      </c>
      <c r="F56" s="127" t="s">
        <v>256</v>
      </c>
      <c r="G56" s="123" t="s">
        <v>256</v>
      </c>
      <c r="H56" s="116" t="s">
        <v>38</v>
      </c>
      <c r="I56" s="116" t="s">
        <v>38</v>
      </c>
      <c r="J56" s="116" t="s">
        <v>47</v>
      </c>
      <c r="K56" s="116" t="s">
        <v>261</v>
      </c>
      <c r="L56" s="113" t="s">
        <v>387</v>
      </c>
      <c r="M56" s="125">
        <v>0</v>
      </c>
      <c r="N56" s="125">
        <v>92</v>
      </c>
      <c r="O56" s="125">
        <v>92</v>
      </c>
      <c r="P56" s="125">
        <v>92</v>
      </c>
      <c r="Q56" s="125">
        <v>0</v>
      </c>
    </row>
    <row r="57" spans="1:18" ht="15" customHeight="1" x14ac:dyDescent="0.3">
      <c r="A57" s="129"/>
      <c r="B57" s="122"/>
      <c r="C57" s="123"/>
      <c r="D57" s="127"/>
      <c r="E57" s="127"/>
      <c r="F57" s="127"/>
      <c r="G57" s="123"/>
      <c r="H57" s="116" t="s">
        <v>38</v>
      </c>
      <c r="I57" s="116" t="s">
        <v>38</v>
      </c>
      <c r="J57" s="116" t="s">
        <v>35</v>
      </c>
      <c r="K57" s="116" t="s">
        <v>261</v>
      </c>
      <c r="L57" s="113" t="s">
        <v>388</v>
      </c>
      <c r="M57" s="125">
        <v>1400</v>
      </c>
      <c r="N57" s="125">
        <v>1407</v>
      </c>
      <c r="O57" s="125">
        <v>1006.99</v>
      </c>
      <c r="P57" s="125">
        <v>1006.99</v>
      </c>
      <c r="Q57" s="125">
        <v>0</v>
      </c>
    </row>
    <row r="58" spans="1:18" ht="15" customHeight="1" x14ac:dyDescent="0.3">
      <c r="A58" s="129"/>
      <c r="B58" s="122"/>
      <c r="C58" s="123"/>
      <c r="D58" s="127"/>
      <c r="E58" s="127"/>
      <c r="F58" s="127"/>
      <c r="G58" s="123"/>
      <c r="H58" s="116" t="s">
        <v>38</v>
      </c>
      <c r="I58" s="116" t="s">
        <v>38</v>
      </c>
      <c r="J58" s="116" t="s">
        <v>176</v>
      </c>
      <c r="K58" s="116" t="s">
        <v>261</v>
      </c>
      <c r="L58" s="113" t="s">
        <v>389</v>
      </c>
      <c r="M58" s="125">
        <v>1426</v>
      </c>
      <c r="N58" s="125">
        <v>1081</v>
      </c>
      <c r="O58" s="125">
        <v>1080.3800000000001</v>
      </c>
      <c r="P58" s="125">
        <v>1080.3800000000001</v>
      </c>
      <c r="Q58" s="125">
        <v>0</v>
      </c>
    </row>
    <row r="59" spans="1:18" ht="15" customHeight="1" x14ac:dyDescent="0.3">
      <c r="A59" s="129"/>
      <c r="B59" s="122"/>
      <c r="C59" s="123"/>
      <c r="D59" s="127"/>
      <c r="E59" s="127"/>
      <c r="F59" s="127"/>
      <c r="G59" s="123"/>
      <c r="H59" s="116" t="s">
        <v>38</v>
      </c>
      <c r="I59" s="116" t="s">
        <v>38</v>
      </c>
      <c r="J59" s="116" t="s">
        <v>174</v>
      </c>
      <c r="K59" s="116" t="s">
        <v>261</v>
      </c>
      <c r="L59" s="113" t="s">
        <v>390</v>
      </c>
      <c r="M59" s="125">
        <v>1055</v>
      </c>
      <c r="N59" s="125">
        <v>1285</v>
      </c>
      <c r="O59" s="125">
        <v>1284.1199999999999</v>
      </c>
      <c r="P59" s="125">
        <v>1284.1199999999999</v>
      </c>
      <c r="Q59" s="125">
        <v>0</v>
      </c>
    </row>
    <row r="60" spans="1:18" ht="15" customHeight="1" x14ac:dyDescent="0.3">
      <c r="A60" s="129"/>
      <c r="B60" s="122"/>
      <c r="C60" s="123"/>
      <c r="D60" s="127"/>
      <c r="E60" s="127"/>
      <c r="F60" s="127"/>
      <c r="G60" s="123"/>
      <c r="H60" s="116" t="s">
        <v>38</v>
      </c>
      <c r="I60" s="116" t="s">
        <v>38</v>
      </c>
      <c r="J60" s="116" t="s">
        <v>172</v>
      </c>
      <c r="K60" s="116" t="s">
        <v>261</v>
      </c>
      <c r="L60" s="113" t="s">
        <v>391</v>
      </c>
      <c r="M60" s="125">
        <v>18501</v>
      </c>
      <c r="N60" s="125">
        <v>24386</v>
      </c>
      <c r="O60" s="125">
        <v>23385.599999999999</v>
      </c>
      <c r="P60" s="125">
        <v>21645.599999999999</v>
      </c>
      <c r="Q60" s="125">
        <v>1740</v>
      </c>
    </row>
    <row r="61" spans="1:18" ht="15" customHeight="1" x14ac:dyDescent="0.3">
      <c r="A61" s="129"/>
      <c r="B61" s="122"/>
      <c r="C61" s="123"/>
      <c r="D61" s="127"/>
      <c r="E61" s="127"/>
      <c r="F61" s="127"/>
      <c r="G61" s="123"/>
      <c r="H61" s="116" t="s">
        <v>38</v>
      </c>
      <c r="I61" s="116" t="s">
        <v>38</v>
      </c>
      <c r="J61" s="116" t="s">
        <v>31</v>
      </c>
      <c r="K61" s="116" t="s">
        <v>261</v>
      </c>
      <c r="L61" s="113" t="s">
        <v>393</v>
      </c>
      <c r="M61" s="125">
        <v>769</v>
      </c>
      <c r="N61" s="125">
        <v>1279</v>
      </c>
      <c r="O61" s="125">
        <v>510</v>
      </c>
      <c r="P61" s="125">
        <v>510</v>
      </c>
      <c r="Q61" s="125">
        <v>0</v>
      </c>
    </row>
    <row r="62" spans="1:18" ht="15" customHeight="1" x14ac:dyDescent="0.3">
      <c r="A62" s="129" t="s">
        <v>256</v>
      </c>
      <c r="B62" s="122" t="s">
        <v>256</v>
      </c>
      <c r="C62" s="123" t="s">
        <v>256</v>
      </c>
      <c r="D62" s="127" t="s">
        <v>256</v>
      </c>
      <c r="E62" s="127" t="s">
        <v>256</v>
      </c>
      <c r="F62" s="127" t="s">
        <v>256</v>
      </c>
      <c r="G62" s="123" t="s">
        <v>256</v>
      </c>
      <c r="H62" s="427" t="s">
        <v>279</v>
      </c>
      <c r="I62" s="428"/>
      <c r="J62" s="428"/>
      <c r="K62" s="428"/>
      <c r="L62" s="428"/>
      <c r="M62" s="132">
        <v>91377</v>
      </c>
      <c r="N62" s="132">
        <v>85544</v>
      </c>
      <c r="O62" s="132">
        <v>81016.91</v>
      </c>
      <c r="P62" s="132">
        <v>76500.460000000006</v>
      </c>
      <c r="Q62" s="132">
        <v>4516.45</v>
      </c>
    </row>
    <row r="63" spans="1:18" ht="15" customHeight="1" x14ac:dyDescent="0.3">
      <c r="A63" s="129" t="s">
        <v>256</v>
      </c>
      <c r="B63" s="122" t="s">
        <v>256</v>
      </c>
      <c r="C63" s="123" t="s">
        <v>256</v>
      </c>
      <c r="D63" s="127" t="s">
        <v>256</v>
      </c>
      <c r="E63" s="127" t="s">
        <v>256</v>
      </c>
      <c r="F63" s="127" t="s">
        <v>256</v>
      </c>
      <c r="G63" s="123" t="s">
        <v>256</v>
      </c>
      <c r="H63" s="431" t="s">
        <v>280</v>
      </c>
      <c r="I63" s="432"/>
      <c r="J63" s="432"/>
      <c r="K63" s="432"/>
      <c r="L63" s="432"/>
      <c r="M63" s="137">
        <v>113056</v>
      </c>
      <c r="N63" s="137">
        <v>114156</v>
      </c>
      <c r="O63" s="137">
        <v>106614.37</v>
      </c>
      <c r="P63" s="137">
        <v>101079.16</v>
      </c>
      <c r="Q63" s="137">
        <v>5535.21</v>
      </c>
      <c r="R63" s="125"/>
    </row>
    <row r="64" spans="1:18" ht="15" customHeight="1" x14ac:dyDescent="0.3">
      <c r="A64" s="129" t="s">
        <v>256</v>
      </c>
      <c r="B64" s="122" t="s">
        <v>256</v>
      </c>
      <c r="C64" s="123" t="s">
        <v>256</v>
      </c>
      <c r="D64" s="127" t="s">
        <v>256</v>
      </c>
      <c r="E64" s="127" t="s">
        <v>256</v>
      </c>
      <c r="F64" s="127" t="s">
        <v>256</v>
      </c>
      <c r="G64" s="123" t="s">
        <v>256</v>
      </c>
      <c r="H64" s="116" t="s">
        <v>44</v>
      </c>
      <c r="I64" s="133" t="s">
        <v>6</v>
      </c>
      <c r="J64" s="133" t="s">
        <v>63</v>
      </c>
      <c r="K64" s="133" t="s">
        <v>289</v>
      </c>
      <c r="L64" s="113" t="s">
        <v>796</v>
      </c>
      <c r="M64" s="125">
        <v>3351651</v>
      </c>
      <c r="N64" s="125">
        <v>3351651</v>
      </c>
      <c r="O64" s="125">
        <v>3351651</v>
      </c>
      <c r="P64" s="125">
        <v>3351651</v>
      </c>
      <c r="Q64" s="125">
        <v>0</v>
      </c>
    </row>
    <row r="65" spans="1:18" ht="15" customHeight="1" x14ac:dyDescent="0.3">
      <c r="A65" s="129" t="s">
        <v>256</v>
      </c>
      <c r="B65" s="122" t="s">
        <v>256</v>
      </c>
      <c r="C65" s="123" t="s">
        <v>256</v>
      </c>
      <c r="D65" s="127" t="s">
        <v>256</v>
      </c>
      <c r="E65" s="127" t="s">
        <v>256</v>
      </c>
      <c r="F65" s="127" t="s">
        <v>256</v>
      </c>
      <c r="G65" s="123" t="s">
        <v>256</v>
      </c>
      <c r="H65" s="427" t="s">
        <v>502</v>
      </c>
      <c r="I65" s="428"/>
      <c r="J65" s="428"/>
      <c r="K65" s="428"/>
      <c r="L65" s="428"/>
      <c r="M65" s="132">
        <v>3351651</v>
      </c>
      <c r="N65" s="132">
        <v>3351651</v>
      </c>
      <c r="O65" s="132">
        <v>3351651</v>
      </c>
      <c r="P65" s="132">
        <v>3351651</v>
      </c>
      <c r="Q65" s="132">
        <v>0</v>
      </c>
    </row>
    <row r="66" spans="1:18" ht="15" customHeight="1" x14ac:dyDescent="0.3">
      <c r="A66" s="129"/>
      <c r="B66" s="122"/>
      <c r="C66" s="123"/>
      <c r="D66" s="127"/>
      <c r="E66" s="127"/>
      <c r="F66" s="127"/>
      <c r="G66" s="123"/>
      <c r="H66" s="431" t="s">
        <v>137</v>
      </c>
      <c r="I66" s="432"/>
      <c r="J66" s="432"/>
      <c r="K66" s="432"/>
      <c r="L66" s="432"/>
      <c r="M66" s="132">
        <v>3351651</v>
      </c>
      <c r="N66" s="132">
        <v>3351651</v>
      </c>
      <c r="O66" s="132">
        <v>3351651</v>
      </c>
      <c r="P66" s="132">
        <v>3351651</v>
      </c>
      <c r="Q66" s="132">
        <v>0</v>
      </c>
    </row>
    <row r="67" spans="1:18" ht="15" customHeight="1" x14ac:dyDescent="0.3">
      <c r="A67" s="129" t="s">
        <v>256</v>
      </c>
      <c r="B67" s="122" t="s">
        <v>256</v>
      </c>
      <c r="C67" s="123" t="s">
        <v>256</v>
      </c>
      <c r="D67" s="127" t="s">
        <v>256</v>
      </c>
      <c r="E67" s="127" t="s">
        <v>256</v>
      </c>
      <c r="F67" s="127" t="s">
        <v>256</v>
      </c>
      <c r="G67" s="123" t="s">
        <v>256</v>
      </c>
      <c r="H67" s="133" t="s">
        <v>61</v>
      </c>
      <c r="I67" s="116" t="s">
        <v>38</v>
      </c>
      <c r="J67" s="116" t="s">
        <v>6</v>
      </c>
      <c r="K67" s="116" t="s">
        <v>293</v>
      </c>
      <c r="L67" s="113" t="s">
        <v>394</v>
      </c>
      <c r="M67" s="125">
        <v>1650</v>
      </c>
      <c r="N67" s="125">
        <v>1650</v>
      </c>
      <c r="O67" s="125">
        <v>0</v>
      </c>
      <c r="P67" s="125">
        <v>0</v>
      </c>
      <c r="Q67" s="125">
        <v>0</v>
      </c>
    </row>
    <row r="68" spans="1:18" ht="15" customHeight="1" x14ac:dyDescent="0.3">
      <c r="A68" s="129" t="s">
        <v>256</v>
      </c>
      <c r="B68" s="122" t="s">
        <v>256</v>
      </c>
      <c r="C68" s="123" t="s">
        <v>256</v>
      </c>
      <c r="D68" s="127" t="s">
        <v>256</v>
      </c>
      <c r="E68" s="127" t="s">
        <v>256</v>
      </c>
      <c r="F68" s="127" t="s">
        <v>256</v>
      </c>
      <c r="G68" s="123" t="s">
        <v>256</v>
      </c>
      <c r="H68" s="427" t="s">
        <v>259</v>
      </c>
      <c r="I68" s="428"/>
      <c r="J68" s="428"/>
      <c r="K68" s="428"/>
      <c r="L68" s="428"/>
      <c r="M68" s="132">
        <v>1650</v>
      </c>
      <c r="N68" s="132">
        <v>1650</v>
      </c>
      <c r="O68" s="132">
        <v>0</v>
      </c>
      <c r="P68" s="132">
        <v>0</v>
      </c>
      <c r="Q68" s="132">
        <v>0</v>
      </c>
    </row>
    <row r="69" spans="1:18" ht="15" customHeight="1" x14ac:dyDescent="0.3">
      <c r="A69" s="129" t="s">
        <v>256</v>
      </c>
      <c r="B69" s="122" t="s">
        <v>256</v>
      </c>
      <c r="C69" s="123" t="s">
        <v>256</v>
      </c>
      <c r="D69" s="127" t="s">
        <v>256</v>
      </c>
      <c r="E69" s="127" t="s">
        <v>256</v>
      </c>
      <c r="F69" s="127" t="s">
        <v>256</v>
      </c>
      <c r="G69" s="123" t="s">
        <v>256</v>
      </c>
      <c r="H69" s="431" t="s">
        <v>260</v>
      </c>
      <c r="I69" s="432"/>
      <c r="J69" s="432"/>
      <c r="K69" s="432"/>
      <c r="L69" s="432"/>
      <c r="M69" s="132">
        <v>1650</v>
      </c>
      <c r="N69" s="132">
        <v>1650</v>
      </c>
      <c r="O69" s="132">
        <v>0</v>
      </c>
      <c r="P69" s="132">
        <v>0</v>
      </c>
      <c r="Q69" s="132">
        <v>0</v>
      </c>
    </row>
    <row r="70" spans="1:18" ht="15" customHeight="1" x14ac:dyDescent="0.3">
      <c r="A70" s="129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116" t="s">
        <v>68</v>
      </c>
      <c r="I70" s="116" t="s">
        <v>5</v>
      </c>
      <c r="J70" s="116" t="s">
        <v>37</v>
      </c>
      <c r="K70" s="116" t="s">
        <v>261</v>
      </c>
      <c r="L70" s="113" t="s">
        <v>396</v>
      </c>
      <c r="M70" s="125">
        <v>1100</v>
      </c>
      <c r="N70" s="125">
        <v>0</v>
      </c>
      <c r="O70" s="125">
        <v>0</v>
      </c>
      <c r="P70" s="125">
        <v>0</v>
      </c>
      <c r="Q70" s="125">
        <v>0</v>
      </c>
    </row>
    <row r="71" spans="1:18" ht="15" customHeight="1" x14ac:dyDescent="0.3">
      <c r="A71" s="129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433" t="s">
        <v>302</v>
      </c>
      <c r="I71" s="434"/>
      <c r="J71" s="434"/>
      <c r="K71" s="434"/>
      <c r="L71" s="434"/>
      <c r="M71" s="132">
        <v>1100</v>
      </c>
      <c r="N71" s="132">
        <v>0</v>
      </c>
      <c r="O71" s="132">
        <v>0</v>
      </c>
      <c r="P71" s="132">
        <v>0</v>
      </c>
      <c r="Q71" s="132">
        <v>0</v>
      </c>
    </row>
    <row r="72" spans="1:18" ht="15" customHeight="1" x14ac:dyDescent="0.3">
      <c r="A72" s="129"/>
      <c r="B72" s="122"/>
      <c r="C72" s="123"/>
      <c r="D72" s="127"/>
      <c r="E72" s="127"/>
      <c r="F72" s="127"/>
      <c r="G72" s="123"/>
      <c r="H72" s="431" t="s">
        <v>305</v>
      </c>
      <c r="I72" s="432"/>
      <c r="J72" s="432"/>
      <c r="K72" s="432"/>
      <c r="L72" s="432"/>
      <c r="M72" s="132">
        <v>1100</v>
      </c>
      <c r="N72" s="132">
        <v>0</v>
      </c>
      <c r="O72" s="132">
        <v>0</v>
      </c>
      <c r="P72" s="132">
        <v>0</v>
      </c>
      <c r="Q72" s="132">
        <v>0</v>
      </c>
    </row>
    <row r="73" spans="1:18" ht="15" customHeight="1" x14ac:dyDescent="0.3">
      <c r="A73" s="129" t="s">
        <v>256</v>
      </c>
      <c r="B73" s="351"/>
      <c r="C73" s="435" t="s">
        <v>797</v>
      </c>
      <c r="D73" s="436"/>
      <c r="E73" s="436"/>
      <c r="F73" s="436"/>
      <c r="G73" s="436"/>
      <c r="H73" s="436"/>
      <c r="I73" s="436"/>
      <c r="J73" s="436"/>
      <c r="K73" s="436"/>
      <c r="L73" s="436"/>
      <c r="M73" s="132">
        <v>5297396</v>
      </c>
      <c r="N73" s="132">
        <v>5376532</v>
      </c>
      <c r="O73" s="132">
        <v>5365984.8499999996</v>
      </c>
      <c r="P73" s="132">
        <v>5360449.6399999997</v>
      </c>
      <c r="Q73" s="132">
        <v>5535.21</v>
      </c>
      <c r="R73" s="125"/>
    </row>
    <row r="74" spans="1:18" ht="15" customHeight="1" x14ac:dyDescent="0.3">
      <c r="A74" s="129" t="s">
        <v>256</v>
      </c>
      <c r="B74" s="122"/>
      <c r="C74" s="122" t="s">
        <v>38</v>
      </c>
      <c r="D74" s="437" t="s">
        <v>798</v>
      </c>
      <c r="E74" s="144" t="s">
        <v>792</v>
      </c>
      <c r="F74" s="209" t="s">
        <v>428</v>
      </c>
      <c r="G74" s="123" t="s">
        <v>49</v>
      </c>
      <c r="H74" s="145" t="s">
        <v>5</v>
      </c>
      <c r="I74" s="146" t="s">
        <v>5</v>
      </c>
      <c r="J74" s="147" t="s">
        <v>6</v>
      </c>
      <c r="K74" s="147" t="s">
        <v>261</v>
      </c>
      <c r="L74" s="148" t="s">
        <v>331</v>
      </c>
      <c r="M74" s="125">
        <v>2088800</v>
      </c>
      <c r="N74" s="125">
        <v>2273590</v>
      </c>
      <c r="O74" s="125">
        <v>2271598.2200000002</v>
      </c>
      <c r="P74" s="125">
        <v>2271598.2200000002</v>
      </c>
      <c r="Q74" s="125">
        <v>0</v>
      </c>
    </row>
    <row r="75" spans="1:18" ht="15" customHeight="1" x14ac:dyDescent="0.3">
      <c r="A75" s="129" t="s">
        <v>256</v>
      </c>
      <c r="B75" s="122" t="s">
        <v>256</v>
      </c>
      <c r="C75" s="123" t="s">
        <v>256</v>
      </c>
      <c r="D75" s="430"/>
      <c r="E75" s="128" t="s">
        <v>794</v>
      </c>
      <c r="F75" s="245" t="s">
        <v>795</v>
      </c>
      <c r="G75" s="123" t="s">
        <v>256</v>
      </c>
      <c r="H75" s="149" t="s">
        <v>5</v>
      </c>
      <c r="I75" s="116" t="s">
        <v>5</v>
      </c>
      <c r="J75" s="116" t="s">
        <v>44</v>
      </c>
      <c r="K75" s="116" t="s">
        <v>261</v>
      </c>
      <c r="L75" s="113" t="s">
        <v>491</v>
      </c>
      <c r="M75" s="125">
        <v>33408</v>
      </c>
      <c r="N75" s="125">
        <v>0</v>
      </c>
      <c r="O75" s="125">
        <v>0</v>
      </c>
      <c r="P75" s="125">
        <v>0</v>
      </c>
      <c r="Q75" s="125">
        <v>0</v>
      </c>
    </row>
    <row r="76" spans="1:18" ht="15" customHeight="1" x14ac:dyDescent="0.3">
      <c r="A76" s="129"/>
      <c r="B76" s="122"/>
      <c r="C76" s="123"/>
      <c r="D76" s="124"/>
      <c r="E76" s="128"/>
      <c r="F76" s="245"/>
      <c r="G76" s="123"/>
      <c r="H76" s="149" t="s">
        <v>5</v>
      </c>
      <c r="I76" s="116" t="s">
        <v>5</v>
      </c>
      <c r="J76" s="116" t="s">
        <v>61</v>
      </c>
      <c r="K76" s="116" t="s">
        <v>261</v>
      </c>
      <c r="L76" s="113" t="s">
        <v>409</v>
      </c>
      <c r="M76" s="125">
        <v>60376</v>
      </c>
      <c r="N76" s="125">
        <v>8200</v>
      </c>
      <c r="O76" s="125">
        <v>8200</v>
      </c>
      <c r="P76" s="125">
        <v>8200</v>
      </c>
      <c r="Q76" s="125">
        <v>0</v>
      </c>
    </row>
    <row r="77" spans="1:18" ht="15" customHeight="1" x14ac:dyDescent="0.3">
      <c r="A77" s="129"/>
      <c r="B77" s="122"/>
      <c r="C77" s="123"/>
      <c r="D77" s="124"/>
      <c r="E77" s="128"/>
      <c r="F77" s="245"/>
      <c r="G77" s="123"/>
      <c r="H77" s="149" t="s">
        <v>5</v>
      </c>
      <c r="I77" s="116" t="s">
        <v>5</v>
      </c>
      <c r="J77" s="116" t="s">
        <v>68</v>
      </c>
      <c r="K77" s="116" t="s">
        <v>261</v>
      </c>
      <c r="L77" s="113" t="s">
        <v>410</v>
      </c>
      <c r="M77" s="125">
        <v>158022</v>
      </c>
      <c r="N77" s="125">
        <v>83403</v>
      </c>
      <c r="O77" s="125">
        <v>83402.95</v>
      </c>
      <c r="P77" s="125">
        <v>83402.95</v>
      </c>
      <c r="Q77" s="125">
        <v>0</v>
      </c>
    </row>
    <row r="78" spans="1:18" ht="15" customHeight="1" x14ac:dyDescent="0.3">
      <c r="A78" s="129"/>
      <c r="B78" s="122"/>
      <c r="C78" s="123"/>
      <c r="D78" s="124"/>
      <c r="E78" s="128"/>
      <c r="F78" s="127"/>
      <c r="G78" s="123"/>
      <c r="H78" s="149" t="s">
        <v>5</v>
      </c>
      <c r="I78" s="116" t="s">
        <v>5</v>
      </c>
      <c r="J78" s="116" t="s">
        <v>81</v>
      </c>
      <c r="K78" s="116" t="s">
        <v>261</v>
      </c>
      <c r="L78" s="113" t="s">
        <v>332</v>
      </c>
      <c r="M78" s="125">
        <v>19166</v>
      </c>
      <c r="N78" s="125">
        <v>5332</v>
      </c>
      <c r="O78" s="125">
        <v>5331.23</v>
      </c>
      <c r="P78" s="125">
        <v>5331.23</v>
      </c>
      <c r="Q78" s="125">
        <v>0</v>
      </c>
    </row>
    <row r="79" spans="1:18" ht="15" customHeight="1" x14ac:dyDescent="0.3">
      <c r="A79" s="129"/>
      <c r="B79" s="122"/>
      <c r="C79" s="123"/>
      <c r="D79" s="124"/>
      <c r="E79" s="128"/>
      <c r="F79" s="127"/>
      <c r="G79" s="123"/>
      <c r="H79" s="149" t="s">
        <v>5</v>
      </c>
      <c r="I79" s="116" t="s">
        <v>5</v>
      </c>
      <c r="J79" s="116" t="s">
        <v>66</v>
      </c>
      <c r="K79" s="116" t="s">
        <v>261</v>
      </c>
      <c r="L79" s="113" t="s">
        <v>334</v>
      </c>
      <c r="M79" s="125">
        <v>38376</v>
      </c>
      <c r="N79" s="125">
        <v>71001</v>
      </c>
      <c r="O79" s="125">
        <v>70984.899999999994</v>
      </c>
      <c r="P79" s="125">
        <v>70984.899999999994</v>
      </c>
      <c r="Q79" s="125">
        <v>0</v>
      </c>
    </row>
    <row r="80" spans="1:18" ht="15" customHeight="1" x14ac:dyDescent="0.3">
      <c r="A80" s="129"/>
      <c r="B80" s="122"/>
      <c r="C80" s="123"/>
      <c r="D80" s="124"/>
      <c r="E80" s="128"/>
      <c r="F80" s="127"/>
      <c r="G80" s="123"/>
      <c r="H80" s="149" t="s">
        <v>5</v>
      </c>
      <c r="I80" s="116" t="s">
        <v>5</v>
      </c>
      <c r="J80" s="116" t="s">
        <v>58</v>
      </c>
      <c r="K80" s="116" t="s">
        <v>261</v>
      </c>
      <c r="L80" s="113" t="s">
        <v>335</v>
      </c>
      <c r="M80" s="125">
        <v>11724</v>
      </c>
      <c r="N80" s="125">
        <v>14479</v>
      </c>
      <c r="O80" s="125">
        <v>14463.91</v>
      </c>
      <c r="P80" s="125">
        <v>14463.91</v>
      </c>
      <c r="Q80" s="125">
        <v>0</v>
      </c>
    </row>
    <row r="81" spans="1:18" ht="15" customHeight="1" x14ac:dyDescent="0.3">
      <c r="A81" s="129"/>
      <c r="B81" s="122"/>
      <c r="C81" s="123"/>
      <c r="D81" s="124"/>
      <c r="E81" s="128"/>
      <c r="F81" s="127"/>
      <c r="G81" s="123"/>
      <c r="H81" s="150" t="s">
        <v>5</v>
      </c>
      <c r="I81" s="139" t="s">
        <v>5</v>
      </c>
      <c r="J81" s="116" t="s">
        <v>53</v>
      </c>
      <c r="K81" s="116" t="s">
        <v>261</v>
      </c>
      <c r="L81" s="113" t="s">
        <v>337</v>
      </c>
      <c r="M81" s="125">
        <v>167558</v>
      </c>
      <c r="N81" s="125">
        <v>199965</v>
      </c>
      <c r="O81" s="125">
        <v>199946.64</v>
      </c>
      <c r="P81" s="125">
        <v>199946.64</v>
      </c>
      <c r="Q81" s="125">
        <v>0</v>
      </c>
    </row>
    <row r="82" spans="1:18" ht="15" customHeight="1" x14ac:dyDescent="0.3">
      <c r="A82" s="129"/>
      <c r="B82" s="122"/>
      <c r="C82" s="123"/>
      <c r="D82" s="124"/>
      <c r="E82" s="128"/>
      <c r="F82" s="127"/>
      <c r="G82" s="123"/>
      <c r="H82" s="150" t="s">
        <v>5</v>
      </c>
      <c r="I82" s="139" t="s">
        <v>5</v>
      </c>
      <c r="J82" s="116" t="s">
        <v>181</v>
      </c>
      <c r="K82" s="116" t="s">
        <v>261</v>
      </c>
      <c r="L82" s="113" t="s">
        <v>594</v>
      </c>
      <c r="M82" s="125">
        <v>402000</v>
      </c>
      <c r="N82" s="125">
        <v>430240</v>
      </c>
      <c r="O82" s="125">
        <v>430239.82</v>
      </c>
      <c r="P82" s="125">
        <v>430239.82</v>
      </c>
      <c r="Q82" s="125">
        <v>0</v>
      </c>
    </row>
    <row r="83" spans="1:18" ht="15" customHeight="1" x14ac:dyDescent="0.3">
      <c r="A83" s="129"/>
      <c r="B83" s="122"/>
      <c r="C83" s="123"/>
      <c r="D83" s="124"/>
      <c r="E83" s="127"/>
      <c r="F83" s="127"/>
      <c r="G83" s="123"/>
      <c r="H83" s="150" t="s">
        <v>5</v>
      </c>
      <c r="I83" s="139" t="s">
        <v>5</v>
      </c>
      <c r="J83" s="116" t="s">
        <v>47</v>
      </c>
      <c r="K83" s="116" t="s">
        <v>261</v>
      </c>
      <c r="L83" s="113" t="s">
        <v>473</v>
      </c>
      <c r="M83" s="125">
        <v>114495</v>
      </c>
      <c r="N83" s="125">
        <v>192525</v>
      </c>
      <c r="O83" s="125">
        <v>192096.01</v>
      </c>
      <c r="P83" s="125">
        <v>192096.01</v>
      </c>
      <c r="Q83" s="125">
        <v>0</v>
      </c>
    </row>
    <row r="84" spans="1:18" ht="15" customHeight="1" x14ac:dyDescent="0.3">
      <c r="A84" s="129"/>
      <c r="B84" s="122"/>
      <c r="C84" s="123"/>
      <c r="D84" s="124"/>
      <c r="E84" s="127"/>
      <c r="F84" s="127"/>
      <c r="G84" s="123"/>
      <c r="H84" s="427" t="s">
        <v>268</v>
      </c>
      <c r="I84" s="428"/>
      <c r="J84" s="428"/>
      <c r="K84" s="428"/>
      <c r="L84" s="428"/>
      <c r="M84" s="132">
        <v>3093925</v>
      </c>
      <c r="N84" s="132">
        <v>3278735</v>
      </c>
      <c r="O84" s="132">
        <v>3276263.68</v>
      </c>
      <c r="P84" s="132">
        <v>3276263.68</v>
      </c>
      <c r="Q84" s="132">
        <v>0</v>
      </c>
      <c r="R84" s="125"/>
    </row>
    <row r="85" spans="1:18" ht="15" customHeight="1" x14ac:dyDescent="0.3">
      <c r="A85" s="129"/>
      <c r="B85" s="122"/>
      <c r="C85" s="123"/>
      <c r="D85" s="124"/>
      <c r="E85" s="127"/>
      <c r="F85" s="127"/>
      <c r="G85" s="123"/>
      <c r="H85" s="150" t="s">
        <v>5</v>
      </c>
      <c r="I85" s="133" t="s">
        <v>38</v>
      </c>
      <c r="J85" s="116" t="s">
        <v>38</v>
      </c>
      <c r="K85" s="116" t="s">
        <v>261</v>
      </c>
      <c r="L85" s="113" t="s">
        <v>474</v>
      </c>
      <c r="M85" s="125">
        <v>37600</v>
      </c>
      <c r="N85" s="125">
        <v>54720</v>
      </c>
      <c r="O85" s="125">
        <v>54704.42</v>
      </c>
      <c r="P85" s="125">
        <v>54704.42</v>
      </c>
      <c r="Q85" s="125">
        <v>0</v>
      </c>
    </row>
    <row r="86" spans="1:18" ht="15" customHeight="1" x14ac:dyDescent="0.3">
      <c r="A86" s="129"/>
      <c r="B86" s="122"/>
      <c r="C86" s="123"/>
      <c r="D86" s="124"/>
      <c r="E86" s="127"/>
      <c r="F86" s="127"/>
      <c r="G86" s="123"/>
      <c r="H86" s="150" t="s">
        <v>5</v>
      </c>
      <c r="I86" s="133" t="s">
        <v>38</v>
      </c>
      <c r="J86" s="116" t="s">
        <v>44</v>
      </c>
      <c r="K86" s="116" t="s">
        <v>269</v>
      </c>
      <c r="L86" s="113" t="s">
        <v>799</v>
      </c>
      <c r="M86" s="125">
        <v>3500</v>
      </c>
      <c r="N86" s="125">
        <v>0</v>
      </c>
      <c r="O86" s="125">
        <v>0</v>
      </c>
      <c r="P86" s="125">
        <v>0</v>
      </c>
      <c r="Q86" s="125">
        <v>0</v>
      </c>
    </row>
    <row r="87" spans="1:18" ht="15" customHeight="1" x14ac:dyDescent="0.3">
      <c r="A87" s="129"/>
      <c r="B87" s="122"/>
      <c r="C87" s="123"/>
      <c r="D87" s="124"/>
      <c r="E87" s="127"/>
      <c r="F87" s="127"/>
      <c r="G87" s="123"/>
      <c r="H87" s="150" t="s">
        <v>5</v>
      </c>
      <c r="I87" s="133" t="s">
        <v>38</v>
      </c>
      <c r="J87" s="116" t="s">
        <v>44</v>
      </c>
      <c r="K87" s="116" t="s">
        <v>270</v>
      </c>
      <c r="L87" s="113" t="s">
        <v>343</v>
      </c>
      <c r="M87" s="125">
        <v>23450</v>
      </c>
      <c r="N87" s="125">
        <v>13264</v>
      </c>
      <c r="O87" s="125">
        <v>13263.5</v>
      </c>
      <c r="P87" s="125">
        <v>13263.5</v>
      </c>
      <c r="Q87" s="125">
        <v>0</v>
      </c>
    </row>
    <row r="88" spans="1:18" ht="15" customHeight="1" x14ac:dyDescent="0.3">
      <c r="A88" s="129"/>
      <c r="B88" s="122"/>
      <c r="C88" s="123"/>
      <c r="D88" s="124"/>
      <c r="E88" s="127"/>
      <c r="F88" s="127"/>
      <c r="G88" s="123"/>
      <c r="H88" s="150" t="s">
        <v>5</v>
      </c>
      <c r="I88" s="133" t="s">
        <v>38</v>
      </c>
      <c r="J88" s="116" t="s">
        <v>181</v>
      </c>
      <c r="K88" s="116" t="s">
        <v>269</v>
      </c>
      <c r="L88" s="113" t="s">
        <v>345</v>
      </c>
      <c r="M88" s="125">
        <v>68841</v>
      </c>
      <c r="N88" s="125">
        <v>83537</v>
      </c>
      <c r="O88" s="125">
        <v>83406.97</v>
      </c>
      <c r="P88" s="125">
        <v>83406.97</v>
      </c>
      <c r="Q88" s="125">
        <v>0</v>
      </c>
    </row>
    <row r="89" spans="1:18" ht="15" customHeight="1" x14ac:dyDescent="0.3">
      <c r="A89" s="129"/>
      <c r="B89" s="122"/>
      <c r="C89" s="123"/>
      <c r="D89" s="124"/>
      <c r="E89" s="127"/>
      <c r="F89" s="127"/>
      <c r="G89" s="123"/>
      <c r="H89" s="427" t="s">
        <v>272</v>
      </c>
      <c r="I89" s="428"/>
      <c r="J89" s="428"/>
      <c r="K89" s="428"/>
      <c r="L89" s="428"/>
      <c r="M89" s="132">
        <v>133391</v>
      </c>
      <c r="N89" s="132">
        <v>151521</v>
      </c>
      <c r="O89" s="132">
        <v>151374.89000000001</v>
      </c>
      <c r="P89" s="132">
        <v>151374.89000000001</v>
      </c>
      <c r="Q89" s="132">
        <v>0</v>
      </c>
    </row>
    <row r="90" spans="1:18" ht="15" customHeight="1" x14ac:dyDescent="0.3">
      <c r="A90" s="129"/>
      <c r="B90" s="122"/>
      <c r="C90" s="123"/>
      <c r="D90" s="124"/>
      <c r="E90" s="127"/>
      <c r="F90" s="127"/>
      <c r="G90" s="123"/>
      <c r="H90" s="151" t="s">
        <v>5</v>
      </c>
      <c r="I90" s="152" t="s">
        <v>6</v>
      </c>
      <c r="J90" s="152" t="s">
        <v>6</v>
      </c>
      <c r="K90" s="152" t="s">
        <v>269</v>
      </c>
      <c r="L90" s="113" t="s">
        <v>347</v>
      </c>
      <c r="M90" s="153">
        <v>3775</v>
      </c>
      <c r="N90" s="153">
        <v>5855</v>
      </c>
      <c r="O90" s="153">
        <v>5854.32</v>
      </c>
      <c r="P90" s="153">
        <v>5854.32</v>
      </c>
      <c r="Q90" s="153">
        <v>0</v>
      </c>
    </row>
    <row r="91" spans="1:18" ht="15" customHeight="1" x14ac:dyDescent="0.3">
      <c r="A91" s="129"/>
      <c r="B91" s="122"/>
      <c r="C91" s="123"/>
      <c r="D91" s="124"/>
      <c r="E91" s="127"/>
      <c r="F91" s="127"/>
      <c r="G91" s="123"/>
      <c r="H91" s="150" t="s">
        <v>5</v>
      </c>
      <c r="I91" s="139" t="s">
        <v>6</v>
      </c>
      <c r="J91" s="139" t="s">
        <v>6</v>
      </c>
      <c r="K91" s="139" t="s">
        <v>270</v>
      </c>
      <c r="L91" s="113" t="s">
        <v>475</v>
      </c>
      <c r="M91" s="125">
        <v>929</v>
      </c>
      <c r="N91" s="125">
        <v>381</v>
      </c>
      <c r="O91" s="125">
        <v>380.8</v>
      </c>
      <c r="P91" s="125">
        <v>380.8</v>
      </c>
      <c r="Q91" s="125">
        <v>0</v>
      </c>
    </row>
    <row r="92" spans="1:18" ht="15" customHeight="1" x14ac:dyDescent="0.3">
      <c r="A92" s="129"/>
      <c r="B92" s="122"/>
      <c r="C92" s="123"/>
      <c r="D92" s="124"/>
      <c r="E92" s="127"/>
      <c r="F92" s="127"/>
      <c r="G92" s="123"/>
      <c r="H92" s="150" t="s">
        <v>5</v>
      </c>
      <c r="I92" s="139" t="s">
        <v>6</v>
      </c>
      <c r="J92" s="139" t="s">
        <v>44</v>
      </c>
      <c r="K92" s="139" t="s">
        <v>261</v>
      </c>
      <c r="L92" s="113" t="s">
        <v>349</v>
      </c>
      <c r="M92" s="125">
        <v>0</v>
      </c>
      <c r="N92" s="125">
        <v>1442</v>
      </c>
      <c r="O92" s="125">
        <v>1441.29</v>
      </c>
      <c r="P92" s="125">
        <v>1441.29</v>
      </c>
      <c r="Q92" s="125">
        <v>0</v>
      </c>
    </row>
    <row r="93" spans="1:18" ht="15" customHeight="1" x14ac:dyDescent="0.3">
      <c r="A93" s="129"/>
      <c r="B93" s="122"/>
      <c r="C93" s="123"/>
      <c r="D93" s="124"/>
      <c r="E93" s="127"/>
      <c r="F93" s="127"/>
      <c r="G93" s="123"/>
      <c r="H93" s="150" t="s">
        <v>5</v>
      </c>
      <c r="I93" s="139" t="s">
        <v>6</v>
      </c>
      <c r="J93" s="139" t="s">
        <v>63</v>
      </c>
      <c r="K93" s="139" t="s">
        <v>269</v>
      </c>
      <c r="L93" s="113" t="s">
        <v>430</v>
      </c>
      <c r="M93" s="125">
        <v>377800</v>
      </c>
      <c r="N93" s="125">
        <v>386252</v>
      </c>
      <c r="O93" s="125">
        <v>386251.58</v>
      </c>
      <c r="P93" s="125">
        <v>386251.58</v>
      </c>
      <c r="Q93" s="125">
        <v>0</v>
      </c>
    </row>
    <row r="94" spans="1:18" ht="15" customHeight="1" x14ac:dyDescent="0.3">
      <c r="A94" s="129"/>
      <c r="B94" s="122"/>
      <c r="C94" s="123"/>
      <c r="D94" s="124"/>
      <c r="E94" s="127"/>
      <c r="F94" s="127"/>
      <c r="G94" s="123"/>
      <c r="H94" s="150" t="s">
        <v>5</v>
      </c>
      <c r="I94" s="139" t="s">
        <v>6</v>
      </c>
      <c r="J94" s="139" t="s">
        <v>63</v>
      </c>
      <c r="K94" s="139" t="s">
        <v>270</v>
      </c>
      <c r="L94" s="113" t="s">
        <v>351</v>
      </c>
      <c r="M94" s="125">
        <v>439900</v>
      </c>
      <c r="N94" s="125">
        <v>351344</v>
      </c>
      <c r="O94" s="125">
        <v>351343.98</v>
      </c>
      <c r="P94" s="125">
        <v>351343.98</v>
      </c>
      <c r="Q94" s="125">
        <v>0</v>
      </c>
    </row>
    <row r="95" spans="1:18" ht="15" customHeight="1" x14ac:dyDescent="0.3">
      <c r="A95" s="129"/>
      <c r="B95" s="122"/>
      <c r="C95" s="123"/>
      <c r="D95" s="124"/>
      <c r="E95" s="127"/>
      <c r="F95" s="127"/>
      <c r="G95" s="123"/>
      <c r="H95" s="150" t="s">
        <v>5</v>
      </c>
      <c r="I95" s="139" t="s">
        <v>6</v>
      </c>
      <c r="J95" s="139" t="s">
        <v>61</v>
      </c>
      <c r="K95" s="139" t="s">
        <v>261</v>
      </c>
      <c r="L95" s="113" t="s">
        <v>412</v>
      </c>
      <c r="M95" s="125">
        <v>650</v>
      </c>
      <c r="N95" s="125">
        <v>406</v>
      </c>
      <c r="O95" s="125">
        <v>405.26</v>
      </c>
      <c r="P95" s="125">
        <v>405.26</v>
      </c>
      <c r="Q95" s="125">
        <v>0</v>
      </c>
    </row>
    <row r="96" spans="1:18" ht="15" customHeight="1" x14ac:dyDescent="0.3">
      <c r="A96" s="129"/>
      <c r="B96" s="122"/>
      <c r="C96" s="123"/>
      <c r="D96" s="124"/>
      <c r="E96" s="127"/>
      <c r="F96" s="127"/>
      <c r="G96" s="123"/>
      <c r="H96" s="150" t="s">
        <v>5</v>
      </c>
      <c r="I96" s="139" t="s">
        <v>6</v>
      </c>
      <c r="J96" s="139" t="s">
        <v>81</v>
      </c>
      <c r="K96" s="139" t="s">
        <v>261</v>
      </c>
      <c r="L96" s="113" t="s">
        <v>476</v>
      </c>
      <c r="M96" s="125">
        <v>0</v>
      </c>
      <c r="N96" s="125">
        <v>8946</v>
      </c>
      <c r="O96" s="125">
        <v>8923.56</v>
      </c>
      <c r="P96" s="125">
        <v>8923.56</v>
      </c>
      <c r="Q96" s="125">
        <v>0</v>
      </c>
    </row>
    <row r="97" spans="1:17" ht="15" customHeight="1" x14ac:dyDescent="0.3">
      <c r="A97" s="129"/>
      <c r="B97" s="122"/>
      <c r="C97" s="123"/>
      <c r="D97" s="124"/>
      <c r="E97" s="127"/>
      <c r="F97" s="127"/>
      <c r="G97" s="123"/>
      <c r="H97" s="150" t="s">
        <v>5</v>
      </c>
      <c r="I97" s="139" t="s">
        <v>6</v>
      </c>
      <c r="J97" s="139" t="s">
        <v>66</v>
      </c>
      <c r="K97" s="139" t="s">
        <v>255</v>
      </c>
      <c r="L97" s="113" t="s">
        <v>551</v>
      </c>
      <c r="M97" s="125">
        <v>11775</v>
      </c>
      <c r="N97" s="125">
        <v>12871</v>
      </c>
      <c r="O97" s="125">
        <v>12870.31</v>
      </c>
      <c r="P97" s="125">
        <v>12870.31</v>
      </c>
      <c r="Q97" s="125">
        <v>0</v>
      </c>
    </row>
    <row r="98" spans="1:17" ht="15" customHeight="1" x14ac:dyDescent="0.3">
      <c r="A98" s="129"/>
      <c r="B98" s="122"/>
      <c r="C98" s="123"/>
      <c r="D98" s="124"/>
      <c r="E98" s="127"/>
      <c r="F98" s="127"/>
      <c r="G98" s="123"/>
      <c r="H98" s="150" t="s">
        <v>5</v>
      </c>
      <c r="I98" s="139" t="s">
        <v>6</v>
      </c>
      <c r="J98" s="139" t="s">
        <v>66</v>
      </c>
      <c r="K98" s="139" t="s">
        <v>273</v>
      </c>
      <c r="L98" s="113" t="s">
        <v>353</v>
      </c>
      <c r="M98" s="125">
        <v>1550</v>
      </c>
      <c r="N98" s="125">
        <v>2970</v>
      </c>
      <c r="O98" s="125">
        <v>2958.05</v>
      </c>
      <c r="P98" s="125">
        <v>2958.05</v>
      </c>
      <c r="Q98" s="125">
        <v>0</v>
      </c>
    </row>
    <row r="99" spans="1:17" ht="15" customHeight="1" x14ac:dyDescent="0.3">
      <c r="A99" s="129"/>
      <c r="B99" s="122"/>
      <c r="C99" s="123"/>
      <c r="D99" s="124"/>
      <c r="E99" s="127"/>
      <c r="F99" s="127"/>
      <c r="G99" s="123"/>
      <c r="H99" s="427" t="s">
        <v>274</v>
      </c>
      <c r="I99" s="428"/>
      <c r="J99" s="428"/>
      <c r="K99" s="428"/>
      <c r="L99" s="428"/>
      <c r="M99" s="132">
        <v>836379</v>
      </c>
      <c r="N99" s="132">
        <v>770467</v>
      </c>
      <c r="O99" s="132">
        <v>770429.15</v>
      </c>
      <c r="P99" s="132">
        <v>770429.15</v>
      </c>
      <c r="Q99" s="132">
        <v>0</v>
      </c>
    </row>
    <row r="100" spans="1:17" ht="15" customHeight="1" x14ac:dyDescent="0.3">
      <c r="A100" s="129" t="s">
        <v>256</v>
      </c>
      <c r="B100" s="122" t="s">
        <v>256</v>
      </c>
      <c r="C100" s="123" t="s">
        <v>256</v>
      </c>
      <c r="D100" s="127" t="s">
        <v>256</v>
      </c>
      <c r="E100" s="127"/>
      <c r="F100" s="127"/>
      <c r="G100" s="123" t="s">
        <v>256</v>
      </c>
      <c r="H100" s="431" t="s">
        <v>275</v>
      </c>
      <c r="I100" s="432"/>
      <c r="J100" s="432"/>
      <c r="K100" s="432"/>
      <c r="L100" s="432"/>
      <c r="M100" s="137">
        <v>4063695</v>
      </c>
      <c r="N100" s="137">
        <v>4200723</v>
      </c>
      <c r="O100" s="137">
        <v>4198067.72</v>
      </c>
      <c r="P100" s="137">
        <v>4198067.72</v>
      </c>
      <c r="Q100" s="137">
        <v>0</v>
      </c>
    </row>
    <row r="101" spans="1:17" ht="15" customHeight="1" x14ac:dyDescent="0.3">
      <c r="A101" s="129" t="s">
        <v>256</v>
      </c>
      <c r="B101" s="122" t="s">
        <v>256</v>
      </c>
      <c r="C101" s="123" t="s">
        <v>256</v>
      </c>
      <c r="D101" s="127" t="s">
        <v>256</v>
      </c>
      <c r="E101" s="127" t="s">
        <v>256</v>
      </c>
      <c r="F101" s="127" t="s">
        <v>256</v>
      </c>
      <c r="G101" s="123" t="s">
        <v>256</v>
      </c>
      <c r="H101" s="116" t="s">
        <v>38</v>
      </c>
      <c r="I101" s="116" t="s">
        <v>5</v>
      </c>
      <c r="J101" s="133" t="s">
        <v>5</v>
      </c>
      <c r="K101" s="133" t="s">
        <v>261</v>
      </c>
      <c r="L101" s="113" t="s">
        <v>581</v>
      </c>
      <c r="M101" s="125">
        <v>200</v>
      </c>
      <c r="N101" s="125">
        <v>400</v>
      </c>
      <c r="O101" s="125">
        <v>0</v>
      </c>
      <c r="P101" s="125">
        <v>0</v>
      </c>
      <c r="Q101" s="125">
        <v>0</v>
      </c>
    </row>
    <row r="102" spans="1:17" ht="15" customHeight="1" x14ac:dyDescent="0.3">
      <c r="A102" s="129"/>
      <c r="B102" s="122"/>
      <c r="C102" s="123"/>
      <c r="D102" s="127"/>
      <c r="E102" s="127"/>
      <c r="F102" s="127"/>
      <c r="G102" s="123"/>
      <c r="H102" s="116" t="s">
        <v>38</v>
      </c>
      <c r="I102" s="116" t="s">
        <v>5</v>
      </c>
      <c r="J102" s="133" t="s">
        <v>44</v>
      </c>
      <c r="K102" s="133" t="s">
        <v>261</v>
      </c>
      <c r="L102" s="113" t="s">
        <v>355</v>
      </c>
      <c r="M102" s="125">
        <v>11</v>
      </c>
      <c r="N102" s="125">
        <v>204</v>
      </c>
      <c r="O102" s="125">
        <v>3.38</v>
      </c>
      <c r="P102" s="125">
        <v>3.38</v>
      </c>
      <c r="Q102" s="125">
        <v>0</v>
      </c>
    </row>
    <row r="103" spans="1:17" ht="15" customHeight="1" x14ac:dyDescent="0.3">
      <c r="A103" s="129"/>
      <c r="B103" s="122"/>
      <c r="C103" s="123"/>
      <c r="D103" s="127"/>
      <c r="E103" s="127"/>
      <c r="F103" s="127"/>
      <c r="G103" s="123"/>
      <c r="H103" s="116" t="s">
        <v>38</v>
      </c>
      <c r="I103" s="116" t="s">
        <v>5</v>
      </c>
      <c r="J103" s="116" t="s">
        <v>81</v>
      </c>
      <c r="K103" s="116" t="s">
        <v>261</v>
      </c>
      <c r="L103" s="113" t="s">
        <v>357</v>
      </c>
      <c r="M103" s="125">
        <v>0</v>
      </c>
      <c r="N103" s="125">
        <v>4150</v>
      </c>
      <c r="O103" s="125">
        <v>3966.45</v>
      </c>
      <c r="P103" s="125">
        <v>983.51</v>
      </c>
      <c r="Q103" s="125">
        <v>2982.94</v>
      </c>
    </row>
    <row r="104" spans="1:17" ht="15" customHeight="1" x14ac:dyDescent="0.3">
      <c r="A104" s="129"/>
      <c r="B104" s="122"/>
      <c r="C104" s="123"/>
      <c r="D104" s="127"/>
      <c r="E104" s="127"/>
      <c r="F104" s="127"/>
      <c r="G104" s="123"/>
      <c r="H104" s="116" t="s">
        <v>38</v>
      </c>
      <c r="I104" s="116" t="s">
        <v>5</v>
      </c>
      <c r="J104" s="116" t="s">
        <v>181</v>
      </c>
      <c r="K104" s="116" t="s">
        <v>261</v>
      </c>
      <c r="L104" s="113" t="s">
        <v>362</v>
      </c>
      <c r="M104" s="125">
        <v>0</v>
      </c>
      <c r="N104" s="125">
        <v>135</v>
      </c>
      <c r="O104" s="125">
        <v>28.88</v>
      </c>
      <c r="P104" s="125">
        <v>28.88</v>
      </c>
      <c r="Q104" s="125">
        <v>0</v>
      </c>
    </row>
    <row r="105" spans="1:17" ht="15" customHeight="1" x14ac:dyDescent="0.3">
      <c r="A105" s="129" t="s">
        <v>256</v>
      </c>
      <c r="B105" s="122" t="s">
        <v>256</v>
      </c>
      <c r="C105" s="123" t="s">
        <v>256</v>
      </c>
      <c r="D105" s="127" t="s">
        <v>256</v>
      </c>
      <c r="E105" s="127" t="s">
        <v>256</v>
      </c>
      <c r="F105" s="127" t="s">
        <v>256</v>
      </c>
      <c r="G105" s="123" t="s">
        <v>256</v>
      </c>
      <c r="H105" s="116" t="s">
        <v>38</v>
      </c>
      <c r="I105" s="116" t="s">
        <v>5</v>
      </c>
      <c r="J105" s="116" t="s">
        <v>47</v>
      </c>
      <c r="K105" s="116" t="s">
        <v>261</v>
      </c>
      <c r="L105" s="113" t="s">
        <v>363</v>
      </c>
      <c r="M105" s="125">
        <v>1289</v>
      </c>
      <c r="N105" s="125">
        <v>686</v>
      </c>
      <c r="O105" s="125">
        <v>0</v>
      </c>
      <c r="P105" s="125">
        <v>0</v>
      </c>
      <c r="Q105" s="125">
        <v>0</v>
      </c>
    </row>
    <row r="106" spans="1:17" ht="15" customHeight="1" x14ac:dyDescent="0.3">
      <c r="A106" s="129"/>
      <c r="B106" s="122"/>
      <c r="C106" s="123"/>
      <c r="D106" s="127"/>
      <c r="E106" s="127"/>
      <c r="F106" s="127"/>
      <c r="G106" s="123"/>
      <c r="H106" s="116" t="s">
        <v>38</v>
      </c>
      <c r="I106" s="116" t="s">
        <v>5</v>
      </c>
      <c r="J106" s="116" t="s">
        <v>35</v>
      </c>
      <c r="K106" s="116" t="s">
        <v>261</v>
      </c>
      <c r="L106" s="113" t="s">
        <v>364</v>
      </c>
      <c r="M106" s="125">
        <v>0</v>
      </c>
      <c r="N106" s="125">
        <v>82</v>
      </c>
      <c r="O106" s="125">
        <v>81.97</v>
      </c>
      <c r="P106" s="125">
        <v>81.97</v>
      </c>
      <c r="Q106" s="125">
        <v>0</v>
      </c>
    </row>
    <row r="107" spans="1:17" ht="15" customHeight="1" x14ac:dyDescent="0.3">
      <c r="A107" s="129" t="s">
        <v>256</v>
      </c>
      <c r="B107" s="122" t="s">
        <v>256</v>
      </c>
      <c r="C107" s="123" t="s">
        <v>256</v>
      </c>
      <c r="D107" s="127" t="s">
        <v>256</v>
      </c>
      <c r="E107" s="127" t="s">
        <v>256</v>
      </c>
      <c r="F107" s="127" t="s">
        <v>256</v>
      </c>
      <c r="G107" s="123" t="s">
        <v>256</v>
      </c>
      <c r="H107" s="116" t="s">
        <v>38</v>
      </c>
      <c r="I107" s="116" t="s">
        <v>5</v>
      </c>
      <c r="J107" s="116" t="s">
        <v>170</v>
      </c>
      <c r="K107" s="116" t="s">
        <v>261</v>
      </c>
      <c r="L107" s="113" t="s">
        <v>368</v>
      </c>
      <c r="M107" s="125">
        <v>5000</v>
      </c>
      <c r="N107" s="125">
        <v>15674</v>
      </c>
      <c r="O107" s="125">
        <v>12052.57</v>
      </c>
      <c r="P107" s="125">
        <v>10024.530000000001</v>
      </c>
      <c r="Q107" s="125">
        <v>2028.04</v>
      </c>
    </row>
    <row r="108" spans="1:17" ht="15" customHeight="1" x14ac:dyDescent="0.3">
      <c r="A108" s="129" t="s">
        <v>256</v>
      </c>
      <c r="B108" s="122" t="s">
        <v>256</v>
      </c>
      <c r="C108" s="123" t="s">
        <v>256</v>
      </c>
      <c r="D108" s="127" t="s">
        <v>256</v>
      </c>
      <c r="E108" s="127" t="s">
        <v>256</v>
      </c>
      <c r="F108" s="127" t="s">
        <v>256</v>
      </c>
      <c r="G108" s="123" t="s">
        <v>256</v>
      </c>
      <c r="H108" s="427" t="s">
        <v>276</v>
      </c>
      <c r="I108" s="428"/>
      <c r="J108" s="428"/>
      <c r="K108" s="428"/>
      <c r="L108" s="428"/>
      <c r="M108" s="132">
        <v>6500</v>
      </c>
      <c r="N108" s="132">
        <v>21331</v>
      </c>
      <c r="O108" s="132">
        <v>16133.25</v>
      </c>
      <c r="P108" s="132">
        <v>11122.27</v>
      </c>
      <c r="Q108" s="132">
        <v>5010.9799999999996</v>
      </c>
    </row>
    <row r="109" spans="1:17" ht="15" customHeight="1" x14ac:dyDescent="0.3">
      <c r="A109" s="129" t="s">
        <v>256</v>
      </c>
      <c r="B109" s="122" t="s">
        <v>256</v>
      </c>
      <c r="C109" s="123" t="s">
        <v>256</v>
      </c>
      <c r="D109" s="127" t="s">
        <v>256</v>
      </c>
      <c r="E109" s="127" t="s">
        <v>256</v>
      </c>
      <c r="F109" s="127" t="s">
        <v>256</v>
      </c>
      <c r="G109" s="123" t="s">
        <v>256</v>
      </c>
      <c r="H109" s="116" t="s">
        <v>38</v>
      </c>
      <c r="I109" s="116" t="s">
        <v>38</v>
      </c>
      <c r="J109" s="116" t="s">
        <v>6</v>
      </c>
      <c r="K109" s="116" t="s">
        <v>261</v>
      </c>
      <c r="L109" s="113" t="s">
        <v>370</v>
      </c>
      <c r="M109" s="125">
        <v>14000</v>
      </c>
      <c r="N109" s="125">
        <v>185</v>
      </c>
      <c r="O109" s="125">
        <v>0</v>
      </c>
      <c r="P109" s="125">
        <v>0</v>
      </c>
      <c r="Q109" s="125">
        <v>0</v>
      </c>
    </row>
    <row r="110" spans="1:17" ht="15" customHeight="1" x14ac:dyDescent="0.3">
      <c r="A110" s="129" t="s">
        <v>256</v>
      </c>
      <c r="B110" s="122" t="s">
        <v>256</v>
      </c>
      <c r="C110" s="123" t="s">
        <v>256</v>
      </c>
      <c r="D110" s="127" t="s">
        <v>256</v>
      </c>
      <c r="E110" s="127" t="s">
        <v>256</v>
      </c>
      <c r="F110" s="127" t="s">
        <v>256</v>
      </c>
      <c r="G110" s="123" t="s">
        <v>256</v>
      </c>
      <c r="H110" s="116" t="s">
        <v>38</v>
      </c>
      <c r="I110" s="116" t="s">
        <v>38</v>
      </c>
      <c r="J110" s="116" t="s">
        <v>37</v>
      </c>
      <c r="K110" s="116" t="s">
        <v>269</v>
      </c>
      <c r="L110" s="113" t="s">
        <v>375</v>
      </c>
      <c r="M110" s="125">
        <v>2000</v>
      </c>
      <c r="N110" s="125">
        <v>0</v>
      </c>
      <c r="O110" s="125">
        <v>0</v>
      </c>
      <c r="P110" s="125">
        <v>0</v>
      </c>
      <c r="Q110" s="125">
        <v>0</v>
      </c>
    </row>
    <row r="111" spans="1:17" ht="15" customHeight="1" x14ac:dyDescent="0.3">
      <c r="A111" s="129" t="s">
        <v>256</v>
      </c>
      <c r="B111" s="122" t="s">
        <v>256</v>
      </c>
      <c r="C111" s="123" t="s">
        <v>256</v>
      </c>
      <c r="D111" s="127" t="s">
        <v>256</v>
      </c>
      <c r="E111" s="127" t="s">
        <v>256</v>
      </c>
      <c r="F111" s="127" t="s">
        <v>256</v>
      </c>
      <c r="G111" s="123" t="s">
        <v>256</v>
      </c>
      <c r="H111" s="116" t="s">
        <v>38</v>
      </c>
      <c r="I111" s="116" t="s">
        <v>38</v>
      </c>
      <c r="J111" s="116" t="s">
        <v>37</v>
      </c>
      <c r="K111" s="116" t="s">
        <v>255</v>
      </c>
      <c r="L111" s="113" t="s">
        <v>380</v>
      </c>
      <c r="M111" s="125">
        <v>0</v>
      </c>
      <c r="N111" s="125">
        <v>2</v>
      </c>
      <c r="O111" s="125">
        <v>1.76</v>
      </c>
      <c r="P111" s="125">
        <v>1.76</v>
      </c>
      <c r="Q111" s="125">
        <v>0</v>
      </c>
    </row>
    <row r="112" spans="1:17" ht="15" customHeight="1" x14ac:dyDescent="0.3">
      <c r="A112" s="129" t="s">
        <v>256</v>
      </c>
      <c r="B112" s="122" t="s">
        <v>256</v>
      </c>
      <c r="C112" s="123" t="s">
        <v>256</v>
      </c>
      <c r="D112" s="127" t="s">
        <v>256</v>
      </c>
      <c r="E112" s="127" t="s">
        <v>256</v>
      </c>
      <c r="F112" s="127" t="s">
        <v>256</v>
      </c>
      <c r="G112" s="123" t="s">
        <v>256</v>
      </c>
      <c r="H112" s="116" t="s">
        <v>38</v>
      </c>
      <c r="I112" s="116" t="s">
        <v>38</v>
      </c>
      <c r="J112" s="116" t="s">
        <v>66</v>
      </c>
      <c r="K112" s="116" t="s">
        <v>261</v>
      </c>
      <c r="L112" s="113" t="s">
        <v>381</v>
      </c>
      <c r="M112" s="125">
        <v>0</v>
      </c>
      <c r="N112" s="125">
        <v>68</v>
      </c>
      <c r="O112" s="125">
        <v>67.3</v>
      </c>
      <c r="P112" s="125">
        <v>67.3</v>
      </c>
      <c r="Q112" s="125">
        <v>0</v>
      </c>
    </row>
    <row r="113" spans="1:18" ht="15" customHeight="1" x14ac:dyDescent="0.3">
      <c r="A113" s="129" t="s">
        <v>256</v>
      </c>
      <c r="B113" s="122" t="s">
        <v>256</v>
      </c>
      <c r="C113" s="123" t="s">
        <v>256</v>
      </c>
      <c r="D113" s="127" t="s">
        <v>256</v>
      </c>
      <c r="E113" s="127" t="s">
        <v>256</v>
      </c>
      <c r="F113" s="127" t="s">
        <v>256</v>
      </c>
      <c r="G113" s="123" t="s">
        <v>256</v>
      </c>
      <c r="H113" s="116" t="s">
        <v>38</v>
      </c>
      <c r="I113" s="116" t="s">
        <v>38</v>
      </c>
      <c r="J113" s="116" t="s">
        <v>53</v>
      </c>
      <c r="K113" s="116" t="s">
        <v>270</v>
      </c>
      <c r="L113" s="113" t="s">
        <v>385</v>
      </c>
      <c r="M113" s="125">
        <v>3000</v>
      </c>
      <c r="N113" s="125">
        <v>4365</v>
      </c>
      <c r="O113" s="125">
        <v>4364.2</v>
      </c>
      <c r="P113" s="125">
        <v>4364.2</v>
      </c>
      <c r="Q113" s="125">
        <v>0</v>
      </c>
    </row>
    <row r="114" spans="1:18" ht="15" customHeight="1" x14ac:dyDescent="0.3">
      <c r="A114" s="129"/>
      <c r="B114" s="122"/>
      <c r="C114" s="123"/>
      <c r="D114" s="127"/>
      <c r="E114" s="127"/>
      <c r="F114" s="127"/>
      <c r="G114" s="123"/>
      <c r="H114" s="116" t="s">
        <v>38</v>
      </c>
      <c r="I114" s="116" t="s">
        <v>38</v>
      </c>
      <c r="J114" s="116" t="s">
        <v>47</v>
      </c>
      <c r="K114" s="116" t="s">
        <v>261</v>
      </c>
      <c r="L114" s="113" t="s">
        <v>387</v>
      </c>
      <c r="M114" s="125">
        <v>700</v>
      </c>
      <c r="N114" s="125">
        <v>0</v>
      </c>
      <c r="O114" s="125">
        <v>0</v>
      </c>
      <c r="P114" s="125">
        <v>0</v>
      </c>
      <c r="Q114" s="125">
        <v>0</v>
      </c>
    </row>
    <row r="115" spans="1:18" ht="15" customHeight="1" x14ac:dyDescent="0.3">
      <c r="A115" s="129"/>
      <c r="B115" s="122"/>
      <c r="C115" s="123"/>
      <c r="D115" s="127"/>
      <c r="E115" s="127"/>
      <c r="F115" s="127"/>
      <c r="G115" s="123"/>
      <c r="H115" s="116" t="s">
        <v>38</v>
      </c>
      <c r="I115" s="116" t="s">
        <v>38</v>
      </c>
      <c r="J115" s="116" t="s">
        <v>174</v>
      </c>
      <c r="K115" s="116" t="s">
        <v>261</v>
      </c>
      <c r="L115" s="113" t="s">
        <v>390</v>
      </c>
      <c r="M115" s="125">
        <v>1900</v>
      </c>
      <c r="N115" s="125">
        <v>1000</v>
      </c>
      <c r="O115" s="125">
        <v>0</v>
      </c>
      <c r="P115" s="125">
        <v>0</v>
      </c>
      <c r="Q115" s="125">
        <v>0</v>
      </c>
    </row>
    <row r="116" spans="1:18" ht="15" customHeight="1" x14ac:dyDescent="0.3">
      <c r="A116" s="129"/>
      <c r="B116" s="122"/>
      <c r="C116" s="123"/>
      <c r="D116" s="127"/>
      <c r="E116" s="127"/>
      <c r="F116" s="127"/>
      <c r="G116" s="123"/>
      <c r="H116" s="116" t="s">
        <v>38</v>
      </c>
      <c r="I116" s="116" t="s">
        <v>38</v>
      </c>
      <c r="J116" s="113" t="s">
        <v>31</v>
      </c>
      <c r="K116" s="113" t="s">
        <v>261</v>
      </c>
      <c r="L116" s="113" t="s">
        <v>393</v>
      </c>
      <c r="M116" s="125">
        <v>0</v>
      </c>
      <c r="N116" s="125">
        <v>605</v>
      </c>
      <c r="O116" s="125">
        <v>5</v>
      </c>
      <c r="P116" s="125">
        <v>5</v>
      </c>
      <c r="Q116" s="125">
        <v>0</v>
      </c>
    </row>
    <row r="117" spans="1:18" ht="15" customHeight="1" x14ac:dyDescent="0.3">
      <c r="A117" s="129" t="s">
        <v>256</v>
      </c>
      <c r="B117" s="122" t="s">
        <v>256</v>
      </c>
      <c r="C117" s="123" t="s">
        <v>256</v>
      </c>
      <c r="D117" s="127" t="s">
        <v>256</v>
      </c>
      <c r="E117" s="127" t="s">
        <v>256</v>
      </c>
      <c r="F117" s="127" t="s">
        <v>256</v>
      </c>
      <c r="G117" s="123" t="s">
        <v>256</v>
      </c>
      <c r="H117" s="427" t="s">
        <v>279</v>
      </c>
      <c r="I117" s="428"/>
      <c r="J117" s="428"/>
      <c r="K117" s="428"/>
      <c r="L117" s="428"/>
      <c r="M117" s="132">
        <v>21600</v>
      </c>
      <c r="N117" s="132">
        <v>6225</v>
      </c>
      <c r="O117" s="132">
        <v>4438.26</v>
      </c>
      <c r="P117" s="132">
        <v>4438.26</v>
      </c>
      <c r="Q117" s="132">
        <v>0</v>
      </c>
    </row>
    <row r="118" spans="1:18" ht="15" customHeight="1" x14ac:dyDescent="0.3">
      <c r="A118" s="129" t="s">
        <v>256</v>
      </c>
      <c r="B118" s="122" t="s">
        <v>256</v>
      </c>
      <c r="C118" s="123" t="s">
        <v>256</v>
      </c>
      <c r="D118" s="127" t="s">
        <v>256</v>
      </c>
      <c r="E118" s="127" t="s">
        <v>256</v>
      </c>
      <c r="F118" s="127" t="s">
        <v>256</v>
      </c>
      <c r="G118" s="123" t="s">
        <v>256</v>
      </c>
      <c r="H118" s="431" t="s">
        <v>280</v>
      </c>
      <c r="I118" s="432"/>
      <c r="J118" s="432"/>
      <c r="K118" s="432"/>
      <c r="L118" s="432"/>
      <c r="M118" s="132">
        <v>28100</v>
      </c>
      <c r="N118" s="132">
        <v>27556</v>
      </c>
      <c r="O118" s="132">
        <v>20571.509999999998</v>
      </c>
      <c r="P118" s="132">
        <v>15560.53</v>
      </c>
      <c r="Q118" s="132">
        <v>5010.9799999999996</v>
      </c>
    </row>
    <row r="119" spans="1:18" ht="15" customHeight="1" x14ac:dyDescent="0.3">
      <c r="A119" s="129" t="s">
        <v>256</v>
      </c>
      <c r="B119" s="122" t="s">
        <v>256</v>
      </c>
      <c r="C119" s="123" t="s">
        <v>256</v>
      </c>
      <c r="D119" s="127" t="s">
        <v>256</v>
      </c>
      <c r="E119" s="124"/>
      <c r="F119" s="124"/>
      <c r="G119" s="123" t="s">
        <v>256</v>
      </c>
      <c r="H119" s="116" t="s">
        <v>61</v>
      </c>
      <c r="I119" s="116" t="s">
        <v>38</v>
      </c>
      <c r="J119" s="116" t="s">
        <v>6</v>
      </c>
      <c r="K119" s="116" t="s">
        <v>293</v>
      </c>
      <c r="L119" s="113" t="s">
        <v>394</v>
      </c>
      <c r="M119" s="125">
        <v>1500</v>
      </c>
      <c r="N119" s="125">
        <v>1250</v>
      </c>
      <c r="O119" s="125">
        <v>0</v>
      </c>
      <c r="P119" s="125">
        <v>0</v>
      </c>
      <c r="Q119" s="125">
        <v>0</v>
      </c>
    </row>
    <row r="120" spans="1:18" ht="15" customHeight="1" x14ac:dyDescent="0.3">
      <c r="A120" s="129" t="s">
        <v>256</v>
      </c>
      <c r="B120" s="122" t="s">
        <v>256</v>
      </c>
      <c r="C120" s="123" t="s">
        <v>256</v>
      </c>
      <c r="D120" s="127" t="s">
        <v>256</v>
      </c>
      <c r="E120" s="127"/>
      <c r="F120" s="127" t="s">
        <v>256</v>
      </c>
      <c r="G120" s="123" t="s">
        <v>256</v>
      </c>
      <c r="H120" s="433" t="s">
        <v>259</v>
      </c>
      <c r="I120" s="434"/>
      <c r="J120" s="434"/>
      <c r="K120" s="434"/>
      <c r="L120" s="434"/>
      <c r="M120" s="132">
        <v>1500</v>
      </c>
      <c r="N120" s="132">
        <v>1250</v>
      </c>
      <c r="O120" s="132">
        <v>0</v>
      </c>
      <c r="P120" s="132">
        <v>0</v>
      </c>
      <c r="Q120" s="132">
        <v>0</v>
      </c>
    </row>
    <row r="121" spans="1:18" ht="15" customHeight="1" x14ac:dyDescent="0.3">
      <c r="A121" s="129" t="s">
        <v>256</v>
      </c>
      <c r="B121" s="122" t="s">
        <v>256</v>
      </c>
      <c r="C121" s="123" t="s">
        <v>256</v>
      </c>
      <c r="D121" s="127" t="s">
        <v>256</v>
      </c>
      <c r="E121" s="127" t="s">
        <v>256</v>
      </c>
      <c r="F121" s="127" t="s">
        <v>256</v>
      </c>
      <c r="G121" s="123" t="s">
        <v>256</v>
      </c>
      <c r="H121" s="431" t="s">
        <v>260</v>
      </c>
      <c r="I121" s="432"/>
      <c r="J121" s="432"/>
      <c r="K121" s="432"/>
      <c r="L121" s="432"/>
      <c r="M121" s="132">
        <v>1500</v>
      </c>
      <c r="N121" s="132">
        <v>1250</v>
      </c>
      <c r="O121" s="132">
        <v>0</v>
      </c>
      <c r="P121" s="132">
        <v>0</v>
      </c>
      <c r="Q121" s="132">
        <v>0</v>
      </c>
    </row>
    <row r="122" spans="1:18" ht="15" customHeight="1" x14ac:dyDescent="0.3">
      <c r="A122" s="129"/>
      <c r="B122" s="122"/>
      <c r="C122" s="188"/>
      <c r="D122" s="127"/>
      <c r="E122" s="127"/>
      <c r="F122" s="127"/>
      <c r="H122" s="191" t="s">
        <v>68</v>
      </c>
      <c r="I122" s="191" t="s">
        <v>5</v>
      </c>
      <c r="J122" s="191" t="s">
        <v>68</v>
      </c>
      <c r="K122" s="191" t="s">
        <v>261</v>
      </c>
      <c r="L122" s="191" t="s">
        <v>395</v>
      </c>
      <c r="M122" s="138">
        <v>0</v>
      </c>
      <c r="N122" s="138">
        <v>794</v>
      </c>
      <c r="O122" s="138">
        <v>793.55</v>
      </c>
      <c r="P122" s="138">
        <v>793.55</v>
      </c>
      <c r="Q122" s="138">
        <v>0</v>
      </c>
    </row>
    <row r="123" spans="1:18" ht="15" customHeight="1" x14ac:dyDescent="0.3">
      <c r="A123" s="129"/>
      <c r="B123" s="122"/>
      <c r="C123" s="188"/>
      <c r="D123" s="127"/>
      <c r="E123" s="127"/>
      <c r="F123" s="127"/>
      <c r="H123" s="428" t="s">
        <v>302</v>
      </c>
      <c r="I123" s="428"/>
      <c r="J123" s="428"/>
      <c r="K123" s="428"/>
      <c r="L123" s="428"/>
      <c r="M123" s="132">
        <v>0</v>
      </c>
      <c r="N123" s="132">
        <v>794</v>
      </c>
      <c r="O123" s="132">
        <v>793.55</v>
      </c>
      <c r="P123" s="132">
        <v>793.55</v>
      </c>
      <c r="Q123" s="132">
        <v>0</v>
      </c>
    </row>
    <row r="124" spans="1:18" ht="15" customHeight="1" x14ac:dyDescent="0.3">
      <c r="A124" s="129"/>
      <c r="B124" s="122"/>
      <c r="C124" s="188"/>
      <c r="D124" s="224"/>
      <c r="E124" s="224"/>
      <c r="F124" s="224"/>
      <c r="H124" s="432" t="s">
        <v>305</v>
      </c>
      <c r="I124" s="432"/>
      <c r="J124" s="432"/>
      <c r="K124" s="432"/>
      <c r="L124" s="432"/>
      <c r="M124" s="132">
        <v>0</v>
      </c>
      <c r="N124" s="132">
        <v>794</v>
      </c>
      <c r="O124" s="132">
        <v>793.55</v>
      </c>
      <c r="P124" s="132">
        <v>793.55</v>
      </c>
      <c r="Q124" s="132">
        <v>0</v>
      </c>
    </row>
    <row r="125" spans="1:18" ht="15" customHeight="1" x14ac:dyDescent="0.3">
      <c r="A125" s="129" t="s">
        <v>256</v>
      </c>
      <c r="B125" s="351"/>
      <c r="C125" s="435" t="s">
        <v>800</v>
      </c>
      <c r="D125" s="436"/>
      <c r="E125" s="436"/>
      <c r="F125" s="436"/>
      <c r="G125" s="436"/>
      <c r="H125" s="436"/>
      <c r="I125" s="436"/>
      <c r="J125" s="436"/>
      <c r="K125" s="436"/>
      <c r="L125" s="436"/>
      <c r="M125" s="132">
        <v>4093295</v>
      </c>
      <c r="N125" s="132">
        <v>4230323</v>
      </c>
      <c r="O125" s="132">
        <v>4219432.78</v>
      </c>
      <c r="P125" s="132">
        <v>4214421.8</v>
      </c>
      <c r="Q125" s="132">
        <v>5010.9799999999996</v>
      </c>
      <c r="R125" s="125"/>
    </row>
    <row r="126" spans="1:18" ht="15" customHeight="1" x14ac:dyDescent="0.3">
      <c r="A126" s="129" t="s">
        <v>256</v>
      </c>
      <c r="B126" s="122"/>
      <c r="C126" s="122" t="s">
        <v>6</v>
      </c>
      <c r="D126" s="144" t="s">
        <v>801</v>
      </c>
      <c r="E126" s="143" t="s">
        <v>792</v>
      </c>
      <c r="F126" s="209" t="s">
        <v>428</v>
      </c>
      <c r="G126" s="123" t="s">
        <v>49</v>
      </c>
      <c r="H126" s="116" t="s">
        <v>5</v>
      </c>
      <c r="I126" s="116" t="s">
        <v>5</v>
      </c>
      <c r="J126" s="116" t="s">
        <v>6</v>
      </c>
      <c r="K126" s="116" t="s">
        <v>261</v>
      </c>
      <c r="L126" s="113" t="s">
        <v>331</v>
      </c>
      <c r="M126" s="125">
        <v>1155726</v>
      </c>
      <c r="N126" s="125">
        <v>1474902</v>
      </c>
      <c r="O126" s="125">
        <v>1473887.45</v>
      </c>
      <c r="P126" s="125">
        <v>1473887.45</v>
      </c>
      <c r="Q126" s="125">
        <v>0</v>
      </c>
    </row>
    <row r="127" spans="1:18" ht="15" customHeight="1" x14ac:dyDescent="0.3">
      <c r="A127" s="129" t="s">
        <v>256</v>
      </c>
      <c r="B127" s="122" t="s">
        <v>256</v>
      </c>
      <c r="C127" s="123" t="s">
        <v>256</v>
      </c>
      <c r="D127" s="127" t="s">
        <v>802</v>
      </c>
      <c r="E127" s="123" t="s">
        <v>794</v>
      </c>
      <c r="F127" s="245" t="s">
        <v>795</v>
      </c>
      <c r="G127" s="123" t="s">
        <v>256</v>
      </c>
      <c r="H127" s="116" t="s">
        <v>5</v>
      </c>
      <c r="I127" s="116" t="s">
        <v>5</v>
      </c>
      <c r="J127" s="116" t="s">
        <v>61</v>
      </c>
      <c r="K127" s="116" t="s">
        <v>261</v>
      </c>
      <c r="L127" s="113" t="s">
        <v>409</v>
      </c>
      <c r="M127" s="125">
        <v>66298</v>
      </c>
      <c r="N127" s="125">
        <v>2168</v>
      </c>
      <c r="O127" s="125">
        <v>2167.4499999999998</v>
      </c>
      <c r="P127" s="125">
        <v>2167.4499999999998</v>
      </c>
      <c r="Q127" s="125">
        <v>0</v>
      </c>
    </row>
    <row r="128" spans="1:18" ht="15" customHeight="1" x14ac:dyDescent="0.3">
      <c r="A128" s="129" t="s">
        <v>256</v>
      </c>
      <c r="B128" s="122" t="s">
        <v>256</v>
      </c>
      <c r="C128" s="123" t="s">
        <v>256</v>
      </c>
      <c r="D128" s="127" t="s">
        <v>256</v>
      </c>
      <c r="E128" s="127"/>
      <c r="F128" s="245"/>
      <c r="G128" s="123" t="s">
        <v>256</v>
      </c>
      <c r="H128" s="116" t="s">
        <v>5</v>
      </c>
      <c r="I128" s="116" t="s">
        <v>5</v>
      </c>
      <c r="J128" s="116" t="s">
        <v>68</v>
      </c>
      <c r="K128" s="116" t="s">
        <v>261</v>
      </c>
      <c r="L128" s="113" t="s">
        <v>410</v>
      </c>
      <c r="M128" s="125">
        <v>79901</v>
      </c>
      <c r="N128" s="125">
        <v>82605</v>
      </c>
      <c r="O128" s="125">
        <v>82528.740000000005</v>
      </c>
      <c r="P128" s="125">
        <v>82528.740000000005</v>
      </c>
      <c r="Q128" s="125">
        <v>0</v>
      </c>
    </row>
    <row r="129" spans="1:17" ht="15" customHeight="1" x14ac:dyDescent="0.3">
      <c r="A129" s="129" t="s">
        <v>256</v>
      </c>
      <c r="B129" s="122" t="s">
        <v>256</v>
      </c>
      <c r="C129" s="123" t="s">
        <v>256</v>
      </c>
      <c r="D129" s="127" t="s">
        <v>256</v>
      </c>
      <c r="E129" s="127"/>
      <c r="F129" s="169"/>
      <c r="G129" s="123" t="s">
        <v>256</v>
      </c>
      <c r="H129" s="116" t="s">
        <v>5</v>
      </c>
      <c r="I129" s="116" t="s">
        <v>5</v>
      </c>
      <c r="J129" s="116" t="s">
        <v>81</v>
      </c>
      <c r="K129" s="116" t="s">
        <v>261</v>
      </c>
      <c r="L129" s="113" t="s">
        <v>332</v>
      </c>
      <c r="M129" s="125">
        <v>1174</v>
      </c>
      <c r="N129" s="125">
        <v>10074</v>
      </c>
      <c r="O129" s="125">
        <v>10071.02</v>
      </c>
      <c r="P129" s="125">
        <v>10071.02</v>
      </c>
      <c r="Q129" s="125">
        <v>0</v>
      </c>
    </row>
    <row r="130" spans="1:17" ht="15" customHeight="1" x14ac:dyDescent="0.3">
      <c r="A130" s="129"/>
      <c r="B130" s="122"/>
      <c r="C130" s="123"/>
      <c r="D130" s="127"/>
      <c r="E130" s="124"/>
      <c r="F130" s="127"/>
      <c r="G130" s="123"/>
      <c r="H130" s="116" t="s">
        <v>5</v>
      </c>
      <c r="I130" s="116" t="s">
        <v>5</v>
      </c>
      <c r="J130" s="116" t="s">
        <v>66</v>
      </c>
      <c r="K130" s="116" t="s">
        <v>261</v>
      </c>
      <c r="L130" s="113" t="s">
        <v>334</v>
      </c>
      <c r="M130" s="125">
        <v>29796</v>
      </c>
      <c r="N130" s="125">
        <v>40345</v>
      </c>
      <c r="O130" s="125">
        <v>40334.15</v>
      </c>
      <c r="P130" s="125">
        <v>40334.15</v>
      </c>
      <c r="Q130" s="125">
        <v>0</v>
      </c>
    </row>
    <row r="131" spans="1:17" ht="15" customHeight="1" x14ac:dyDescent="0.3">
      <c r="A131" s="129"/>
      <c r="B131" s="122"/>
      <c r="C131" s="123"/>
      <c r="D131" s="127"/>
      <c r="E131" s="124"/>
      <c r="F131" s="127"/>
      <c r="G131" s="123"/>
      <c r="H131" s="116" t="s">
        <v>5</v>
      </c>
      <c r="I131" s="116" t="s">
        <v>5</v>
      </c>
      <c r="J131" s="116" t="s">
        <v>58</v>
      </c>
      <c r="K131" s="116" t="s">
        <v>261</v>
      </c>
      <c r="L131" s="113" t="s">
        <v>335</v>
      </c>
      <c r="M131" s="125">
        <v>10779</v>
      </c>
      <c r="N131" s="125">
        <v>11221</v>
      </c>
      <c r="O131" s="125">
        <v>11204.4</v>
      </c>
      <c r="P131" s="125">
        <v>11204.4</v>
      </c>
      <c r="Q131" s="125">
        <v>0</v>
      </c>
    </row>
    <row r="132" spans="1:17" ht="15" customHeight="1" x14ac:dyDescent="0.3">
      <c r="A132" s="129"/>
      <c r="B132" s="122"/>
      <c r="C132" s="123"/>
      <c r="D132" s="127"/>
      <c r="E132" s="124"/>
      <c r="F132" s="127"/>
      <c r="G132" s="123"/>
      <c r="H132" s="116" t="s">
        <v>5</v>
      </c>
      <c r="I132" s="116" t="s">
        <v>5</v>
      </c>
      <c r="J132" s="116" t="s">
        <v>53</v>
      </c>
      <c r="K132" s="116" t="s">
        <v>261</v>
      </c>
      <c r="L132" s="113" t="s">
        <v>337</v>
      </c>
      <c r="M132" s="125">
        <v>106414</v>
      </c>
      <c r="N132" s="125">
        <v>116264</v>
      </c>
      <c r="O132" s="125">
        <v>116232.95</v>
      </c>
      <c r="P132" s="125">
        <v>116232.95</v>
      </c>
      <c r="Q132" s="125">
        <v>0</v>
      </c>
    </row>
    <row r="133" spans="1:17" ht="15" customHeight="1" x14ac:dyDescent="0.3">
      <c r="A133" s="129"/>
      <c r="B133" s="122"/>
      <c r="C133" s="123"/>
      <c r="D133" s="127"/>
      <c r="E133" s="124"/>
      <c r="F133" s="127"/>
      <c r="G133" s="123"/>
      <c r="H133" s="116" t="s">
        <v>5</v>
      </c>
      <c r="I133" s="116" t="s">
        <v>5</v>
      </c>
      <c r="J133" s="116" t="s">
        <v>181</v>
      </c>
      <c r="K133" s="116" t="s">
        <v>261</v>
      </c>
      <c r="L133" s="113" t="s">
        <v>594</v>
      </c>
      <c r="M133" s="125">
        <v>259278</v>
      </c>
      <c r="N133" s="125">
        <v>279628</v>
      </c>
      <c r="O133" s="125">
        <v>279621.21999999997</v>
      </c>
      <c r="P133" s="125">
        <v>279621.21999999997</v>
      </c>
      <c r="Q133" s="125">
        <v>0</v>
      </c>
    </row>
    <row r="134" spans="1:17" ht="15" customHeight="1" x14ac:dyDescent="0.3">
      <c r="A134" s="129"/>
      <c r="B134" s="122"/>
      <c r="C134" s="123"/>
      <c r="D134" s="127"/>
      <c r="E134" s="124"/>
      <c r="F134" s="127"/>
      <c r="G134" s="123"/>
      <c r="H134" s="116" t="s">
        <v>5</v>
      </c>
      <c r="I134" s="116" t="s">
        <v>5</v>
      </c>
      <c r="J134" s="116" t="s">
        <v>47</v>
      </c>
      <c r="K134" s="116" t="s">
        <v>261</v>
      </c>
      <c r="L134" s="113" t="s">
        <v>473</v>
      </c>
      <c r="M134" s="125">
        <v>106265</v>
      </c>
      <c r="N134" s="125">
        <v>150695</v>
      </c>
      <c r="O134" s="125">
        <v>150691.47</v>
      </c>
      <c r="P134" s="125">
        <v>150691.47</v>
      </c>
      <c r="Q134" s="125">
        <v>0</v>
      </c>
    </row>
    <row r="135" spans="1:17" ht="15" customHeight="1" x14ac:dyDescent="0.3">
      <c r="A135" s="129" t="s">
        <v>256</v>
      </c>
      <c r="B135" s="122" t="s">
        <v>256</v>
      </c>
      <c r="C135" s="123" t="s">
        <v>256</v>
      </c>
      <c r="D135" s="127" t="s">
        <v>256</v>
      </c>
      <c r="E135" s="127" t="s">
        <v>256</v>
      </c>
      <c r="F135" s="127" t="s">
        <v>256</v>
      </c>
      <c r="G135" s="123" t="s">
        <v>256</v>
      </c>
      <c r="H135" s="427" t="s">
        <v>268</v>
      </c>
      <c r="I135" s="428"/>
      <c r="J135" s="428"/>
      <c r="K135" s="428"/>
      <c r="L135" s="428"/>
      <c r="M135" s="132">
        <v>1815631</v>
      </c>
      <c r="N135" s="132">
        <v>2167902</v>
      </c>
      <c r="O135" s="132">
        <v>2166738.85</v>
      </c>
      <c r="P135" s="132">
        <v>2166738.85</v>
      </c>
      <c r="Q135" s="132">
        <v>0</v>
      </c>
    </row>
    <row r="136" spans="1:17" ht="15" customHeight="1" x14ac:dyDescent="0.3">
      <c r="A136" s="129" t="s">
        <v>256</v>
      </c>
      <c r="B136" s="122" t="s">
        <v>256</v>
      </c>
      <c r="C136" s="123" t="s">
        <v>256</v>
      </c>
      <c r="D136" s="127"/>
      <c r="E136" s="127" t="s">
        <v>256</v>
      </c>
      <c r="F136" s="127" t="s">
        <v>256</v>
      </c>
      <c r="G136" s="123" t="s">
        <v>256</v>
      </c>
      <c r="H136" s="116" t="s">
        <v>5</v>
      </c>
      <c r="I136" s="116" t="s">
        <v>38</v>
      </c>
      <c r="J136" s="116" t="s">
        <v>38</v>
      </c>
      <c r="K136" s="116" t="s">
        <v>261</v>
      </c>
      <c r="L136" s="113" t="s">
        <v>474</v>
      </c>
      <c r="M136" s="125">
        <v>2732</v>
      </c>
      <c r="N136" s="125">
        <v>6312</v>
      </c>
      <c r="O136" s="125">
        <v>6304.09</v>
      </c>
      <c r="P136" s="125">
        <v>6304.09</v>
      </c>
      <c r="Q136" s="125">
        <v>0</v>
      </c>
    </row>
    <row r="137" spans="1:17" ht="15" customHeight="1" x14ac:dyDescent="0.3">
      <c r="A137" s="129" t="s">
        <v>256</v>
      </c>
      <c r="B137" s="122" t="s">
        <v>256</v>
      </c>
      <c r="C137" s="123" t="s">
        <v>256</v>
      </c>
      <c r="D137" s="127" t="s">
        <v>256</v>
      </c>
      <c r="E137" s="127" t="s">
        <v>256</v>
      </c>
      <c r="F137" s="127" t="s">
        <v>256</v>
      </c>
      <c r="G137" s="123" t="s">
        <v>256</v>
      </c>
      <c r="H137" s="116" t="s">
        <v>5</v>
      </c>
      <c r="I137" s="116" t="s">
        <v>38</v>
      </c>
      <c r="J137" s="116" t="s">
        <v>44</v>
      </c>
      <c r="K137" s="116" t="s">
        <v>270</v>
      </c>
      <c r="L137" s="113" t="s">
        <v>343</v>
      </c>
      <c r="M137" s="125">
        <v>1758</v>
      </c>
      <c r="N137" s="125">
        <v>3528</v>
      </c>
      <c r="O137" s="125">
        <v>3526.66</v>
      </c>
      <c r="P137" s="125">
        <v>3526.66</v>
      </c>
      <c r="Q137" s="125">
        <v>0</v>
      </c>
    </row>
    <row r="138" spans="1:17" ht="15" customHeight="1" x14ac:dyDescent="0.3">
      <c r="A138" s="129" t="s">
        <v>256</v>
      </c>
      <c r="B138" s="122" t="s">
        <v>256</v>
      </c>
      <c r="C138" s="123" t="s">
        <v>256</v>
      </c>
      <c r="D138" s="127" t="s">
        <v>256</v>
      </c>
      <c r="E138" s="127" t="s">
        <v>256</v>
      </c>
      <c r="F138" s="127" t="s">
        <v>256</v>
      </c>
      <c r="G138" s="123" t="s">
        <v>256</v>
      </c>
      <c r="H138" s="116" t="s">
        <v>5</v>
      </c>
      <c r="I138" s="116" t="s">
        <v>38</v>
      </c>
      <c r="J138" s="116" t="s">
        <v>181</v>
      </c>
      <c r="K138" s="116" t="s">
        <v>269</v>
      </c>
      <c r="L138" s="113" t="s">
        <v>345</v>
      </c>
      <c r="M138" s="125">
        <v>52434</v>
      </c>
      <c r="N138" s="125">
        <v>44976</v>
      </c>
      <c r="O138" s="125">
        <v>44963.21</v>
      </c>
      <c r="P138" s="125">
        <v>44963.21</v>
      </c>
      <c r="Q138" s="125">
        <v>0</v>
      </c>
    </row>
    <row r="139" spans="1:17" ht="15" customHeight="1" x14ac:dyDescent="0.3">
      <c r="A139" s="129" t="s">
        <v>256</v>
      </c>
      <c r="B139" s="122" t="s">
        <v>256</v>
      </c>
      <c r="C139" s="123" t="s">
        <v>256</v>
      </c>
      <c r="D139" s="127" t="s">
        <v>256</v>
      </c>
      <c r="E139" s="127" t="s">
        <v>256</v>
      </c>
      <c r="F139" s="127" t="s">
        <v>256</v>
      </c>
      <c r="G139" s="123" t="s">
        <v>256</v>
      </c>
      <c r="H139" s="427" t="s">
        <v>272</v>
      </c>
      <c r="I139" s="428"/>
      <c r="J139" s="428"/>
      <c r="K139" s="428"/>
      <c r="L139" s="428"/>
      <c r="M139" s="132">
        <v>56924</v>
      </c>
      <c r="N139" s="132">
        <v>54816</v>
      </c>
      <c r="O139" s="132">
        <v>54793.96</v>
      </c>
      <c r="P139" s="132">
        <v>54793.96</v>
      </c>
      <c r="Q139" s="132">
        <v>0</v>
      </c>
    </row>
    <row r="140" spans="1:17" ht="15" customHeight="1" x14ac:dyDescent="0.3">
      <c r="A140" s="129" t="s">
        <v>256</v>
      </c>
      <c r="B140" s="122" t="s">
        <v>256</v>
      </c>
      <c r="C140" s="123" t="s">
        <v>256</v>
      </c>
      <c r="D140" s="127" t="s">
        <v>256</v>
      </c>
      <c r="E140" s="127" t="s">
        <v>256</v>
      </c>
      <c r="F140" s="127" t="s">
        <v>256</v>
      </c>
      <c r="G140" s="123" t="s">
        <v>256</v>
      </c>
      <c r="H140" s="116" t="s">
        <v>5</v>
      </c>
      <c r="I140" s="116" t="s">
        <v>6</v>
      </c>
      <c r="J140" s="116" t="s">
        <v>6</v>
      </c>
      <c r="K140" s="116" t="s">
        <v>269</v>
      </c>
      <c r="L140" s="113" t="s">
        <v>803</v>
      </c>
      <c r="M140" s="125">
        <v>3133</v>
      </c>
      <c r="N140" s="125">
        <v>2236</v>
      </c>
      <c r="O140" s="125">
        <v>2235.5700000000002</v>
      </c>
      <c r="P140" s="125">
        <v>2235.5700000000002</v>
      </c>
      <c r="Q140" s="125">
        <v>0</v>
      </c>
    </row>
    <row r="141" spans="1:17" ht="15" customHeight="1" x14ac:dyDescent="0.3">
      <c r="A141" s="129"/>
      <c r="B141" s="122"/>
      <c r="C141" s="123"/>
      <c r="D141" s="127"/>
      <c r="E141" s="127"/>
      <c r="F141" s="127"/>
      <c r="G141" s="123"/>
      <c r="H141" s="116" t="s">
        <v>5</v>
      </c>
      <c r="I141" s="116" t="s">
        <v>6</v>
      </c>
      <c r="J141" s="116" t="s">
        <v>6</v>
      </c>
      <c r="K141" s="116" t="s">
        <v>270</v>
      </c>
      <c r="L141" s="113" t="s">
        <v>475</v>
      </c>
      <c r="M141" s="125">
        <v>311</v>
      </c>
      <c r="N141" s="125">
        <v>235</v>
      </c>
      <c r="O141" s="125">
        <v>234.43</v>
      </c>
      <c r="P141" s="125">
        <v>234.43</v>
      </c>
      <c r="Q141" s="125">
        <v>0</v>
      </c>
    </row>
    <row r="142" spans="1:17" ht="15" customHeight="1" x14ac:dyDescent="0.3">
      <c r="A142" s="129"/>
      <c r="B142" s="122"/>
      <c r="C142" s="123"/>
      <c r="D142" s="127"/>
      <c r="E142" s="127"/>
      <c r="F142" s="127"/>
      <c r="G142" s="123"/>
      <c r="H142" s="116" t="s">
        <v>5</v>
      </c>
      <c r="I142" s="116" t="s">
        <v>6</v>
      </c>
      <c r="J142" s="116" t="s">
        <v>44</v>
      </c>
      <c r="K142" s="116" t="s">
        <v>261</v>
      </c>
      <c r="L142" s="113" t="s">
        <v>349</v>
      </c>
      <c r="M142" s="125">
        <v>1517</v>
      </c>
      <c r="N142" s="125">
        <v>0</v>
      </c>
      <c r="O142" s="125">
        <v>0</v>
      </c>
      <c r="P142" s="125">
        <v>0</v>
      </c>
      <c r="Q142" s="125">
        <v>0</v>
      </c>
    </row>
    <row r="143" spans="1:17" ht="15" customHeight="1" x14ac:dyDescent="0.3">
      <c r="A143" s="129"/>
      <c r="B143" s="122"/>
      <c r="C143" s="123"/>
      <c r="D143" s="127"/>
      <c r="E143" s="127"/>
      <c r="F143" s="127"/>
      <c r="G143" s="123"/>
      <c r="H143" s="116" t="s">
        <v>5</v>
      </c>
      <c r="I143" s="116" t="s">
        <v>6</v>
      </c>
      <c r="J143" s="116" t="s">
        <v>63</v>
      </c>
      <c r="K143" s="116" t="s">
        <v>269</v>
      </c>
      <c r="L143" s="113" t="s">
        <v>430</v>
      </c>
      <c r="M143" s="125">
        <v>279748</v>
      </c>
      <c r="N143" s="125">
        <v>314084</v>
      </c>
      <c r="O143" s="125">
        <v>313270.61</v>
      </c>
      <c r="P143" s="125">
        <v>313270.61</v>
      </c>
      <c r="Q143" s="125">
        <v>0</v>
      </c>
    </row>
    <row r="144" spans="1:17" ht="15" customHeight="1" x14ac:dyDescent="0.3">
      <c r="A144" s="129"/>
      <c r="B144" s="122"/>
      <c r="C144" s="123"/>
      <c r="D144" s="127"/>
      <c r="E144" s="127"/>
      <c r="F144" s="127"/>
      <c r="G144" s="123"/>
      <c r="H144" s="116" t="s">
        <v>5</v>
      </c>
      <c r="I144" s="116" t="s">
        <v>6</v>
      </c>
      <c r="J144" s="116" t="s">
        <v>63</v>
      </c>
      <c r="K144" s="116" t="s">
        <v>270</v>
      </c>
      <c r="L144" s="113" t="s">
        <v>351</v>
      </c>
      <c r="M144" s="125">
        <v>115513</v>
      </c>
      <c r="N144" s="125">
        <v>162708</v>
      </c>
      <c r="O144" s="125">
        <v>162707.35</v>
      </c>
      <c r="P144" s="125">
        <v>162707.35</v>
      </c>
      <c r="Q144" s="125">
        <v>0</v>
      </c>
    </row>
    <row r="145" spans="1:17" ht="15" customHeight="1" x14ac:dyDescent="0.3">
      <c r="A145" s="129"/>
      <c r="B145" s="122"/>
      <c r="C145" s="123"/>
      <c r="D145" s="127"/>
      <c r="E145" s="127"/>
      <c r="F145" s="127"/>
      <c r="G145" s="123"/>
      <c r="H145" s="116" t="s">
        <v>5</v>
      </c>
      <c r="I145" s="116" t="s">
        <v>6</v>
      </c>
      <c r="J145" s="116" t="s">
        <v>61</v>
      </c>
      <c r="K145" s="116" t="s">
        <v>261</v>
      </c>
      <c r="L145" s="113" t="s">
        <v>412</v>
      </c>
      <c r="M145" s="125">
        <v>1054</v>
      </c>
      <c r="N145" s="125">
        <v>1196</v>
      </c>
      <c r="O145" s="125">
        <v>1044.27</v>
      </c>
      <c r="P145" s="125">
        <v>1044.27</v>
      </c>
      <c r="Q145" s="125">
        <v>0</v>
      </c>
    </row>
    <row r="146" spans="1:17" ht="15" customHeight="1" x14ac:dyDescent="0.3">
      <c r="A146" s="129" t="s">
        <v>256</v>
      </c>
      <c r="B146" s="122" t="s">
        <v>256</v>
      </c>
      <c r="C146" s="123" t="s">
        <v>256</v>
      </c>
      <c r="D146" s="127" t="s">
        <v>256</v>
      </c>
      <c r="E146" s="127" t="s">
        <v>256</v>
      </c>
      <c r="F146" s="127" t="s">
        <v>256</v>
      </c>
      <c r="G146" s="123" t="s">
        <v>256</v>
      </c>
      <c r="H146" s="116" t="s">
        <v>5</v>
      </c>
      <c r="I146" s="116" t="s">
        <v>6</v>
      </c>
      <c r="J146" s="116" t="s">
        <v>81</v>
      </c>
      <c r="K146" s="116" t="s">
        <v>261</v>
      </c>
      <c r="L146" s="113" t="s">
        <v>476</v>
      </c>
      <c r="M146" s="125">
        <v>16726</v>
      </c>
      <c r="N146" s="125">
        <v>29123</v>
      </c>
      <c r="O146" s="125">
        <v>29118.71</v>
      </c>
      <c r="P146" s="125">
        <v>29118.71</v>
      </c>
      <c r="Q146" s="125">
        <v>0</v>
      </c>
    </row>
    <row r="147" spans="1:17" ht="15" customHeight="1" x14ac:dyDescent="0.3">
      <c r="A147" s="129" t="s">
        <v>256</v>
      </c>
      <c r="B147" s="122" t="s">
        <v>256</v>
      </c>
      <c r="C147" s="123" t="s">
        <v>256</v>
      </c>
      <c r="D147" s="127" t="s">
        <v>256</v>
      </c>
      <c r="E147" s="127" t="s">
        <v>256</v>
      </c>
      <c r="F147" s="127" t="s">
        <v>256</v>
      </c>
      <c r="G147" s="123" t="s">
        <v>256</v>
      </c>
      <c r="H147" s="116" t="s">
        <v>5</v>
      </c>
      <c r="I147" s="116" t="s">
        <v>6</v>
      </c>
      <c r="J147" s="116" t="s">
        <v>66</v>
      </c>
      <c r="K147" s="116" t="s">
        <v>255</v>
      </c>
      <c r="L147" s="113" t="s">
        <v>551</v>
      </c>
      <c r="M147" s="125">
        <v>2731</v>
      </c>
      <c r="N147" s="125">
        <v>2872</v>
      </c>
      <c r="O147" s="125">
        <v>2621.2399999999998</v>
      </c>
      <c r="P147" s="125">
        <v>2621.2399999999998</v>
      </c>
      <c r="Q147" s="125">
        <v>0</v>
      </c>
    </row>
    <row r="148" spans="1:17" ht="15" customHeight="1" x14ac:dyDescent="0.3">
      <c r="A148" s="129" t="s">
        <v>256</v>
      </c>
      <c r="B148" s="122" t="s">
        <v>256</v>
      </c>
      <c r="C148" s="123" t="s">
        <v>256</v>
      </c>
      <c r="D148" s="127" t="s">
        <v>256</v>
      </c>
      <c r="E148" s="127" t="s">
        <v>256</v>
      </c>
      <c r="F148" s="127" t="s">
        <v>256</v>
      </c>
      <c r="G148" s="123" t="s">
        <v>256</v>
      </c>
      <c r="H148" s="116" t="s">
        <v>5</v>
      </c>
      <c r="I148" s="116" t="s">
        <v>6</v>
      </c>
      <c r="J148" s="116" t="s">
        <v>66</v>
      </c>
      <c r="K148" s="116" t="s">
        <v>273</v>
      </c>
      <c r="L148" s="113" t="s">
        <v>353</v>
      </c>
      <c r="M148" s="125">
        <v>1783</v>
      </c>
      <c r="N148" s="125">
        <v>4024</v>
      </c>
      <c r="O148" s="125">
        <v>4017.66</v>
      </c>
      <c r="P148" s="125">
        <v>4017.66</v>
      </c>
      <c r="Q148" s="125">
        <v>0</v>
      </c>
    </row>
    <row r="149" spans="1:17" ht="15" customHeight="1" x14ac:dyDescent="0.3">
      <c r="A149" s="129" t="s">
        <v>256</v>
      </c>
      <c r="B149" s="122" t="s">
        <v>256</v>
      </c>
      <c r="C149" s="123" t="s">
        <v>256</v>
      </c>
      <c r="D149" s="127" t="s">
        <v>256</v>
      </c>
      <c r="E149" s="127" t="s">
        <v>256</v>
      </c>
      <c r="F149" s="127" t="s">
        <v>256</v>
      </c>
      <c r="G149" s="123" t="s">
        <v>256</v>
      </c>
      <c r="H149" s="427" t="s">
        <v>274</v>
      </c>
      <c r="I149" s="428"/>
      <c r="J149" s="428"/>
      <c r="K149" s="428"/>
      <c r="L149" s="428"/>
      <c r="M149" s="132">
        <v>422516</v>
      </c>
      <c r="N149" s="132">
        <v>516478</v>
      </c>
      <c r="O149" s="132">
        <v>515249.84</v>
      </c>
      <c r="P149" s="132">
        <v>515249.84</v>
      </c>
      <c r="Q149" s="132">
        <v>0</v>
      </c>
    </row>
    <row r="150" spans="1:17" ht="15" customHeight="1" x14ac:dyDescent="0.3">
      <c r="A150" s="129" t="s">
        <v>256</v>
      </c>
      <c r="B150" s="122" t="s">
        <v>256</v>
      </c>
      <c r="C150" s="123" t="s">
        <v>256</v>
      </c>
      <c r="D150" s="127" t="s">
        <v>256</v>
      </c>
      <c r="E150" s="127" t="s">
        <v>256</v>
      </c>
      <c r="F150" s="127" t="s">
        <v>256</v>
      </c>
      <c r="G150" s="123" t="s">
        <v>256</v>
      </c>
      <c r="H150" s="431" t="s">
        <v>275</v>
      </c>
      <c r="I150" s="432"/>
      <c r="J150" s="432"/>
      <c r="K150" s="432"/>
      <c r="L150" s="432"/>
      <c r="M150" s="132">
        <v>2295071</v>
      </c>
      <c r="N150" s="132">
        <v>2739196</v>
      </c>
      <c r="O150" s="132">
        <v>2736782.65</v>
      </c>
      <c r="P150" s="132">
        <v>2736782.65</v>
      </c>
      <c r="Q150" s="132">
        <v>0</v>
      </c>
    </row>
    <row r="151" spans="1:17" ht="15" customHeight="1" x14ac:dyDescent="0.3">
      <c r="A151" s="129"/>
      <c r="B151" s="122"/>
      <c r="C151" s="123"/>
      <c r="D151" s="127"/>
      <c r="E151" s="124"/>
      <c r="F151" s="127"/>
      <c r="G151" s="123"/>
      <c r="H151" s="116" t="s">
        <v>38</v>
      </c>
      <c r="I151" s="116" t="s">
        <v>5</v>
      </c>
      <c r="J151" s="116" t="s">
        <v>38</v>
      </c>
      <c r="K151" s="116" t="s">
        <v>261</v>
      </c>
      <c r="L151" s="113" t="s">
        <v>354</v>
      </c>
      <c r="M151" s="125">
        <v>1571</v>
      </c>
      <c r="N151" s="125">
        <v>906</v>
      </c>
      <c r="O151" s="125">
        <v>905.69</v>
      </c>
      <c r="P151" s="125">
        <v>905.69</v>
      </c>
      <c r="Q151" s="125">
        <v>0</v>
      </c>
    </row>
    <row r="152" spans="1:17" ht="15" customHeight="1" x14ac:dyDescent="0.3">
      <c r="A152" s="129"/>
      <c r="B152" s="122"/>
      <c r="C152" s="123"/>
      <c r="D152" s="127"/>
      <c r="E152" s="124"/>
      <c r="F152" s="127"/>
      <c r="G152" s="123"/>
      <c r="H152" s="116" t="s">
        <v>38</v>
      </c>
      <c r="I152" s="116" t="s">
        <v>5</v>
      </c>
      <c r="J152" s="116" t="s">
        <v>68</v>
      </c>
      <c r="K152" s="116" t="s">
        <v>261</v>
      </c>
      <c r="L152" s="113" t="s">
        <v>499</v>
      </c>
      <c r="M152" s="125">
        <v>50</v>
      </c>
      <c r="N152" s="125">
        <v>50</v>
      </c>
      <c r="O152" s="125">
        <v>50</v>
      </c>
      <c r="P152" s="125">
        <v>50</v>
      </c>
      <c r="Q152" s="125">
        <v>0</v>
      </c>
    </row>
    <row r="153" spans="1:17" ht="15" customHeight="1" x14ac:dyDescent="0.3">
      <c r="A153" s="129"/>
      <c r="B153" s="122"/>
      <c r="C153" s="123"/>
      <c r="D153" s="127"/>
      <c r="E153" s="124"/>
      <c r="F153" s="127"/>
      <c r="G153" s="123"/>
      <c r="H153" s="116" t="s">
        <v>38</v>
      </c>
      <c r="I153" s="116" t="s">
        <v>5</v>
      </c>
      <c r="J153" s="116" t="s">
        <v>81</v>
      </c>
      <c r="K153" s="116" t="s">
        <v>261</v>
      </c>
      <c r="L153" s="113" t="s">
        <v>357</v>
      </c>
      <c r="M153" s="125">
        <v>30</v>
      </c>
      <c r="N153" s="125">
        <v>30</v>
      </c>
      <c r="O153" s="125">
        <v>30</v>
      </c>
      <c r="P153" s="125">
        <v>30</v>
      </c>
      <c r="Q153" s="125">
        <v>0</v>
      </c>
    </row>
    <row r="154" spans="1:17" ht="15" customHeight="1" x14ac:dyDescent="0.3">
      <c r="A154" s="129"/>
      <c r="B154" s="122"/>
      <c r="C154" s="123"/>
      <c r="D154" s="127"/>
      <c r="E154" s="124"/>
      <c r="F154" s="127"/>
      <c r="G154" s="123"/>
      <c r="H154" s="116" t="s">
        <v>38</v>
      </c>
      <c r="I154" s="116" t="s">
        <v>5</v>
      </c>
      <c r="J154" s="116" t="s">
        <v>56</v>
      </c>
      <c r="K154" s="116" t="s">
        <v>261</v>
      </c>
      <c r="L154" s="113" t="s">
        <v>360</v>
      </c>
      <c r="M154" s="125">
        <v>82</v>
      </c>
      <c r="N154" s="125">
        <v>0</v>
      </c>
      <c r="O154" s="125">
        <v>0</v>
      </c>
      <c r="P154" s="125">
        <v>0</v>
      </c>
      <c r="Q154" s="125">
        <v>0</v>
      </c>
    </row>
    <row r="155" spans="1:17" ht="15" customHeight="1" x14ac:dyDescent="0.3">
      <c r="A155" s="129" t="s">
        <v>256</v>
      </c>
      <c r="B155" s="122" t="s">
        <v>256</v>
      </c>
      <c r="C155" s="123"/>
      <c r="D155" s="127"/>
      <c r="E155" s="127"/>
      <c r="F155" s="127"/>
      <c r="G155" s="123" t="s">
        <v>256</v>
      </c>
      <c r="H155" s="116" t="s">
        <v>38</v>
      </c>
      <c r="I155" s="116" t="s">
        <v>5</v>
      </c>
      <c r="J155" s="116" t="s">
        <v>53</v>
      </c>
      <c r="K155" s="116" t="s">
        <v>261</v>
      </c>
      <c r="L155" s="113" t="s">
        <v>361</v>
      </c>
      <c r="M155" s="125">
        <v>50</v>
      </c>
      <c r="N155" s="125">
        <v>0</v>
      </c>
      <c r="O155" s="125">
        <v>0</v>
      </c>
      <c r="P155" s="125">
        <v>0</v>
      </c>
      <c r="Q155" s="125">
        <v>0</v>
      </c>
    </row>
    <row r="156" spans="1:17" ht="15" customHeight="1" x14ac:dyDescent="0.3">
      <c r="A156" s="129" t="s">
        <v>256</v>
      </c>
      <c r="B156" s="122" t="s">
        <v>256</v>
      </c>
      <c r="C156" s="123"/>
      <c r="D156" s="127"/>
      <c r="E156" s="127"/>
      <c r="F156" s="127"/>
      <c r="G156" s="123" t="s">
        <v>256</v>
      </c>
      <c r="H156" s="116" t="s">
        <v>38</v>
      </c>
      <c r="I156" s="116" t="s">
        <v>5</v>
      </c>
      <c r="J156" s="116" t="s">
        <v>35</v>
      </c>
      <c r="K156" s="116" t="s">
        <v>261</v>
      </c>
      <c r="L156" s="113" t="s">
        <v>364</v>
      </c>
      <c r="M156" s="125">
        <v>100</v>
      </c>
      <c r="N156" s="125">
        <v>100</v>
      </c>
      <c r="O156" s="125">
        <v>95.41</v>
      </c>
      <c r="P156" s="125">
        <v>95.41</v>
      </c>
      <c r="Q156" s="125">
        <v>0</v>
      </c>
    </row>
    <row r="157" spans="1:17" ht="15" customHeight="1" x14ac:dyDescent="0.3">
      <c r="A157" s="129" t="s">
        <v>256</v>
      </c>
      <c r="B157" s="122" t="s">
        <v>256</v>
      </c>
      <c r="C157" s="123" t="s">
        <v>256</v>
      </c>
      <c r="D157" s="127" t="s">
        <v>256</v>
      </c>
      <c r="E157" s="127"/>
      <c r="F157" s="127" t="s">
        <v>256</v>
      </c>
      <c r="G157" s="123" t="s">
        <v>256</v>
      </c>
      <c r="H157" s="116" t="s">
        <v>38</v>
      </c>
      <c r="I157" s="116" t="s">
        <v>5</v>
      </c>
      <c r="J157" s="116" t="s">
        <v>174</v>
      </c>
      <c r="K157" s="116" t="s">
        <v>261</v>
      </c>
      <c r="L157" s="113" t="s">
        <v>366</v>
      </c>
      <c r="M157" s="125">
        <v>100</v>
      </c>
      <c r="N157" s="125">
        <v>0</v>
      </c>
      <c r="O157" s="125">
        <v>0</v>
      </c>
      <c r="P157" s="125">
        <v>0</v>
      </c>
      <c r="Q157" s="125">
        <v>0</v>
      </c>
    </row>
    <row r="158" spans="1:17" ht="15" customHeight="1" x14ac:dyDescent="0.3">
      <c r="A158" s="129"/>
      <c r="B158" s="122"/>
      <c r="C158" s="123"/>
      <c r="D158" s="127"/>
      <c r="E158" s="127"/>
      <c r="F158" s="127"/>
      <c r="G158" s="123"/>
      <c r="H158" s="116" t="s">
        <v>38</v>
      </c>
      <c r="I158" s="116" t="s">
        <v>5</v>
      </c>
      <c r="J158" s="116" t="s">
        <v>170</v>
      </c>
      <c r="K158" s="116" t="s">
        <v>261</v>
      </c>
      <c r="L158" s="113" t="s">
        <v>368</v>
      </c>
      <c r="M158" s="125">
        <v>150</v>
      </c>
      <c r="N158" s="125">
        <v>172</v>
      </c>
      <c r="O158" s="125">
        <v>149.18</v>
      </c>
      <c r="P158" s="125">
        <v>149.18</v>
      </c>
      <c r="Q158" s="125">
        <v>0</v>
      </c>
    </row>
    <row r="159" spans="1:17" ht="15" customHeight="1" x14ac:dyDescent="0.3">
      <c r="A159" s="129" t="s">
        <v>256</v>
      </c>
      <c r="B159" s="122" t="s">
        <v>256</v>
      </c>
      <c r="C159" s="123" t="s">
        <v>256</v>
      </c>
      <c r="D159" s="127" t="s">
        <v>256</v>
      </c>
      <c r="E159" s="127" t="s">
        <v>256</v>
      </c>
      <c r="F159" s="127" t="s">
        <v>256</v>
      </c>
      <c r="G159" s="123" t="s">
        <v>256</v>
      </c>
      <c r="H159" s="427" t="s">
        <v>276</v>
      </c>
      <c r="I159" s="428"/>
      <c r="J159" s="428"/>
      <c r="K159" s="428"/>
      <c r="L159" s="428"/>
      <c r="M159" s="132">
        <v>2133</v>
      </c>
      <c r="N159" s="132">
        <v>1258</v>
      </c>
      <c r="O159" s="132">
        <v>1230.28</v>
      </c>
      <c r="P159" s="132">
        <v>1230.28</v>
      </c>
      <c r="Q159" s="132">
        <v>0</v>
      </c>
    </row>
    <row r="160" spans="1:17" ht="15" customHeight="1" x14ac:dyDescent="0.3">
      <c r="A160" s="129" t="s">
        <v>256</v>
      </c>
      <c r="B160" s="122" t="s">
        <v>256</v>
      </c>
      <c r="C160" s="123" t="s">
        <v>256</v>
      </c>
      <c r="D160" s="127" t="s">
        <v>256</v>
      </c>
      <c r="E160" s="127" t="s">
        <v>256</v>
      </c>
      <c r="F160" s="127" t="s">
        <v>256</v>
      </c>
      <c r="G160" s="123" t="s">
        <v>256</v>
      </c>
      <c r="H160" s="116" t="s">
        <v>38</v>
      </c>
      <c r="I160" s="116" t="s">
        <v>38</v>
      </c>
      <c r="J160" s="116" t="s">
        <v>5</v>
      </c>
      <c r="K160" s="116" t="s">
        <v>261</v>
      </c>
      <c r="L160" s="113" t="s">
        <v>369</v>
      </c>
      <c r="M160" s="125">
        <v>36615</v>
      </c>
      <c r="N160" s="125">
        <v>38675</v>
      </c>
      <c r="O160" s="125">
        <v>34936.870000000003</v>
      </c>
      <c r="P160" s="125">
        <v>34281.61</v>
      </c>
      <c r="Q160" s="125">
        <v>655.26</v>
      </c>
    </row>
    <row r="161" spans="1:17" ht="15" customHeight="1" x14ac:dyDescent="0.3">
      <c r="A161" s="129"/>
      <c r="B161" s="122"/>
      <c r="C161" s="123"/>
      <c r="D161" s="127"/>
      <c r="E161" s="127"/>
      <c r="F161" s="127"/>
      <c r="G161" s="123"/>
      <c r="H161" s="116" t="s">
        <v>38</v>
      </c>
      <c r="I161" s="113" t="s">
        <v>38</v>
      </c>
      <c r="J161" s="113" t="s">
        <v>38</v>
      </c>
      <c r="K161" s="113" t="s">
        <v>261</v>
      </c>
      <c r="L161" s="113" t="s">
        <v>355</v>
      </c>
      <c r="M161" s="125">
        <v>8917</v>
      </c>
      <c r="N161" s="125">
        <v>4900</v>
      </c>
      <c r="O161" s="125">
        <v>4892.8100000000004</v>
      </c>
      <c r="P161" s="125">
        <v>4892.8100000000004</v>
      </c>
      <c r="Q161" s="125">
        <v>0</v>
      </c>
    </row>
    <row r="162" spans="1:17" ht="15" customHeight="1" x14ac:dyDescent="0.3">
      <c r="A162" s="129"/>
      <c r="B162" s="122"/>
      <c r="C162" s="123"/>
      <c r="D162" s="127"/>
      <c r="E162" s="127"/>
      <c r="F162" s="127"/>
      <c r="G162" s="123"/>
      <c r="H162" s="116" t="s">
        <v>38</v>
      </c>
      <c r="I162" s="116" t="s">
        <v>38</v>
      </c>
      <c r="J162" s="116" t="s">
        <v>37</v>
      </c>
      <c r="K162" s="116" t="s">
        <v>277</v>
      </c>
      <c r="L162" s="113" t="s">
        <v>378</v>
      </c>
      <c r="M162" s="125">
        <v>130</v>
      </c>
      <c r="N162" s="125">
        <v>130</v>
      </c>
      <c r="O162" s="125">
        <v>123.78</v>
      </c>
      <c r="P162" s="125">
        <v>123.78</v>
      </c>
      <c r="Q162" s="125">
        <v>0</v>
      </c>
    </row>
    <row r="163" spans="1:17" ht="15" customHeight="1" x14ac:dyDescent="0.3">
      <c r="A163" s="129"/>
      <c r="B163" s="122"/>
      <c r="C163" s="123"/>
      <c r="D163" s="127"/>
      <c r="E163" s="127"/>
      <c r="F163" s="127"/>
      <c r="G163" s="123"/>
      <c r="H163" s="116" t="s">
        <v>38</v>
      </c>
      <c r="I163" s="116" t="s">
        <v>38</v>
      </c>
      <c r="J163" s="116" t="s">
        <v>37</v>
      </c>
      <c r="K163" s="116" t="s">
        <v>255</v>
      </c>
      <c r="L163" s="113" t="s">
        <v>380</v>
      </c>
      <c r="M163" s="125">
        <v>2327</v>
      </c>
      <c r="N163" s="125">
        <v>3119</v>
      </c>
      <c r="O163" s="125">
        <v>3118.62</v>
      </c>
      <c r="P163" s="125">
        <v>3118.62</v>
      </c>
      <c r="Q163" s="125">
        <v>0</v>
      </c>
    </row>
    <row r="164" spans="1:17" ht="15" customHeight="1" x14ac:dyDescent="0.3">
      <c r="A164" s="129"/>
      <c r="B164" s="122"/>
      <c r="C164" s="123"/>
      <c r="D164" s="127"/>
      <c r="E164" s="127"/>
      <c r="F164" s="127"/>
      <c r="G164" s="123"/>
      <c r="H164" s="116" t="s">
        <v>38</v>
      </c>
      <c r="I164" s="116" t="s">
        <v>38</v>
      </c>
      <c r="J164" s="116" t="s">
        <v>53</v>
      </c>
      <c r="K164" s="116" t="s">
        <v>270</v>
      </c>
      <c r="L164" s="113" t="s">
        <v>385</v>
      </c>
      <c r="M164" s="125">
        <v>870</v>
      </c>
      <c r="N164" s="125">
        <v>2885</v>
      </c>
      <c r="O164" s="125">
        <v>2884.92</v>
      </c>
      <c r="P164" s="125">
        <v>2884.92</v>
      </c>
      <c r="Q164" s="125">
        <v>0</v>
      </c>
    </row>
    <row r="165" spans="1:17" ht="15" customHeight="1" x14ac:dyDescent="0.3">
      <c r="A165" s="129" t="s">
        <v>256</v>
      </c>
      <c r="B165" s="122" t="s">
        <v>256</v>
      </c>
      <c r="C165" s="123" t="s">
        <v>256</v>
      </c>
      <c r="D165" s="127" t="s">
        <v>256</v>
      </c>
      <c r="E165" s="127" t="s">
        <v>256</v>
      </c>
      <c r="F165" s="127" t="s">
        <v>256</v>
      </c>
      <c r="G165" s="123" t="s">
        <v>256</v>
      </c>
      <c r="H165" s="116" t="s">
        <v>38</v>
      </c>
      <c r="I165" s="116" t="s">
        <v>38</v>
      </c>
      <c r="J165" s="116" t="s">
        <v>47</v>
      </c>
      <c r="K165" s="116" t="s">
        <v>261</v>
      </c>
      <c r="L165" s="113" t="s">
        <v>387</v>
      </c>
      <c r="M165" s="125">
        <v>85</v>
      </c>
      <c r="N165" s="125">
        <v>85</v>
      </c>
      <c r="O165" s="125">
        <v>0</v>
      </c>
      <c r="P165" s="125">
        <v>0</v>
      </c>
      <c r="Q165" s="125">
        <v>0</v>
      </c>
    </row>
    <row r="166" spans="1:17" ht="15" customHeight="1" x14ac:dyDescent="0.3">
      <c r="A166" s="129" t="s">
        <v>256</v>
      </c>
      <c r="B166" s="122" t="s">
        <v>256</v>
      </c>
      <c r="C166" s="123" t="s">
        <v>256</v>
      </c>
      <c r="D166" s="127" t="s">
        <v>256</v>
      </c>
      <c r="E166" s="127" t="s">
        <v>256</v>
      </c>
      <c r="F166" s="127" t="s">
        <v>256</v>
      </c>
      <c r="G166" s="123" t="s">
        <v>256</v>
      </c>
      <c r="H166" s="427" t="s">
        <v>279</v>
      </c>
      <c r="I166" s="428"/>
      <c r="J166" s="428"/>
      <c r="K166" s="428"/>
      <c r="L166" s="428"/>
      <c r="M166" s="132">
        <v>48944</v>
      </c>
      <c r="N166" s="132">
        <v>49794</v>
      </c>
      <c r="O166" s="132">
        <v>45957</v>
      </c>
      <c r="P166" s="132">
        <v>45301.74</v>
      </c>
      <c r="Q166" s="132">
        <v>655.26</v>
      </c>
    </row>
    <row r="167" spans="1:17" ht="15" customHeight="1" x14ac:dyDescent="0.3">
      <c r="A167" s="129" t="s">
        <v>256</v>
      </c>
      <c r="B167" s="122" t="s">
        <v>256</v>
      </c>
      <c r="C167" s="123" t="s">
        <v>256</v>
      </c>
      <c r="D167" s="127" t="s">
        <v>256</v>
      </c>
      <c r="E167" s="127" t="s">
        <v>256</v>
      </c>
      <c r="F167" s="127" t="s">
        <v>256</v>
      </c>
      <c r="G167" s="123" t="s">
        <v>256</v>
      </c>
      <c r="H167" s="431" t="s">
        <v>280</v>
      </c>
      <c r="I167" s="432"/>
      <c r="J167" s="432"/>
      <c r="K167" s="432"/>
      <c r="L167" s="432"/>
      <c r="M167" s="132">
        <v>51077</v>
      </c>
      <c r="N167" s="132">
        <v>51052</v>
      </c>
      <c r="O167" s="132">
        <v>47187.28</v>
      </c>
      <c r="P167" s="132">
        <v>46532.02</v>
      </c>
      <c r="Q167" s="132">
        <v>655.26</v>
      </c>
    </row>
    <row r="168" spans="1:17" ht="15" customHeight="1" x14ac:dyDescent="0.3">
      <c r="A168" s="129"/>
      <c r="B168" s="122"/>
      <c r="C168" s="123"/>
      <c r="D168" s="127"/>
      <c r="E168" s="127"/>
      <c r="F168" s="127"/>
      <c r="G168" s="123"/>
      <c r="H168" s="139" t="s">
        <v>61</v>
      </c>
      <c r="I168" s="139" t="s">
        <v>38</v>
      </c>
      <c r="J168" s="139" t="s">
        <v>6</v>
      </c>
      <c r="K168" s="139" t="s">
        <v>293</v>
      </c>
      <c r="L168" s="139" t="s">
        <v>394</v>
      </c>
      <c r="M168" s="125">
        <v>550</v>
      </c>
      <c r="N168" s="125">
        <v>550</v>
      </c>
      <c r="O168" s="125">
        <v>0</v>
      </c>
      <c r="P168" s="125">
        <v>0</v>
      </c>
      <c r="Q168" s="125">
        <v>0</v>
      </c>
    </row>
    <row r="169" spans="1:17" ht="15" customHeight="1" x14ac:dyDescent="0.3">
      <c r="A169" s="129" t="s">
        <v>256</v>
      </c>
      <c r="B169" s="122" t="s">
        <v>256</v>
      </c>
      <c r="C169" s="123"/>
      <c r="D169" s="127"/>
      <c r="E169" s="124"/>
      <c r="F169" s="127"/>
      <c r="G169" s="123"/>
      <c r="H169" s="116" t="s">
        <v>61</v>
      </c>
      <c r="I169" s="116" t="s">
        <v>38</v>
      </c>
      <c r="J169" s="116" t="s">
        <v>6</v>
      </c>
      <c r="K169" s="116" t="s">
        <v>255</v>
      </c>
      <c r="L169" s="113" t="s">
        <v>49</v>
      </c>
      <c r="M169" s="125">
        <v>0</v>
      </c>
      <c r="N169" s="125">
        <v>25</v>
      </c>
      <c r="O169" s="125">
        <v>20</v>
      </c>
      <c r="P169" s="125">
        <v>20</v>
      </c>
      <c r="Q169" s="125">
        <v>0</v>
      </c>
    </row>
    <row r="170" spans="1:17" ht="15" customHeight="1" x14ac:dyDescent="0.3">
      <c r="A170" s="129" t="s">
        <v>256</v>
      </c>
      <c r="B170" s="122" t="s">
        <v>256</v>
      </c>
      <c r="C170" s="123" t="s">
        <v>256</v>
      </c>
      <c r="D170" s="127"/>
      <c r="E170" s="127"/>
      <c r="F170" s="127"/>
      <c r="G170" s="123" t="s">
        <v>256</v>
      </c>
      <c r="H170" s="427" t="s">
        <v>259</v>
      </c>
      <c r="I170" s="428"/>
      <c r="J170" s="428"/>
      <c r="K170" s="428"/>
      <c r="L170" s="428"/>
      <c r="M170" s="138">
        <v>550</v>
      </c>
      <c r="N170" s="138">
        <v>575</v>
      </c>
      <c r="O170" s="138">
        <v>20</v>
      </c>
      <c r="P170" s="138">
        <v>20</v>
      </c>
      <c r="Q170" s="138">
        <v>0</v>
      </c>
    </row>
    <row r="171" spans="1:17" ht="15" customHeight="1" x14ac:dyDescent="0.3">
      <c r="A171" s="129" t="s">
        <v>256</v>
      </c>
      <c r="B171" s="122" t="s">
        <v>256</v>
      </c>
      <c r="C171" s="123" t="s">
        <v>256</v>
      </c>
      <c r="D171" s="127" t="s">
        <v>256</v>
      </c>
      <c r="E171" s="127"/>
      <c r="F171" s="127"/>
      <c r="G171" s="123" t="s">
        <v>256</v>
      </c>
      <c r="H171" s="438" t="s">
        <v>260</v>
      </c>
      <c r="I171" s="439"/>
      <c r="J171" s="439"/>
      <c r="K171" s="439"/>
      <c r="L171" s="439"/>
      <c r="M171" s="132">
        <v>550</v>
      </c>
      <c r="N171" s="132">
        <v>575</v>
      </c>
      <c r="O171" s="132">
        <v>20</v>
      </c>
      <c r="P171" s="132">
        <v>20</v>
      </c>
      <c r="Q171" s="132">
        <v>0</v>
      </c>
    </row>
    <row r="172" spans="1:17" ht="15" customHeight="1" x14ac:dyDescent="0.3">
      <c r="A172" s="129" t="s">
        <v>256</v>
      </c>
      <c r="B172" s="122" t="s">
        <v>256</v>
      </c>
      <c r="C172" s="431" t="s">
        <v>804</v>
      </c>
      <c r="D172" s="432"/>
      <c r="E172" s="432"/>
      <c r="F172" s="432"/>
      <c r="G172" s="432"/>
      <c r="H172" s="432"/>
      <c r="I172" s="432"/>
      <c r="J172" s="432"/>
      <c r="K172" s="432"/>
      <c r="L172" s="432"/>
      <c r="M172" s="132">
        <v>2346698</v>
      </c>
      <c r="N172" s="132">
        <v>2790823</v>
      </c>
      <c r="O172" s="132">
        <v>2783989.93</v>
      </c>
      <c r="P172" s="132">
        <v>2783334.67</v>
      </c>
      <c r="Q172" s="132">
        <v>655.26</v>
      </c>
    </row>
    <row r="173" spans="1:17" ht="15" customHeight="1" x14ac:dyDescent="0.3">
      <c r="A173" s="129"/>
      <c r="B173" s="225"/>
      <c r="C173" s="160" t="s">
        <v>44</v>
      </c>
      <c r="D173" s="160" t="s">
        <v>805</v>
      </c>
      <c r="E173" s="160" t="s">
        <v>792</v>
      </c>
      <c r="F173" s="209" t="s">
        <v>428</v>
      </c>
      <c r="G173" s="254" t="s">
        <v>49</v>
      </c>
      <c r="H173" s="152" t="s">
        <v>5</v>
      </c>
      <c r="I173" s="152" t="s">
        <v>5</v>
      </c>
      <c r="J173" s="152" t="s">
        <v>6</v>
      </c>
      <c r="K173" s="152" t="s">
        <v>261</v>
      </c>
      <c r="L173" s="152" t="s">
        <v>331</v>
      </c>
      <c r="M173" s="153">
        <v>550654</v>
      </c>
      <c r="N173" s="153">
        <v>648083</v>
      </c>
      <c r="O173" s="153">
        <v>648082.12</v>
      </c>
      <c r="P173" s="153">
        <v>648082.12</v>
      </c>
      <c r="Q173" s="153">
        <v>0</v>
      </c>
    </row>
    <row r="174" spans="1:17" ht="15" customHeight="1" x14ac:dyDescent="0.3">
      <c r="A174" s="129"/>
      <c r="B174" s="225"/>
      <c r="C174" s="124"/>
      <c r="D174" s="124" t="s">
        <v>806</v>
      </c>
      <c r="E174" s="124" t="s">
        <v>794</v>
      </c>
      <c r="F174" s="245" t="s">
        <v>795</v>
      </c>
      <c r="G174" s="170"/>
      <c r="H174" s="139" t="s">
        <v>5</v>
      </c>
      <c r="I174" s="139" t="s">
        <v>5</v>
      </c>
      <c r="J174" s="139" t="s">
        <v>68</v>
      </c>
      <c r="K174" s="139" t="s">
        <v>261</v>
      </c>
      <c r="L174" s="139" t="s">
        <v>410</v>
      </c>
      <c r="M174" s="125">
        <v>65000</v>
      </c>
      <c r="N174" s="125">
        <v>17468</v>
      </c>
      <c r="O174" s="125">
        <v>17467.2</v>
      </c>
      <c r="P174" s="125">
        <v>17467.2</v>
      </c>
      <c r="Q174" s="125">
        <v>0</v>
      </c>
    </row>
    <row r="175" spans="1:17" ht="15" customHeight="1" x14ac:dyDescent="0.3">
      <c r="A175" s="129"/>
      <c r="B175" s="225"/>
      <c r="C175" s="352"/>
      <c r="D175" s="163"/>
      <c r="E175" s="163"/>
      <c r="F175" s="245"/>
      <c r="G175" s="112"/>
      <c r="H175" s="139" t="s">
        <v>5</v>
      </c>
      <c r="I175" s="139" t="s">
        <v>5</v>
      </c>
      <c r="J175" s="139" t="s">
        <v>81</v>
      </c>
      <c r="K175" s="139" t="s">
        <v>261</v>
      </c>
      <c r="L175" s="139" t="s">
        <v>332</v>
      </c>
      <c r="M175" s="125">
        <v>3000</v>
      </c>
      <c r="N175" s="125">
        <v>4766</v>
      </c>
      <c r="O175" s="125">
        <v>4765.88</v>
      </c>
      <c r="P175" s="125">
        <v>4765.88</v>
      </c>
      <c r="Q175" s="125">
        <v>0</v>
      </c>
    </row>
    <row r="176" spans="1:17" ht="15" customHeight="1" x14ac:dyDescent="0.3">
      <c r="A176" s="129"/>
      <c r="B176" s="225"/>
      <c r="C176" s="352"/>
      <c r="D176" s="163"/>
      <c r="E176" s="163"/>
      <c r="F176" s="245"/>
      <c r="G176" s="112"/>
      <c r="H176" s="139" t="s">
        <v>5</v>
      </c>
      <c r="I176" s="139" t="s">
        <v>5</v>
      </c>
      <c r="J176" s="139" t="s">
        <v>66</v>
      </c>
      <c r="K176" s="139" t="s">
        <v>261</v>
      </c>
      <c r="L176" s="139" t="s">
        <v>334</v>
      </c>
      <c r="M176" s="125">
        <v>2500</v>
      </c>
      <c r="N176" s="125">
        <v>4277</v>
      </c>
      <c r="O176" s="125">
        <v>4275.53</v>
      </c>
      <c r="P176" s="125">
        <v>4275.53</v>
      </c>
      <c r="Q176" s="125">
        <v>0</v>
      </c>
    </row>
    <row r="177" spans="1:17" ht="15" customHeight="1" x14ac:dyDescent="0.3">
      <c r="A177" s="129"/>
      <c r="B177" s="225"/>
      <c r="C177" s="352"/>
      <c r="D177" s="163"/>
      <c r="E177" s="163"/>
      <c r="F177" s="163"/>
      <c r="G177" s="112"/>
      <c r="H177" s="139" t="s">
        <v>5</v>
      </c>
      <c r="I177" s="139" t="s">
        <v>5</v>
      </c>
      <c r="J177" s="139" t="s">
        <v>58</v>
      </c>
      <c r="K177" s="139" t="s">
        <v>261</v>
      </c>
      <c r="L177" s="139" t="s">
        <v>335</v>
      </c>
      <c r="M177" s="125">
        <v>6130</v>
      </c>
      <c r="N177" s="125">
        <v>6331</v>
      </c>
      <c r="O177" s="125">
        <v>6330.48</v>
      </c>
      <c r="P177" s="125">
        <v>6330.48</v>
      </c>
      <c r="Q177" s="125">
        <v>0</v>
      </c>
    </row>
    <row r="178" spans="1:17" ht="15" customHeight="1" x14ac:dyDescent="0.3">
      <c r="A178" s="129"/>
      <c r="B178" s="225"/>
      <c r="C178" s="352"/>
      <c r="D178" s="163"/>
      <c r="E178" s="163"/>
      <c r="F178" s="163"/>
      <c r="G178" s="112"/>
      <c r="H178" s="139" t="s">
        <v>5</v>
      </c>
      <c r="I178" s="139" t="s">
        <v>5</v>
      </c>
      <c r="J178" s="139" t="s">
        <v>53</v>
      </c>
      <c r="K178" s="139" t="s">
        <v>261</v>
      </c>
      <c r="L178" s="139" t="s">
        <v>337</v>
      </c>
      <c r="M178" s="125">
        <v>61500</v>
      </c>
      <c r="N178" s="125">
        <v>60067</v>
      </c>
      <c r="O178" s="125">
        <v>60066.400000000001</v>
      </c>
      <c r="P178" s="125">
        <v>60066.400000000001</v>
      </c>
      <c r="Q178" s="125">
        <v>0</v>
      </c>
    </row>
    <row r="179" spans="1:17" ht="15" customHeight="1" x14ac:dyDescent="0.3">
      <c r="A179" s="129"/>
      <c r="B179" s="225"/>
      <c r="C179" s="352"/>
      <c r="D179" s="163"/>
      <c r="E179" s="163"/>
      <c r="F179" s="163"/>
      <c r="G179" s="112"/>
      <c r="H179" s="139" t="s">
        <v>5</v>
      </c>
      <c r="I179" s="139" t="s">
        <v>5</v>
      </c>
      <c r="J179" s="139" t="s">
        <v>181</v>
      </c>
      <c r="K179" s="139" t="s">
        <v>261</v>
      </c>
      <c r="L179" s="139" t="s">
        <v>594</v>
      </c>
      <c r="M179" s="125">
        <v>137600</v>
      </c>
      <c r="N179" s="125">
        <v>131963</v>
      </c>
      <c r="O179" s="125">
        <v>131962.69</v>
      </c>
      <c r="P179" s="125">
        <v>131962.69</v>
      </c>
      <c r="Q179" s="125">
        <v>0</v>
      </c>
    </row>
    <row r="180" spans="1:17" ht="15" customHeight="1" x14ac:dyDescent="0.3">
      <c r="A180" s="129"/>
      <c r="B180" s="225"/>
      <c r="C180" s="352"/>
      <c r="D180" s="163"/>
      <c r="E180" s="163"/>
      <c r="F180" s="163"/>
      <c r="G180" s="112"/>
      <c r="H180" s="139" t="s">
        <v>5</v>
      </c>
      <c r="I180" s="139" t="s">
        <v>5</v>
      </c>
      <c r="J180" s="139" t="s">
        <v>47</v>
      </c>
      <c r="K180" s="139" t="s">
        <v>261</v>
      </c>
      <c r="L180" s="116" t="s">
        <v>473</v>
      </c>
      <c r="M180" s="125">
        <v>125000</v>
      </c>
      <c r="N180" s="125">
        <v>109306</v>
      </c>
      <c r="O180" s="125">
        <v>109305.76</v>
      </c>
      <c r="P180" s="125">
        <v>109305.76</v>
      </c>
      <c r="Q180" s="125">
        <v>0</v>
      </c>
    </row>
    <row r="181" spans="1:17" ht="15" customHeight="1" x14ac:dyDescent="0.3">
      <c r="A181" s="129"/>
      <c r="B181" s="225"/>
      <c r="C181" s="352"/>
      <c r="D181" s="163"/>
      <c r="E181" s="163"/>
      <c r="F181" s="163"/>
      <c r="G181" s="112"/>
      <c r="H181" s="428" t="s">
        <v>268</v>
      </c>
      <c r="I181" s="428"/>
      <c r="J181" s="428"/>
      <c r="K181" s="428"/>
      <c r="L181" s="428"/>
      <c r="M181" s="132">
        <v>951384</v>
      </c>
      <c r="N181" s="132">
        <v>982261</v>
      </c>
      <c r="O181" s="132">
        <v>982256.06</v>
      </c>
      <c r="P181" s="132">
        <v>982256.06</v>
      </c>
      <c r="Q181" s="132">
        <v>0</v>
      </c>
    </row>
    <row r="182" spans="1:17" ht="15" customHeight="1" x14ac:dyDescent="0.3">
      <c r="A182" s="129"/>
      <c r="B182" s="225"/>
      <c r="C182" s="352"/>
      <c r="D182" s="163"/>
      <c r="E182" s="163"/>
      <c r="F182" s="163"/>
      <c r="G182" s="112"/>
      <c r="H182" s="139" t="s">
        <v>5</v>
      </c>
      <c r="I182" s="139" t="s">
        <v>38</v>
      </c>
      <c r="J182" s="139" t="s">
        <v>38</v>
      </c>
      <c r="K182" s="139" t="s">
        <v>261</v>
      </c>
      <c r="L182" s="139" t="s">
        <v>474</v>
      </c>
      <c r="M182" s="125">
        <v>14720</v>
      </c>
      <c r="N182" s="125">
        <v>11746</v>
      </c>
      <c r="O182" s="125">
        <v>11745.45</v>
      </c>
      <c r="P182" s="125">
        <v>11745.45</v>
      </c>
      <c r="Q182" s="125">
        <v>0</v>
      </c>
    </row>
    <row r="183" spans="1:17" ht="15" customHeight="1" x14ac:dyDescent="0.3">
      <c r="A183" s="129"/>
      <c r="B183" s="225"/>
      <c r="C183" s="352"/>
      <c r="D183" s="163"/>
      <c r="E183" s="163"/>
      <c r="F183" s="163"/>
      <c r="G183" s="112"/>
      <c r="H183" s="139" t="s">
        <v>5</v>
      </c>
      <c r="I183" s="139" t="s">
        <v>38</v>
      </c>
      <c r="J183" s="139" t="s">
        <v>44</v>
      </c>
      <c r="K183" s="139" t="s">
        <v>270</v>
      </c>
      <c r="L183" s="139" t="s">
        <v>343</v>
      </c>
      <c r="M183" s="125">
        <v>4000</v>
      </c>
      <c r="N183" s="125">
        <v>880</v>
      </c>
      <c r="O183" s="125">
        <v>879.71</v>
      </c>
      <c r="P183" s="125">
        <v>879.71</v>
      </c>
      <c r="Q183" s="125">
        <v>0</v>
      </c>
    </row>
    <row r="184" spans="1:17" ht="15" customHeight="1" x14ac:dyDescent="0.3">
      <c r="A184" s="129"/>
      <c r="B184" s="225"/>
      <c r="C184" s="352"/>
      <c r="D184" s="163"/>
      <c r="E184" s="163"/>
      <c r="F184" s="163"/>
      <c r="G184" s="112"/>
      <c r="H184" s="139" t="s">
        <v>5</v>
      </c>
      <c r="I184" s="139" t="s">
        <v>38</v>
      </c>
      <c r="J184" s="154" t="s">
        <v>61</v>
      </c>
      <c r="K184" s="154" t="s">
        <v>261</v>
      </c>
      <c r="L184" s="139" t="s">
        <v>387</v>
      </c>
      <c r="M184" s="125">
        <v>3160</v>
      </c>
      <c r="N184" s="125">
        <v>0</v>
      </c>
      <c r="O184" s="125">
        <v>0</v>
      </c>
      <c r="P184" s="125">
        <v>0</v>
      </c>
      <c r="Q184" s="125">
        <v>0</v>
      </c>
    </row>
    <row r="185" spans="1:17" ht="15" customHeight="1" x14ac:dyDescent="0.3">
      <c r="A185" s="129"/>
      <c r="B185" s="225"/>
      <c r="C185" s="352"/>
      <c r="D185" s="163"/>
      <c r="E185" s="163"/>
      <c r="F185" s="163"/>
      <c r="G185" s="112"/>
      <c r="H185" s="139" t="s">
        <v>5</v>
      </c>
      <c r="I185" s="139" t="s">
        <v>38</v>
      </c>
      <c r="J185" s="154" t="s">
        <v>68</v>
      </c>
      <c r="K185" s="154" t="s">
        <v>261</v>
      </c>
      <c r="L185" s="139" t="s">
        <v>670</v>
      </c>
      <c r="M185" s="125">
        <v>575</v>
      </c>
      <c r="N185" s="125">
        <v>0</v>
      </c>
      <c r="O185" s="125">
        <v>0</v>
      </c>
      <c r="P185" s="125">
        <v>0</v>
      </c>
      <c r="Q185" s="125">
        <v>0</v>
      </c>
    </row>
    <row r="186" spans="1:17" ht="15" customHeight="1" x14ac:dyDescent="0.3">
      <c r="A186" s="129"/>
      <c r="B186" s="225"/>
      <c r="C186" s="352"/>
      <c r="D186" s="163"/>
      <c r="E186" s="163"/>
      <c r="F186" s="163"/>
      <c r="G186" s="112"/>
      <c r="H186" s="139" t="s">
        <v>5</v>
      </c>
      <c r="I186" s="139" t="s">
        <v>38</v>
      </c>
      <c r="J186" s="139" t="s">
        <v>181</v>
      </c>
      <c r="K186" s="139" t="s">
        <v>269</v>
      </c>
      <c r="L186" s="139" t="s">
        <v>345</v>
      </c>
      <c r="M186" s="125">
        <v>36745</v>
      </c>
      <c r="N186" s="125">
        <v>31244</v>
      </c>
      <c r="O186" s="125">
        <v>31243.49</v>
      </c>
      <c r="P186" s="125">
        <v>31243.49</v>
      </c>
      <c r="Q186" s="125">
        <v>0</v>
      </c>
    </row>
    <row r="187" spans="1:17" ht="15" customHeight="1" x14ac:dyDescent="0.3">
      <c r="A187" s="129"/>
      <c r="B187" s="225"/>
      <c r="C187" s="352"/>
      <c r="D187" s="163"/>
      <c r="E187" s="163"/>
      <c r="F187" s="163"/>
      <c r="G187" s="112"/>
      <c r="H187" s="428" t="s">
        <v>272</v>
      </c>
      <c r="I187" s="428"/>
      <c r="J187" s="428"/>
      <c r="K187" s="428"/>
      <c r="L187" s="428"/>
      <c r="M187" s="132">
        <v>59200</v>
      </c>
      <c r="N187" s="132">
        <v>43870</v>
      </c>
      <c r="O187" s="132">
        <v>43868.65</v>
      </c>
      <c r="P187" s="132">
        <v>43868.65</v>
      </c>
      <c r="Q187" s="132">
        <v>0</v>
      </c>
    </row>
    <row r="188" spans="1:17" ht="15" customHeight="1" x14ac:dyDescent="0.3">
      <c r="A188" s="129"/>
      <c r="B188" s="225"/>
      <c r="C188" s="352"/>
      <c r="D188" s="163"/>
      <c r="E188" s="163"/>
      <c r="F188" s="163"/>
      <c r="G188" s="112"/>
      <c r="H188" s="139" t="s">
        <v>5</v>
      </c>
      <c r="I188" s="139" t="s">
        <v>6</v>
      </c>
      <c r="J188" s="139" t="s">
        <v>6</v>
      </c>
      <c r="K188" s="139" t="s">
        <v>269</v>
      </c>
      <c r="L188" s="113" t="s">
        <v>347</v>
      </c>
      <c r="M188" s="125">
        <v>3000</v>
      </c>
      <c r="N188" s="125">
        <v>2647</v>
      </c>
      <c r="O188" s="125">
        <v>2646.16</v>
      </c>
      <c r="P188" s="125">
        <v>2646.16</v>
      </c>
      <c r="Q188" s="125">
        <v>0</v>
      </c>
    </row>
    <row r="189" spans="1:17" ht="15" customHeight="1" x14ac:dyDescent="0.3">
      <c r="A189" s="129"/>
      <c r="B189" s="225"/>
      <c r="C189" s="352"/>
      <c r="D189" s="163"/>
      <c r="E189" s="163"/>
      <c r="F189" s="163"/>
      <c r="G189" s="112"/>
      <c r="H189" s="139" t="s">
        <v>5</v>
      </c>
      <c r="I189" s="139" t="s">
        <v>6</v>
      </c>
      <c r="J189" s="139" t="s">
        <v>6</v>
      </c>
      <c r="K189" s="139" t="s">
        <v>270</v>
      </c>
      <c r="L189" s="139" t="s">
        <v>475</v>
      </c>
      <c r="M189" s="125">
        <v>200</v>
      </c>
      <c r="N189" s="125">
        <v>124</v>
      </c>
      <c r="O189" s="125">
        <v>123.76</v>
      </c>
      <c r="P189" s="125">
        <v>123.76</v>
      </c>
      <c r="Q189" s="125">
        <v>0</v>
      </c>
    </row>
    <row r="190" spans="1:17" ht="15" customHeight="1" x14ac:dyDescent="0.3">
      <c r="A190" s="129"/>
      <c r="B190" s="225"/>
      <c r="C190" s="352"/>
      <c r="D190" s="163"/>
      <c r="E190" s="163"/>
      <c r="F190" s="163"/>
      <c r="G190" s="112"/>
      <c r="H190" s="139" t="s">
        <v>5</v>
      </c>
      <c r="I190" s="139" t="s">
        <v>6</v>
      </c>
      <c r="J190" s="139" t="s">
        <v>44</v>
      </c>
      <c r="K190" s="139" t="s">
        <v>261</v>
      </c>
      <c r="L190" s="139" t="s">
        <v>349</v>
      </c>
      <c r="M190" s="125">
        <v>0</v>
      </c>
      <c r="N190" s="125">
        <v>1442</v>
      </c>
      <c r="O190" s="125">
        <v>1441.29</v>
      </c>
      <c r="P190" s="125">
        <v>1441.29</v>
      </c>
      <c r="Q190" s="125">
        <v>0</v>
      </c>
    </row>
    <row r="191" spans="1:17" ht="15" customHeight="1" x14ac:dyDescent="0.3">
      <c r="A191" s="129"/>
      <c r="B191" s="225"/>
      <c r="C191" s="352"/>
      <c r="D191" s="163"/>
      <c r="E191" s="163"/>
      <c r="F191" s="163"/>
      <c r="G191" s="112"/>
      <c r="H191" s="139" t="s">
        <v>5</v>
      </c>
      <c r="I191" s="139" t="s">
        <v>6</v>
      </c>
      <c r="J191" s="139" t="s">
        <v>63</v>
      </c>
      <c r="K191" s="139" t="s">
        <v>269</v>
      </c>
      <c r="L191" s="139" t="s">
        <v>430</v>
      </c>
      <c r="M191" s="125">
        <v>144000</v>
      </c>
      <c r="N191" s="125">
        <v>134094</v>
      </c>
      <c r="O191" s="125">
        <v>134093.70000000001</v>
      </c>
      <c r="P191" s="125">
        <v>134093.70000000001</v>
      </c>
      <c r="Q191" s="125">
        <v>0</v>
      </c>
    </row>
    <row r="192" spans="1:17" ht="15" customHeight="1" x14ac:dyDescent="0.3">
      <c r="A192" s="129"/>
      <c r="B192" s="225"/>
      <c r="C192" s="352"/>
      <c r="D192" s="163"/>
      <c r="E192" s="163"/>
      <c r="F192" s="163"/>
      <c r="G192" s="112"/>
      <c r="H192" s="139" t="s">
        <v>5</v>
      </c>
      <c r="I192" s="139" t="s">
        <v>6</v>
      </c>
      <c r="J192" s="139" t="s">
        <v>63</v>
      </c>
      <c r="K192" s="139" t="s">
        <v>270</v>
      </c>
      <c r="L192" s="139" t="s">
        <v>351</v>
      </c>
      <c r="M192" s="125">
        <v>80000</v>
      </c>
      <c r="N192" s="125">
        <v>92115</v>
      </c>
      <c r="O192" s="125">
        <v>92114.62</v>
      </c>
      <c r="P192" s="125">
        <v>92114.62</v>
      </c>
      <c r="Q192" s="125">
        <v>0</v>
      </c>
    </row>
    <row r="193" spans="1:17" ht="15" customHeight="1" x14ac:dyDescent="0.3">
      <c r="A193" s="129"/>
      <c r="B193" s="225"/>
      <c r="C193" s="352"/>
      <c r="D193" s="163"/>
      <c r="E193" s="163"/>
      <c r="F193" s="163"/>
      <c r="G193" s="112"/>
      <c r="H193" s="139" t="s">
        <v>5</v>
      </c>
      <c r="I193" s="139" t="s">
        <v>6</v>
      </c>
      <c r="J193" s="139" t="s">
        <v>61</v>
      </c>
      <c r="K193" s="139" t="s">
        <v>261</v>
      </c>
      <c r="L193" s="139" t="s">
        <v>412</v>
      </c>
      <c r="M193" s="125">
        <v>500</v>
      </c>
      <c r="N193" s="125">
        <v>109</v>
      </c>
      <c r="O193" s="125">
        <v>108.55</v>
      </c>
      <c r="P193" s="125">
        <v>108.55</v>
      </c>
      <c r="Q193" s="125">
        <v>0</v>
      </c>
    </row>
    <row r="194" spans="1:17" ht="15" customHeight="1" x14ac:dyDescent="0.3">
      <c r="A194" s="129"/>
      <c r="B194" s="225"/>
      <c r="C194" s="352"/>
      <c r="D194" s="163"/>
      <c r="E194" s="163"/>
      <c r="F194" s="163"/>
      <c r="G194" s="112"/>
      <c r="H194" s="139" t="s">
        <v>5</v>
      </c>
      <c r="I194" s="139" t="s">
        <v>6</v>
      </c>
      <c r="J194" s="139" t="s">
        <v>81</v>
      </c>
      <c r="K194" s="139" t="s">
        <v>261</v>
      </c>
      <c r="L194" s="139" t="s">
        <v>476</v>
      </c>
      <c r="M194" s="125">
        <v>18500</v>
      </c>
      <c r="N194" s="125">
        <v>20901</v>
      </c>
      <c r="O194" s="125">
        <v>20890.580000000002</v>
      </c>
      <c r="P194" s="125">
        <v>20890.580000000002</v>
      </c>
      <c r="Q194" s="125">
        <v>0</v>
      </c>
    </row>
    <row r="195" spans="1:17" ht="15" customHeight="1" x14ac:dyDescent="0.3">
      <c r="A195" s="129"/>
      <c r="B195" s="225"/>
      <c r="C195" s="352"/>
      <c r="D195" s="163"/>
      <c r="E195" s="163"/>
      <c r="F195" s="163"/>
      <c r="G195" s="112"/>
      <c r="H195" s="139" t="s">
        <v>5</v>
      </c>
      <c r="I195" s="139" t="s">
        <v>6</v>
      </c>
      <c r="J195" s="139" t="s">
        <v>66</v>
      </c>
      <c r="K195" s="139" t="s">
        <v>255</v>
      </c>
      <c r="L195" s="139" t="s">
        <v>551</v>
      </c>
      <c r="M195" s="125">
        <v>6000</v>
      </c>
      <c r="N195" s="125">
        <v>7098</v>
      </c>
      <c r="O195" s="125">
        <v>7086.5</v>
      </c>
      <c r="P195" s="125">
        <v>7086.5</v>
      </c>
      <c r="Q195" s="125">
        <v>0</v>
      </c>
    </row>
    <row r="196" spans="1:17" ht="15" customHeight="1" x14ac:dyDescent="0.3">
      <c r="A196" s="129"/>
      <c r="B196" s="225"/>
      <c r="C196" s="352"/>
      <c r="D196" s="163"/>
      <c r="E196" s="163"/>
      <c r="F196" s="163"/>
      <c r="G196" s="112"/>
      <c r="H196" s="139" t="s">
        <v>5</v>
      </c>
      <c r="I196" s="139" t="s">
        <v>6</v>
      </c>
      <c r="J196" s="139" t="s">
        <v>66</v>
      </c>
      <c r="K196" s="139" t="s">
        <v>273</v>
      </c>
      <c r="L196" s="139" t="s">
        <v>353</v>
      </c>
      <c r="M196" s="125">
        <v>600</v>
      </c>
      <c r="N196" s="125">
        <v>816</v>
      </c>
      <c r="O196" s="125">
        <v>815.65</v>
      </c>
      <c r="P196" s="125">
        <v>815.65</v>
      </c>
      <c r="Q196" s="125">
        <v>0</v>
      </c>
    </row>
    <row r="197" spans="1:17" ht="15" customHeight="1" x14ac:dyDescent="0.3">
      <c r="A197" s="129"/>
      <c r="B197" s="225"/>
      <c r="C197" s="352"/>
      <c r="D197" s="163"/>
      <c r="E197" s="163"/>
      <c r="F197" s="163"/>
      <c r="G197" s="112"/>
      <c r="H197" s="428" t="s">
        <v>274</v>
      </c>
      <c r="I197" s="428"/>
      <c r="J197" s="428"/>
      <c r="K197" s="428"/>
      <c r="L197" s="428"/>
      <c r="M197" s="132">
        <v>252800</v>
      </c>
      <c r="N197" s="132">
        <v>259346</v>
      </c>
      <c r="O197" s="132">
        <v>259320.81</v>
      </c>
      <c r="P197" s="132">
        <v>259320.81</v>
      </c>
      <c r="Q197" s="132">
        <v>0</v>
      </c>
    </row>
    <row r="198" spans="1:17" ht="15" customHeight="1" x14ac:dyDescent="0.3">
      <c r="A198" s="129"/>
      <c r="B198" s="225"/>
      <c r="C198" s="352"/>
      <c r="D198" s="163"/>
      <c r="E198" s="163"/>
      <c r="F198" s="163"/>
      <c r="G198" s="112"/>
      <c r="H198" s="432" t="s">
        <v>275</v>
      </c>
      <c r="I198" s="432"/>
      <c r="J198" s="432"/>
      <c r="K198" s="432"/>
      <c r="L198" s="432"/>
      <c r="M198" s="132">
        <v>1263384</v>
      </c>
      <c r="N198" s="132">
        <v>1285477</v>
      </c>
      <c r="O198" s="132">
        <v>1285445.52</v>
      </c>
      <c r="P198" s="132">
        <v>1285445.52</v>
      </c>
      <c r="Q198" s="132">
        <v>0</v>
      </c>
    </row>
    <row r="199" spans="1:17" ht="15" customHeight="1" x14ac:dyDescent="0.3">
      <c r="A199" s="129"/>
      <c r="B199" s="225"/>
      <c r="C199" s="352"/>
      <c r="D199" s="163"/>
      <c r="E199" s="163"/>
      <c r="F199" s="163"/>
      <c r="G199" s="112"/>
      <c r="H199" s="139" t="s">
        <v>38</v>
      </c>
      <c r="I199" s="139" t="s">
        <v>5</v>
      </c>
      <c r="J199" s="139" t="s">
        <v>5</v>
      </c>
      <c r="K199" s="139" t="s">
        <v>261</v>
      </c>
      <c r="L199" s="139" t="s">
        <v>807</v>
      </c>
      <c r="M199" s="125">
        <v>500</v>
      </c>
      <c r="N199" s="125">
        <v>0</v>
      </c>
      <c r="O199" s="125">
        <v>0</v>
      </c>
      <c r="P199" s="125">
        <v>0</v>
      </c>
      <c r="Q199" s="125">
        <v>0</v>
      </c>
    </row>
    <row r="200" spans="1:17" ht="15" customHeight="1" x14ac:dyDescent="0.3">
      <c r="A200" s="129"/>
      <c r="B200" s="225"/>
      <c r="C200" s="352"/>
      <c r="D200" s="163"/>
      <c r="E200" s="163"/>
      <c r="F200" s="163"/>
      <c r="G200" s="112"/>
      <c r="H200" s="139" t="s">
        <v>38</v>
      </c>
      <c r="I200" s="139" t="s">
        <v>5</v>
      </c>
      <c r="J200" s="139" t="s">
        <v>81</v>
      </c>
      <c r="K200" s="139" t="s">
        <v>261</v>
      </c>
      <c r="L200" s="139" t="s">
        <v>357</v>
      </c>
      <c r="M200" s="125">
        <v>1000</v>
      </c>
      <c r="N200" s="125">
        <v>3800</v>
      </c>
      <c r="O200" s="125">
        <v>3480.6</v>
      </c>
      <c r="P200" s="125">
        <v>3480.6</v>
      </c>
      <c r="Q200" s="125">
        <v>0</v>
      </c>
    </row>
    <row r="201" spans="1:17" ht="15" customHeight="1" x14ac:dyDescent="0.3">
      <c r="A201" s="129"/>
      <c r="B201" s="225"/>
      <c r="C201" s="352"/>
      <c r="D201" s="163"/>
      <c r="E201" s="163"/>
      <c r="F201" s="163"/>
      <c r="G201" s="112"/>
      <c r="H201" s="139" t="s">
        <v>38</v>
      </c>
      <c r="I201" s="139" t="s">
        <v>5</v>
      </c>
      <c r="J201" s="139" t="s">
        <v>56</v>
      </c>
      <c r="K201" s="139" t="s">
        <v>261</v>
      </c>
      <c r="L201" s="139" t="s">
        <v>360</v>
      </c>
      <c r="M201" s="125">
        <v>1000</v>
      </c>
      <c r="N201" s="125">
        <v>0</v>
      </c>
      <c r="O201" s="125">
        <v>0</v>
      </c>
      <c r="P201" s="125">
        <v>0</v>
      </c>
      <c r="Q201" s="125">
        <v>0</v>
      </c>
    </row>
    <row r="202" spans="1:17" ht="15" customHeight="1" x14ac:dyDescent="0.3">
      <c r="A202" s="129"/>
      <c r="B202" s="225"/>
      <c r="C202" s="352"/>
      <c r="D202" s="163"/>
      <c r="E202" s="163"/>
      <c r="F202" s="163"/>
      <c r="G202" s="112"/>
      <c r="H202" s="139" t="s">
        <v>38</v>
      </c>
      <c r="I202" s="139" t="s">
        <v>5</v>
      </c>
      <c r="J202" s="139" t="s">
        <v>181</v>
      </c>
      <c r="K202" s="139" t="s">
        <v>261</v>
      </c>
      <c r="L202" s="139" t="s">
        <v>362</v>
      </c>
      <c r="M202" s="125">
        <v>1000</v>
      </c>
      <c r="N202" s="125">
        <v>0</v>
      </c>
      <c r="O202" s="125">
        <v>0</v>
      </c>
      <c r="P202" s="125">
        <v>0</v>
      </c>
      <c r="Q202" s="125">
        <v>0</v>
      </c>
    </row>
    <row r="203" spans="1:17" ht="15" customHeight="1" x14ac:dyDescent="0.3">
      <c r="A203" s="129"/>
      <c r="B203" s="225"/>
      <c r="C203" s="352"/>
      <c r="D203" s="163"/>
      <c r="E203" s="163"/>
      <c r="F203" s="163"/>
      <c r="G203" s="112"/>
      <c r="H203" s="139" t="s">
        <v>38</v>
      </c>
      <c r="I203" s="139" t="s">
        <v>5</v>
      </c>
      <c r="J203" s="139" t="s">
        <v>35</v>
      </c>
      <c r="K203" s="139" t="s">
        <v>261</v>
      </c>
      <c r="L203" s="139" t="s">
        <v>364</v>
      </c>
      <c r="M203" s="125">
        <v>200</v>
      </c>
      <c r="N203" s="125">
        <v>0</v>
      </c>
      <c r="O203" s="125">
        <v>0</v>
      </c>
      <c r="P203" s="125">
        <v>0</v>
      </c>
      <c r="Q203" s="125">
        <v>0</v>
      </c>
    </row>
    <row r="204" spans="1:17" ht="15" customHeight="1" x14ac:dyDescent="0.3">
      <c r="A204" s="129"/>
      <c r="B204" s="225"/>
      <c r="C204" s="352"/>
      <c r="D204" s="163"/>
      <c r="E204" s="163"/>
      <c r="F204" s="163"/>
      <c r="G204" s="112"/>
      <c r="H204" s="139" t="s">
        <v>38</v>
      </c>
      <c r="I204" s="139" t="s">
        <v>5</v>
      </c>
      <c r="J204" s="139" t="s">
        <v>172</v>
      </c>
      <c r="K204" s="139" t="s">
        <v>261</v>
      </c>
      <c r="L204" s="139" t="s">
        <v>367</v>
      </c>
      <c r="M204" s="125">
        <v>200</v>
      </c>
      <c r="N204" s="125">
        <v>200</v>
      </c>
      <c r="O204" s="125">
        <v>0</v>
      </c>
      <c r="P204" s="125">
        <v>0</v>
      </c>
      <c r="Q204" s="125">
        <v>0</v>
      </c>
    </row>
    <row r="205" spans="1:17" ht="15" customHeight="1" x14ac:dyDescent="0.3">
      <c r="A205" s="129"/>
      <c r="B205" s="225"/>
      <c r="C205" s="352"/>
      <c r="D205" s="163"/>
      <c r="E205" s="163"/>
      <c r="F205" s="163"/>
      <c r="G205" s="112"/>
      <c r="H205" s="428" t="s">
        <v>276</v>
      </c>
      <c r="I205" s="428"/>
      <c r="J205" s="428"/>
      <c r="K205" s="428"/>
      <c r="L205" s="428"/>
      <c r="M205" s="132">
        <v>3900</v>
      </c>
      <c r="N205" s="132">
        <v>4000</v>
      </c>
      <c r="O205" s="132">
        <v>3480.6</v>
      </c>
      <c r="P205" s="132">
        <v>3480.6</v>
      </c>
      <c r="Q205" s="132">
        <v>0</v>
      </c>
    </row>
    <row r="206" spans="1:17" ht="15" customHeight="1" x14ac:dyDescent="0.3">
      <c r="A206" s="129"/>
      <c r="B206" s="225"/>
      <c r="C206" s="352"/>
      <c r="D206" s="163"/>
      <c r="E206" s="163"/>
      <c r="F206" s="163"/>
      <c r="G206" s="112"/>
      <c r="H206" s="139" t="s">
        <v>38</v>
      </c>
      <c r="I206" s="139" t="s">
        <v>38</v>
      </c>
      <c r="J206" s="139" t="s">
        <v>5</v>
      </c>
      <c r="K206" s="139" t="s">
        <v>261</v>
      </c>
      <c r="L206" s="139" t="s">
        <v>369</v>
      </c>
      <c r="M206" s="125">
        <v>15000</v>
      </c>
      <c r="N206" s="125">
        <v>16500</v>
      </c>
      <c r="O206" s="125">
        <v>14058.13</v>
      </c>
      <c r="P206" s="125">
        <v>13671.09</v>
      </c>
      <c r="Q206" s="125">
        <v>387.04</v>
      </c>
    </row>
    <row r="207" spans="1:17" ht="15" customHeight="1" x14ac:dyDescent="0.3">
      <c r="A207" s="129"/>
      <c r="B207" s="225"/>
      <c r="C207" s="352"/>
      <c r="D207" s="163"/>
      <c r="E207" s="163"/>
      <c r="F207" s="163"/>
      <c r="G207" s="112"/>
      <c r="H207" s="139" t="s">
        <v>38</v>
      </c>
      <c r="I207" s="139" t="s">
        <v>38</v>
      </c>
      <c r="J207" s="139" t="s">
        <v>38</v>
      </c>
      <c r="K207" s="139" t="s">
        <v>261</v>
      </c>
      <c r="L207" s="139" t="s">
        <v>355</v>
      </c>
      <c r="M207" s="125">
        <v>14000</v>
      </c>
      <c r="N207" s="125">
        <v>15230</v>
      </c>
      <c r="O207" s="125">
        <v>15228.48</v>
      </c>
      <c r="P207" s="125">
        <v>15228.48</v>
      </c>
      <c r="Q207" s="125">
        <v>0</v>
      </c>
    </row>
    <row r="208" spans="1:17" ht="15" customHeight="1" x14ac:dyDescent="0.3">
      <c r="A208" s="129"/>
      <c r="B208" s="225"/>
      <c r="C208" s="352"/>
      <c r="D208" s="163"/>
      <c r="E208" s="163"/>
      <c r="F208" s="163"/>
      <c r="G208" s="112"/>
      <c r="H208" s="139" t="s">
        <v>38</v>
      </c>
      <c r="I208" s="139" t="s">
        <v>38</v>
      </c>
      <c r="J208" s="139" t="s">
        <v>6</v>
      </c>
      <c r="K208" s="139" t="s">
        <v>261</v>
      </c>
      <c r="L208" s="139" t="s">
        <v>370</v>
      </c>
      <c r="M208" s="125">
        <v>1130</v>
      </c>
      <c r="N208" s="125">
        <v>830</v>
      </c>
      <c r="O208" s="125">
        <v>0</v>
      </c>
      <c r="P208" s="125">
        <v>0</v>
      </c>
      <c r="Q208" s="125">
        <v>0</v>
      </c>
    </row>
    <row r="209" spans="1:17" ht="15" customHeight="1" x14ac:dyDescent="0.3">
      <c r="A209" s="129"/>
      <c r="B209" s="225"/>
      <c r="C209" s="352"/>
      <c r="D209" s="163"/>
      <c r="E209" s="163"/>
      <c r="F209" s="163"/>
      <c r="G209" s="112"/>
      <c r="H209" s="139" t="s">
        <v>38</v>
      </c>
      <c r="I209" s="139" t="s">
        <v>38</v>
      </c>
      <c r="J209" s="139" t="s">
        <v>37</v>
      </c>
      <c r="K209" s="139" t="s">
        <v>277</v>
      </c>
      <c r="L209" s="139" t="s">
        <v>378</v>
      </c>
      <c r="M209" s="125">
        <v>250</v>
      </c>
      <c r="N209" s="125">
        <v>250</v>
      </c>
      <c r="O209" s="125">
        <v>123.47</v>
      </c>
      <c r="P209" s="125">
        <v>123.47</v>
      </c>
      <c r="Q209" s="125">
        <v>0</v>
      </c>
    </row>
    <row r="210" spans="1:17" ht="15" customHeight="1" x14ac:dyDescent="0.3">
      <c r="A210" s="129"/>
      <c r="B210" s="225"/>
      <c r="C210" s="352"/>
      <c r="D210" s="163"/>
      <c r="E210" s="163"/>
      <c r="F210" s="163"/>
      <c r="G210" s="112"/>
      <c r="H210" s="139" t="s">
        <v>38</v>
      </c>
      <c r="I210" s="139" t="s">
        <v>38</v>
      </c>
      <c r="J210" s="139" t="s">
        <v>37</v>
      </c>
      <c r="K210" s="139" t="s">
        <v>255</v>
      </c>
      <c r="L210" s="139" t="s">
        <v>380</v>
      </c>
      <c r="M210" s="125">
        <v>2000</v>
      </c>
      <c r="N210" s="125">
        <v>1310</v>
      </c>
      <c r="O210" s="125">
        <v>1098.0999999999999</v>
      </c>
      <c r="P210" s="125">
        <v>1098.0999999999999</v>
      </c>
      <c r="Q210" s="125">
        <v>0</v>
      </c>
    </row>
    <row r="211" spans="1:17" ht="15" customHeight="1" x14ac:dyDescent="0.3">
      <c r="A211" s="129"/>
      <c r="B211" s="225"/>
      <c r="C211" s="352"/>
      <c r="D211" s="163"/>
      <c r="E211" s="163"/>
      <c r="F211" s="163"/>
      <c r="G211" s="112"/>
      <c r="H211" s="139" t="s">
        <v>38</v>
      </c>
      <c r="I211" s="139" t="s">
        <v>38</v>
      </c>
      <c r="J211" s="139" t="s">
        <v>66</v>
      </c>
      <c r="K211" s="139" t="s">
        <v>261</v>
      </c>
      <c r="L211" s="139" t="s">
        <v>381</v>
      </c>
      <c r="M211" s="125">
        <v>4500</v>
      </c>
      <c r="N211" s="125">
        <v>3470</v>
      </c>
      <c r="O211" s="125">
        <v>3382</v>
      </c>
      <c r="P211" s="125">
        <v>3382</v>
      </c>
      <c r="Q211" s="125">
        <v>0</v>
      </c>
    </row>
    <row r="212" spans="1:17" ht="15" customHeight="1" x14ac:dyDescent="0.3">
      <c r="A212" s="129"/>
      <c r="B212" s="225"/>
      <c r="C212" s="352"/>
      <c r="D212" s="163"/>
      <c r="E212" s="163"/>
      <c r="F212" s="163"/>
      <c r="G212" s="112"/>
      <c r="H212" s="139" t="s">
        <v>38</v>
      </c>
      <c r="I212" s="139" t="s">
        <v>38</v>
      </c>
      <c r="J212" s="139" t="s">
        <v>56</v>
      </c>
      <c r="K212" s="139" t="s">
        <v>261</v>
      </c>
      <c r="L212" s="139" t="s">
        <v>383</v>
      </c>
      <c r="M212" s="125">
        <v>3120</v>
      </c>
      <c r="N212" s="125">
        <v>3030</v>
      </c>
      <c r="O212" s="125">
        <v>3013.14</v>
      </c>
      <c r="P212" s="125">
        <v>3013.14</v>
      </c>
      <c r="Q212" s="125">
        <v>0</v>
      </c>
    </row>
    <row r="213" spans="1:17" ht="15" customHeight="1" x14ac:dyDescent="0.3">
      <c r="A213" s="129"/>
      <c r="B213" s="225"/>
      <c r="C213" s="352"/>
      <c r="D213" s="163"/>
      <c r="E213" s="163"/>
      <c r="F213" s="163"/>
      <c r="G213" s="112"/>
      <c r="H213" s="139" t="s">
        <v>38</v>
      </c>
      <c r="I213" s="139" t="s">
        <v>38</v>
      </c>
      <c r="J213" s="139" t="s">
        <v>53</v>
      </c>
      <c r="K213" s="139" t="s">
        <v>270</v>
      </c>
      <c r="L213" s="139" t="s">
        <v>385</v>
      </c>
      <c r="M213" s="125">
        <v>3000</v>
      </c>
      <c r="N213" s="125">
        <v>1900</v>
      </c>
      <c r="O213" s="125">
        <v>1346.2</v>
      </c>
      <c r="P213" s="125">
        <v>1346.2</v>
      </c>
      <c r="Q213" s="125">
        <v>0</v>
      </c>
    </row>
    <row r="214" spans="1:17" ht="15" customHeight="1" x14ac:dyDescent="0.3">
      <c r="A214" s="129"/>
      <c r="B214" s="225"/>
      <c r="C214" s="352"/>
      <c r="D214" s="163"/>
      <c r="E214" s="163"/>
      <c r="F214" s="163"/>
      <c r="G214" s="112"/>
      <c r="H214" s="139" t="s">
        <v>38</v>
      </c>
      <c r="I214" s="139" t="s">
        <v>38</v>
      </c>
      <c r="J214" s="139" t="s">
        <v>35</v>
      </c>
      <c r="K214" s="139" t="s">
        <v>261</v>
      </c>
      <c r="L214" s="139" t="s">
        <v>388</v>
      </c>
      <c r="M214" s="125">
        <v>1700</v>
      </c>
      <c r="N214" s="125">
        <v>1015</v>
      </c>
      <c r="O214" s="125">
        <v>911.76</v>
      </c>
      <c r="P214" s="125">
        <v>911.76</v>
      </c>
      <c r="Q214" s="125">
        <v>0</v>
      </c>
    </row>
    <row r="215" spans="1:17" ht="15" customHeight="1" x14ac:dyDescent="0.3">
      <c r="A215" s="129"/>
      <c r="B215" s="225"/>
      <c r="C215" s="352"/>
      <c r="D215" s="163"/>
      <c r="E215" s="163"/>
      <c r="F215" s="163"/>
      <c r="G215" s="112"/>
      <c r="H215" s="139" t="s">
        <v>38</v>
      </c>
      <c r="I215" s="139" t="s">
        <v>38</v>
      </c>
      <c r="J215" s="139" t="s">
        <v>176</v>
      </c>
      <c r="K215" s="139" t="s">
        <v>261</v>
      </c>
      <c r="L215" s="139" t="s">
        <v>389</v>
      </c>
      <c r="M215" s="125">
        <v>1000</v>
      </c>
      <c r="N215" s="125">
        <v>820</v>
      </c>
      <c r="O215" s="125">
        <v>812.23</v>
      </c>
      <c r="P215" s="125">
        <v>812.23</v>
      </c>
      <c r="Q215" s="125">
        <v>0</v>
      </c>
    </row>
    <row r="216" spans="1:17" ht="15" customHeight="1" x14ac:dyDescent="0.3">
      <c r="A216" s="129"/>
      <c r="B216" s="225"/>
      <c r="C216" s="352"/>
      <c r="D216" s="163"/>
      <c r="E216" s="163"/>
      <c r="F216" s="163"/>
      <c r="G216" s="112"/>
      <c r="H216" s="139" t="s">
        <v>38</v>
      </c>
      <c r="I216" s="139" t="s">
        <v>38</v>
      </c>
      <c r="J216" s="139" t="s">
        <v>174</v>
      </c>
      <c r="K216" s="139" t="s">
        <v>261</v>
      </c>
      <c r="L216" s="139" t="s">
        <v>390</v>
      </c>
      <c r="M216" s="125">
        <v>400</v>
      </c>
      <c r="N216" s="125">
        <v>1160</v>
      </c>
      <c r="O216" s="125">
        <v>1152.33</v>
      </c>
      <c r="P216" s="125">
        <v>1152.33</v>
      </c>
      <c r="Q216" s="125">
        <v>0</v>
      </c>
    </row>
    <row r="217" spans="1:17" ht="15" customHeight="1" x14ac:dyDescent="0.3">
      <c r="A217" s="129"/>
      <c r="B217" s="225"/>
      <c r="C217" s="352"/>
      <c r="D217" s="163"/>
      <c r="E217" s="163"/>
      <c r="F217" s="163"/>
      <c r="G217" s="112"/>
      <c r="H217" s="139" t="s">
        <v>38</v>
      </c>
      <c r="I217" s="139" t="s">
        <v>38</v>
      </c>
      <c r="J217" s="139" t="s">
        <v>172</v>
      </c>
      <c r="K217" s="139" t="s">
        <v>261</v>
      </c>
      <c r="L217" s="139" t="s">
        <v>391</v>
      </c>
      <c r="M217" s="125">
        <v>500</v>
      </c>
      <c r="N217" s="125">
        <v>780</v>
      </c>
      <c r="O217" s="125">
        <v>310.10000000000002</v>
      </c>
      <c r="P217" s="125">
        <v>310.10000000000002</v>
      </c>
      <c r="Q217" s="125">
        <v>0</v>
      </c>
    </row>
    <row r="218" spans="1:17" ht="15" customHeight="1" x14ac:dyDescent="0.3">
      <c r="A218" s="129"/>
      <c r="B218" s="225"/>
      <c r="C218" s="352"/>
      <c r="D218" s="163"/>
      <c r="E218" s="163"/>
      <c r="F218" s="163"/>
      <c r="G218" s="112"/>
      <c r="H218" s="428" t="s">
        <v>279</v>
      </c>
      <c r="I218" s="428"/>
      <c r="J218" s="428"/>
      <c r="K218" s="428"/>
      <c r="L218" s="428"/>
      <c r="M218" s="132">
        <v>46600</v>
      </c>
      <c r="N218" s="132">
        <v>46295</v>
      </c>
      <c r="O218" s="132">
        <v>41435.94</v>
      </c>
      <c r="P218" s="132">
        <v>41048.9</v>
      </c>
      <c r="Q218" s="132">
        <v>387.04</v>
      </c>
    </row>
    <row r="219" spans="1:17" ht="15" customHeight="1" x14ac:dyDescent="0.3">
      <c r="A219" s="129"/>
      <c r="B219" s="225"/>
      <c r="C219" s="352"/>
      <c r="D219" s="163"/>
      <c r="E219" s="163"/>
      <c r="F219" s="163"/>
      <c r="G219" s="112"/>
      <c r="H219" s="432" t="s">
        <v>280</v>
      </c>
      <c r="I219" s="432"/>
      <c r="J219" s="432"/>
      <c r="K219" s="432"/>
      <c r="L219" s="432"/>
      <c r="M219" s="132">
        <v>50500</v>
      </c>
      <c r="N219" s="132">
        <v>50295</v>
      </c>
      <c r="O219" s="132">
        <v>44916.54</v>
      </c>
      <c r="P219" s="132">
        <v>44529.5</v>
      </c>
      <c r="Q219" s="132">
        <v>387.04</v>
      </c>
    </row>
    <row r="220" spans="1:17" ht="15" customHeight="1" x14ac:dyDescent="0.3">
      <c r="A220" s="129"/>
      <c r="B220" s="225"/>
      <c r="C220" s="352"/>
      <c r="D220" s="163"/>
      <c r="E220" s="163"/>
      <c r="F220" s="163"/>
      <c r="G220" s="112"/>
      <c r="H220" s="139" t="s">
        <v>61</v>
      </c>
      <c r="I220" s="139" t="s">
        <v>38</v>
      </c>
      <c r="J220" s="139" t="s">
        <v>6</v>
      </c>
      <c r="K220" s="139" t="s">
        <v>293</v>
      </c>
      <c r="L220" s="139" t="s">
        <v>394</v>
      </c>
      <c r="M220" s="125">
        <v>500</v>
      </c>
      <c r="N220" s="125">
        <v>500</v>
      </c>
      <c r="O220" s="125">
        <v>0</v>
      </c>
      <c r="P220" s="125">
        <v>0</v>
      </c>
      <c r="Q220" s="125">
        <v>0</v>
      </c>
    </row>
    <row r="221" spans="1:17" ht="15" customHeight="1" x14ac:dyDescent="0.3">
      <c r="A221" s="129"/>
      <c r="B221" s="225"/>
      <c r="C221" s="352"/>
      <c r="D221" s="163"/>
      <c r="E221" s="163"/>
      <c r="F221" s="163"/>
      <c r="G221" s="112"/>
      <c r="H221" s="139" t="s">
        <v>61</v>
      </c>
      <c r="I221" s="139" t="s">
        <v>38</v>
      </c>
      <c r="J221" s="139" t="s">
        <v>6</v>
      </c>
      <c r="K221" s="139" t="s">
        <v>255</v>
      </c>
      <c r="L221" s="139" t="s">
        <v>49</v>
      </c>
      <c r="M221" s="125">
        <v>0</v>
      </c>
      <c r="N221" s="125">
        <v>205</v>
      </c>
      <c r="O221" s="125">
        <v>204</v>
      </c>
      <c r="P221" s="125">
        <v>204</v>
      </c>
      <c r="Q221" s="125">
        <v>0</v>
      </c>
    </row>
    <row r="222" spans="1:17" ht="15" customHeight="1" x14ac:dyDescent="0.3">
      <c r="A222" s="129"/>
      <c r="B222" s="225"/>
      <c r="C222" s="352"/>
      <c r="D222" s="163"/>
      <c r="E222" s="163"/>
      <c r="F222" s="163"/>
      <c r="G222" s="112"/>
      <c r="H222" s="428" t="s">
        <v>259</v>
      </c>
      <c r="I222" s="428"/>
      <c r="J222" s="428"/>
      <c r="K222" s="428"/>
      <c r="L222" s="428"/>
      <c r="M222" s="132">
        <v>500</v>
      </c>
      <c r="N222" s="132">
        <v>705</v>
      </c>
      <c r="O222" s="132">
        <v>204</v>
      </c>
      <c r="P222" s="132">
        <v>204</v>
      </c>
      <c r="Q222" s="132">
        <v>0</v>
      </c>
    </row>
    <row r="223" spans="1:17" ht="15" customHeight="1" x14ac:dyDescent="0.3">
      <c r="A223" s="129"/>
      <c r="B223" s="225"/>
      <c r="C223" s="352"/>
      <c r="D223" s="163"/>
      <c r="E223" s="163"/>
      <c r="F223" s="163"/>
      <c r="G223" s="112"/>
      <c r="H223" s="439" t="s">
        <v>260</v>
      </c>
      <c r="I223" s="439"/>
      <c r="J223" s="439"/>
      <c r="K223" s="439"/>
      <c r="L223" s="439"/>
      <c r="M223" s="168">
        <v>500</v>
      </c>
      <c r="N223" s="168">
        <v>705</v>
      </c>
      <c r="O223" s="168">
        <v>204</v>
      </c>
      <c r="P223" s="168">
        <v>204</v>
      </c>
      <c r="Q223" s="168">
        <v>0</v>
      </c>
    </row>
    <row r="224" spans="1:17" ht="15" customHeight="1" x14ac:dyDescent="0.3">
      <c r="A224" s="129"/>
      <c r="B224" s="225"/>
      <c r="C224" s="431" t="s">
        <v>808</v>
      </c>
      <c r="D224" s="432"/>
      <c r="E224" s="432"/>
      <c r="F224" s="432"/>
      <c r="G224" s="432"/>
      <c r="H224" s="432"/>
      <c r="I224" s="432"/>
      <c r="J224" s="432"/>
      <c r="K224" s="432"/>
      <c r="L224" s="432"/>
      <c r="M224" s="132">
        <v>1314384</v>
      </c>
      <c r="N224" s="132">
        <v>1336477</v>
      </c>
      <c r="O224" s="132">
        <v>1330566.06</v>
      </c>
      <c r="P224" s="132">
        <v>1330179.02</v>
      </c>
      <c r="Q224" s="132">
        <v>387.04</v>
      </c>
    </row>
    <row r="225" spans="1:17" ht="15" customHeight="1" x14ac:dyDescent="0.3">
      <c r="A225" s="129"/>
      <c r="B225" s="225"/>
      <c r="C225" s="169" t="s">
        <v>63</v>
      </c>
      <c r="D225" s="169" t="s">
        <v>805</v>
      </c>
      <c r="E225" s="169" t="s">
        <v>792</v>
      </c>
      <c r="F225" s="209" t="s">
        <v>428</v>
      </c>
      <c r="G225" s="251" t="s">
        <v>49</v>
      </c>
      <c r="H225" s="139" t="s">
        <v>5</v>
      </c>
      <c r="I225" s="139" t="s">
        <v>5</v>
      </c>
      <c r="J225" s="139" t="s">
        <v>6</v>
      </c>
      <c r="K225" s="139" t="s">
        <v>261</v>
      </c>
      <c r="L225" s="139" t="s">
        <v>331</v>
      </c>
      <c r="M225" s="125">
        <v>395500</v>
      </c>
      <c r="N225" s="125">
        <v>412773</v>
      </c>
      <c r="O225" s="125">
        <v>412772.55</v>
      </c>
      <c r="P225" s="125">
        <v>412772.55</v>
      </c>
      <c r="Q225" s="125">
        <v>0</v>
      </c>
    </row>
    <row r="226" spans="1:17" ht="15" customHeight="1" x14ac:dyDescent="0.3">
      <c r="A226" s="129"/>
      <c r="B226" s="225"/>
      <c r="C226" s="169"/>
      <c r="D226" s="124" t="s">
        <v>809</v>
      </c>
      <c r="E226" s="124" t="s">
        <v>794</v>
      </c>
      <c r="F226" s="245" t="s">
        <v>795</v>
      </c>
      <c r="G226" s="251"/>
      <c r="H226" s="139" t="s">
        <v>5</v>
      </c>
      <c r="I226" s="139" t="s">
        <v>5</v>
      </c>
      <c r="J226" s="154" t="s">
        <v>44</v>
      </c>
      <c r="K226" s="154" t="s">
        <v>261</v>
      </c>
      <c r="L226" s="139" t="s">
        <v>491</v>
      </c>
      <c r="M226" s="125">
        <v>8505</v>
      </c>
      <c r="N226" s="125">
        <v>9231</v>
      </c>
      <c r="O226" s="125">
        <v>9230.4</v>
      </c>
      <c r="P226" s="125">
        <v>9230.4</v>
      </c>
      <c r="Q226" s="125">
        <v>0</v>
      </c>
    </row>
    <row r="227" spans="1:17" ht="15" customHeight="1" x14ac:dyDescent="0.3">
      <c r="A227" s="129"/>
      <c r="B227" s="225"/>
      <c r="C227" s="169"/>
      <c r="D227" s="169"/>
      <c r="E227" s="169"/>
      <c r="F227" s="245"/>
      <c r="G227" s="251"/>
      <c r="H227" s="139" t="s">
        <v>5</v>
      </c>
      <c r="I227" s="139" t="s">
        <v>5</v>
      </c>
      <c r="J227" s="139" t="s">
        <v>81</v>
      </c>
      <c r="K227" s="139" t="s">
        <v>261</v>
      </c>
      <c r="L227" s="139" t="s">
        <v>332</v>
      </c>
      <c r="M227" s="125">
        <v>4930</v>
      </c>
      <c r="N227" s="125">
        <v>57</v>
      </c>
      <c r="O227" s="125">
        <v>56.03</v>
      </c>
      <c r="P227" s="125">
        <v>56.03</v>
      </c>
      <c r="Q227" s="125">
        <v>0</v>
      </c>
    </row>
    <row r="228" spans="1:17" ht="15" customHeight="1" x14ac:dyDescent="0.3">
      <c r="A228" s="129"/>
      <c r="B228" s="225"/>
      <c r="C228" s="352"/>
      <c r="D228" s="124"/>
      <c r="E228" s="246"/>
      <c r="F228" s="169"/>
      <c r="G228" s="112"/>
      <c r="H228" s="139" t="s">
        <v>5</v>
      </c>
      <c r="I228" s="139" t="s">
        <v>5</v>
      </c>
      <c r="J228" s="139" t="s">
        <v>66</v>
      </c>
      <c r="K228" s="139" t="s">
        <v>261</v>
      </c>
      <c r="L228" s="139" t="s">
        <v>334</v>
      </c>
      <c r="M228" s="125">
        <v>3300</v>
      </c>
      <c r="N228" s="125">
        <v>3438</v>
      </c>
      <c r="O228" s="125">
        <v>3437.23</v>
      </c>
      <c r="P228" s="125">
        <v>3437.23</v>
      </c>
      <c r="Q228" s="125">
        <v>0</v>
      </c>
    </row>
    <row r="229" spans="1:17" ht="15" customHeight="1" x14ac:dyDescent="0.3">
      <c r="A229" s="129"/>
      <c r="B229" s="225"/>
      <c r="C229" s="352"/>
      <c r="D229" s="163"/>
      <c r="E229" s="163"/>
      <c r="F229" s="353"/>
      <c r="G229" s="112"/>
      <c r="H229" s="139" t="s">
        <v>5</v>
      </c>
      <c r="I229" s="139" t="s">
        <v>5</v>
      </c>
      <c r="J229" s="139" t="s">
        <v>58</v>
      </c>
      <c r="K229" s="139" t="s">
        <v>261</v>
      </c>
      <c r="L229" s="139" t="s">
        <v>335</v>
      </c>
      <c r="M229" s="125">
        <v>2366</v>
      </c>
      <c r="N229" s="125">
        <v>2437</v>
      </c>
      <c r="O229" s="125">
        <v>2436.96</v>
      </c>
      <c r="P229" s="125">
        <v>2436.96</v>
      </c>
      <c r="Q229" s="125">
        <v>0</v>
      </c>
    </row>
    <row r="230" spans="1:17" ht="15" customHeight="1" x14ac:dyDescent="0.3">
      <c r="A230" s="129"/>
      <c r="B230" s="225"/>
      <c r="C230" s="352"/>
      <c r="D230" s="163"/>
      <c r="E230" s="163"/>
      <c r="F230" s="163"/>
      <c r="G230" s="112"/>
      <c r="H230" s="139" t="s">
        <v>5</v>
      </c>
      <c r="I230" s="139" t="s">
        <v>5</v>
      </c>
      <c r="J230" s="139" t="s">
        <v>53</v>
      </c>
      <c r="K230" s="139" t="s">
        <v>261</v>
      </c>
      <c r="L230" s="139" t="s">
        <v>337</v>
      </c>
      <c r="M230" s="125">
        <v>34254</v>
      </c>
      <c r="N230" s="125">
        <v>39249</v>
      </c>
      <c r="O230" s="125">
        <v>39248.83</v>
      </c>
      <c r="P230" s="125">
        <v>39248.83</v>
      </c>
      <c r="Q230" s="125">
        <v>0</v>
      </c>
    </row>
    <row r="231" spans="1:17" ht="15" customHeight="1" x14ac:dyDescent="0.3">
      <c r="A231" s="129"/>
      <c r="B231" s="225"/>
      <c r="C231" s="352"/>
      <c r="D231" s="163"/>
      <c r="E231" s="163"/>
      <c r="F231" s="163"/>
      <c r="G231" s="112"/>
      <c r="H231" s="139" t="s">
        <v>5</v>
      </c>
      <c r="I231" s="139" t="s">
        <v>5</v>
      </c>
      <c r="J231" s="139" t="s">
        <v>181</v>
      </c>
      <c r="K231" s="139" t="s">
        <v>261</v>
      </c>
      <c r="L231" s="139" t="s">
        <v>594</v>
      </c>
      <c r="M231" s="125">
        <v>85000</v>
      </c>
      <c r="N231" s="125">
        <v>82707</v>
      </c>
      <c r="O231" s="125">
        <v>82706.080000000002</v>
      </c>
      <c r="P231" s="125">
        <v>82706.080000000002</v>
      </c>
      <c r="Q231" s="125">
        <v>0</v>
      </c>
    </row>
    <row r="232" spans="1:17" ht="15" customHeight="1" x14ac:dyDescent="0.3">
      <c r="A232" s="129"/>
      <c r="B232" s="225"/>
      <c r="C232" s="352"/>
      <c r="D232" s="163"/>
      <c r="E232" s="163"/>
      <c r="F232" s="163"/>
      <c r="G232" s="112"/>
      <c r="H232" s="139" t="s">
        <v>5</v>
      </c>
      <c r="I232" s="139" t="s">
        <v>5</v>
      </c>
      <c r="J232" s="139" t="s">
        <v>47</v>
      </c>
      <c r="K232" s="139" t="s">
        <v>261</v>
      </c>
      <c r="L232" s="116" t="s">
        <v>473</v>
      </c>
      <c r="M232" s="125">
        <v>54206</v>
      </c>
      <c r="N232" s="125">
        <v>57527</v>
      </c>
      <c r="O232" s="125">
        <v>57526.400000000001</v>
      </c>
      <c r="P232" s="125">
        <v>57526.400000000001</v>
      </c>
      <c r="Q232" s="125">
        <v>0</v>
      </c>
    </row>
    <row r="233" spans="1:17" ht="15" customHeight="1" x14ac:dyDescent="0.3">
      <c r="A233" s="129"/>
      <c r="B233" s="225"/>
      <c r="C233" s="352"/>
      <c r="D233" s="163"/>
      <c r="E233" s="163"/>
      <c r="F233" s="163"/>
      <c r="G233" s="112"/>
      <c r="H233" s="428" t="s">
        <v>268</v>
      </c>
      <c r="I233" s="428"/>
      <c r="J233" s="428"/>
      <c r="K233" s="428"/>
      <c r="L233" s="428"/>
      <c r="M233" s="132">
        <v>588061</v>
      </c>
      <c r="N233" s="132">
        <v>607419</v>
      </c>
      <c r="O233" s="132">
        <v>607414.48</v>
      </c>
      <c r="P233" s="132">
        <v>607414.48</v>
      </c>
      <c r="Q233" s="132">
        <v>0</v>
      </c>
    </row>
    <row r="234" spans="1:17" ht="15" customHeight="1" x14ac:dyDescent="0.3">
      <c r="A234" s="129"/>
      <c r="B234" s="225"/>
      <c r="C234" s="352"/>
      <c r="D234" s="163"/>
      <c r="E234" s="163"/>
      <c r="F234" s="163"/>
      <c r="G234" s="112"/>
      <c r="H234" s="139" t="s">
        <v>5</v>
      </c>
      <c r="I234" s="139" t="s">
        <v>38</v>
      </c>
      <c r="J234" s="139" t="s">
        <v>56</v>
      </c>
      <c r="K234" s="139" t="s">
        <v>261</v>
      </c>
      <c r="L234" s="139" t="s">
        <v>548</v>
      </c>
      <c r="M234" s="125">
        <v>3600</v>
      </c>
      <c r="N234" s="125">
        <v>0</v>
      </c>
      <c r="O234" s="125">
        <v>0</v>
      </c>
      <c r="P234" s="125">
        <v>0</v>
      </c>
      <c r="Q234" s="125">
        <v>0</v>
      </c>
    </row>
    <row r="235" spans="1:17" ht="15" customHeight="1" x14ac:dyDescent="0.3">
      <c r="A235" s="129"/>
      <c r="B235" s="225"/>
      <c r="C235" s="352"/>
      <c r="D235" s="163"/>
      <c r="E235" s="163"/>
      <c r="F235" s="163"/>
      <c r="G235" s="112"/>
      <c r="H235" s="139" t="s">
        <v>5</v>
      </c>
      <c r="I235" s="139" t="s">
        <v>38</v>
      </c>
      <c r="J235" s="139" t="s">
        <v>181</v>
      </c>
      <c r="K235" s="139" t="s">
        <v>269</v>
      </c>
      <c r="L235" s="139" t="s">
        <v>345</v>
      </c>
      <c r="M235" s="125">
        <v>18255</v>
      </c>
      <c r="N235" s="125">
        <v>20900</v>
      </c>
      <c r="O235" s="125">
        <v>20899.8</v>
      </c>
      <c r="P235" s="125">
        <v>20899.8</v>
      </c>
      <c r="Q235" s="125">
        <v>0</v>
      </c>
    </row>
    <row r="236" spans="1:17" ht="15" customHeight="1" x14ac:dyDescent="0.3">
      <c r="A236" s="129"/>
      <c r="B236" s="225"/>
      <c r="C236" s="352"/>
      <c r="D236" s="163"/>
      <c r="E236" s="163"/>
      <c r="F236" s="163"/>
      <c r="G236" s="112"/>
      <c r="H236" s="428" t="s">
        <v>272</v>
      </c>
      <c r="I236" s="428"/>
      <c r="J236" s="428"/>
      <c r="K236" s="428"/>
      <c r="L236" s="428"/>
      <c r="M236" s="132">
        <v>21855</v>
      </c>
      <c r="N236" s="132">
        <v>20900</v>
      </c>
      <c r="O236" s="132">
        <v>20899.8</v>
      </c>
      <c r="P236" s="132">
        <v>20899.8</v>
      </c>
      <c r="Q236" s="132">
        <v>0</v>
      </c>
    </row>
    <row r="237" spans="1:17" ht="15" customHeight="1" x14ac:dyDescent="0.3">
      <c r="A237" s="129"/>
      <c r="B237" s="225"/>
      <c r="C237" s="352"/>
      <c r="D237" s="163"/>
      <c r="E237" s="163"/>
      <c r="F237" s="163"/>
      <c r="G237" s="112"/>
      <c r="H237" s="139" t="s">
        <v>5</v>
      </c>
      <c r="I237" s="139" t="s">
        <v>6</v>
      </c>
      <c r="J237" s="139" t="s">
        <v>6</v>
      </c>
      <c r="K237" s="139" t="s">
        <v>269</v>
      </c>
      <c r="L237" s="113" t="s">
        <v>347</v>
      </c>
      <c r="M237" s="125">
        <v>746</v>
      </c>
      <c r="N237" s="125">
        <v>637</v>
      </c>
      <c r="O237" s="125">
        <v>636.67999999999995</v>
      </c>
      <c r="P237" s="125">
        <v>636.67999999999995</v>
      </c>
      <c r="Q237" s="125">
        <v>0</v>
      </c>
    </row>
    <row r="238" spans="1:17" ht="15" customHeight="1" x14ac:dyDescent="0.3">
      <c r="A238" s="129"/>
      <c r="B238" s="225"/>
      <c r="C238" s="352"/>
      <c r="D238" s="163"/>
      <c r="E238" s="163"/>
      <c r="F238" s="163"/>
      <c r="G238" s="112"/>
      <c r="H238" s="139" t="s">
        <v>5</v>
      </c>
      <c r="I238" s="139" t="s">
        <v>6</v>
      </c>
      <c r="J238" s="139" t="s">
        <v>6</v>
      </c>
      <c r="K238" s="139" t="s">
        <v>270</v>
      </c>
      <c r="L238" s="139" t="s">
        <v>475</v>
      </c>
      <c r="M238" s="125">
        <v>86</v>
      </c>
      <c r="N238" s="125">
        <v>53</v>
      </c>
      <c r="O238" s="125">
        <v>52.36</v>
      </c>
      <c r="P238" s="125">
        <v>52.36</v>
      </c>
      <c r="Q238" s="125">
        <v>0</v>
      </c>
    </row>
    <row r="239" spans="1:17" ht="15" customHeight="1" x14ac:dyDescent="0.3">
      <c r="A239" s="129"/>
      <c r="B239" s="225"/>
      <c r="C239" s="352"/>
      <c r="D239" s="163"/>
      <c r="E239" s="163"/>
      <c r="F239" s="163"/>
      <c r="G239" s="112"/>
      <c r="H239" s="139" t="s">
        <v>5</v>
      </c>
      <c r="I239" s="139" t="s">
        <v>6</v>
      </c>
      <c r="J239" s="139" t="s">
        <v>63</v>
      </c>
      <c r="K239" s="139" t="s">
        <v>269</v>
      </c>
      <c r="L239" s="139" t="s">
        <v>430</v>
      </c>
      <c r="M239" s="125">
        <v>85833</v>
      </c>
      <c r="N239" s="125">
        <v>76037</v>
      </c>
      <c r="O239" s="125">
        <v>76036.149999999994</v>
      </c>
      <c r="P239" s="125">
        <v>76036.149999999994</v>
      </c>
      <c r="Q239" s="125">
        <v>0</v>
      </c>
    </row>
    <row r="240" spans="1:17" ht="15" customHeight="1" x14ac:dyDescent="0.3">
      <c r="A240" s="129"/>
      <c r="B240" s="225"/>
      <c r="C240" s="352"/>
      <c r="D240" s="163"/>
      <c r="E240" s="163"/>
      <c r="F240" s="163"/>
      <c r="G240" s="112"/>
      <c r="H240" s="139" t="s">
        <v>5</v>
      </c>
      <c r="I240" s="139" t="s">
        <v>6</v>
      </c>
      <c r="J240" s="139" t="s">
        <v>63</v>
      </c>
      <c r="K240" s="139" t="s">
        <v>270</v>
      </c>
      <c r="L240" s="139" t="s">
        <v>351</v>
      </c>
      <c r="M240" s="125">
        <v>57000</v>
      </c>
      <c r="N240" s="125">
        <v>58158</v>
      </c>
      <c r="O240" s="125">
        <v>58157.64</v>
      </c>
      <c r="P240" s="125">
        <v>58157.64</v>
      </c>
      <c r="Q240" s="125">
        <v>0</v>
      </c>
    </row>
    <row r="241" spans="1:17" ht="15" customHeight="1" x14ac:dyDescent="0.3">
      <c r="A241" s="129"/>
      <c r="B241" s="225"/>
      <c r="C241" s="352"/>
      <c r="D241" s="163"/>
      <c r="E241" s="163"/>
      <c r="F241" s="163"/>
      <c r="G241" s="112"/>
      <c r="H241" s="139" t="s">
        <v>5</v>
      </c>
      <c r="I241" s="139" t="s">
        <v>6</v>
      </c>
      <c r="J241" s="154" t="s">
        <v>66</v>
      </c>
      <c r="K241" s="154" t="s">
        <v>273</v>
      </c>
      <c r="L241" s="139" t="s">
        <v>353</v>
      </c>
      <c r="M241" s="125">
        <v>1000</v>
      </c>
      <c r="N241" s="125">
        <v>1312</v>
      </c>
      <c r="O241" s="125">
        <v>1311.36</v>
      </c>
      <c r="P241" s="125">
        <v>1311.36</v>
      </c>
      <c r="Q241" s="125">
        <v>0</v>
      </c>
    </row>
    <row r="242" spans="1:17" ht="15" customHeight="1" x14ac:dyDescent="0.3">
      <c r="A242" s="129"/>
      <c r="B242" s="225"/>
      <c r="C242" s="352"/>
      <c r="D242" s="163"/>
      <c r="E242" s="163"/>
      <c r="F242" s="163"/>
      <c r="G242" s="112"/>
      <c r="H242" s="428" t="s">
        <v>274</v>
      </c>
      <c r="I242" s="428"/>
      <c r="J242" s="428"/>
      <c r="K242" s="428"/>
      <c r="L242" s="428"/>
      <c r="M242" s="132">
        <v>144665</v>
      </c>
      <c r="N242" s="132">
        <v>136197</v>
      </c>
      <c r="O242" s="132">
        <v>136194.19</v>
      </c>
      <c r="P242" s="132">
        <v>136194.19</v>
      </c>
      <c r="Q242" s="132">
        <v>0</v>
      </c>
    </row>
    <row r="243" spans="1:17" ht="15" customHeight="1" x14ac:dyDescent="0.3">
      <c r="A243" s="129"/>
      <c r="B243" s="225"/>
      <c r="C243" s="352"/>
      <c r="D243" s="163"/>
      <c r="E243" s="163"/>
      <c r="F243" s="163"/>
      <c r="G243" s="112"/>
      <c r="H243" s="432" t="s">
        <v>275</v>
      </c>
      <c r="I243" s="432"/>
      <c r="J243" s="432"/>
      <c r="K243" s="432"/>
      <c r="L243" s="432"/>
      <c r="M243" s="132">
        <v>754581</v>
      </c>
      <c r="N243" s="132">
        <v>764516</v>
      </c>
      <c r="O243" s="132">
        <v>764508.47</v>
      </c>
      <c r="P243" s="132">
        <v>764508.47</v>
      </c>
      <c r="Q243" s="132">
        <v>0</v>
      </c>
    </row>
    <row r="244" spans="1:17" ht="15" customHeight="1" x14ac:dyDescent="0.3">
      <c r="A244" s="129"/>
      <c r="B244" s="225"/>
      <c r="C244" s="431" t="s">
        <v>810</v>
      </c>
      <c r="D244" s="432"/>
      <c r="E244" s="432"/>
      <c r="F244" s="432"/>
      <c r="G244" s="432"/>
      <c r="H244" s="432"/>
      <c r="I244" s="432"/>
      <c r="J244" s="432"/>
      <c r="K244" s="432"/>
      <c r="L244" s="432"/>
      <c r="M244" s="132">
        <v>754581</v>
      </c>
      <c r="N244" s="132">
        <v>764516</v>
      </c>
      <c r="O244" s="132">
        <v>764508.47</v>
      </c>
      <c r="P244" s="132">
        <v>764508.47</v>
      </c>
      <c r="Q244" s="132">
        <v>0</v>
      </c>
    </row>
    <row r="245" spans="1:17" ht="15" customHeight="1" x14ac:dyDescent="0.3">
      <c r="A245" s="129"/>
      <c r="B245" s="225"/>
      <c r="C245" s="169" t="s">
        <v>61</v>
      </c>
      <c r="D245" s="169" t="s">
        <v>805</v>
      </c>
      <c r="E245" s="169" t="s">
        <v>792</v>
      </c>
      <c r="F245" s="209" t="s">
        <v>428</v>
      </c>
      <c r="G245" s="251" t="s">
        <v>49</v>
      </c>
      <c r="H245" s="139" t="s">
        <v>5</v>
      </c>
      <c r="I245" s="139" t="s">
        <v>5</v>
      </c>
      <c r="J245" s="139" t="s">
        <v>6</v>
      </c>
      <c r="K245" s="139" t="s">
        <v>261</v>
      </c>
      <c r="L245" s="139" t="s">
        <v>331</v>
      </c>
      <c r="M245" s="125">
        <v>548120</v>
      </c>
      <c r="N245" s="125">
        <v>536153</v>
      </c>
      <c r="O245" s="125">
        <v>536152.46</v>
      </c>
      <c r="P245" s="125">
        <v>536152.46</v>
      </c>
      <c r="Q245" s="125">
        <v>0</v>
      </c>
    </row>
    <row r="246" spans="1:17" ht="15" customHeight="1" x14ac:dyDescent="0.3">
      <c r="A246" s="129"/>
      <c r="B246" s="225"/>
      <c r="C246" s="169"/>
      <c r="D246" s="169" t="s">
        <v>811</v>
      </c>
      <c r="E246" s="169" t="s">
        <v>794</v>
      </c>
      <c r="F246" s="245" t="s">
        <v>795</v>
      </c>
      <c r="G246" s="251"/>
      <c r="H246" s="139" t="s">
        <v>5</v>
      </c>
      <c r="I246" s="139" t="s">
        <v>5</v>
      </c>
      <c r="J246" s="139" t="s">
        <v>44</v>
      </c>
      <c r="K246" s="139" t="s">
        <v>261</v>
      </c>
      <c r="L246" s="139" t="s">
        <v>491</v>
      </c>
      <c r="M246" s="125">
        <v>14500</v>
      </c>
      <c r="N246" s="125">
        <v>0</v>
      </c>
      <c r="O246" s="125">
        <v>0</v>
      </c>
      <c r="P246" s="125">
        <v>0</v>
      </c>
      <c r="Q246" s="125">
        <v>0</v>
      </c>
    </row>
    <row r="247" spans="1:17" ht="15" customHeight="1" x14ac:dyDescent="0.3">
      <c r="A247" s="129"/>
      <c r="B247" s="225"/>
      <c r="C247" s="169"/>
      <c r="D247" s="169"/>
      <c r="E247" s="169"/>
      <c r="F247" s="245"/>
      <c r="G247" s="251"/>
      <c r="H247" s="139" t="s">
        <v>5</v>
      </c>
      <c r="I247" s="139" t="s">
        <v>5</v>
      </c>
      <c r="J247" s="154" t="s">
        <v>68</v>
      </c>
      <c r="K247" s="154" t="s">
        <v>261</v>
      </c>
      <c r="L247" s="139" t="s">
        <v>410</v>
      </c>
      <c r="M247" s="125">
        <v>11880</v>
      </c>
      <c r="N247" s="125">
        <v>0</v>
      </c>
      <c r="O247" s="125">
        <v>0</v>
      </c>
      <c r="P247" s="125">
        <v>0</v>
      </c>
      <c r="Q247" s="125">
        <v>0</v>
      </c>
    </row>
    <row r="248" spans="1:17" ht="15" customHeight="1" x14ac:dyDescent="0.3">
      <c r="A248" s="129"/>
      <c r="B248" s="225"/>
      <c r="C248" s="169"/>
      <c r="D248" s="247"/>
      <c r="E248" s="247"/>
      <c r="F248" s="169"/>
      <c r="G248" s="251"/>
      <c r="H248" s="139" t="s">
        <v>5</v>
      </c>
      <c r="I248" s="139" t="s">
        <v>5</v>
      </c>
      <c r="J248" s="139" t="s">
        <v>81</v>
      </c>
      <c r="K248" s="139" t="s">
        <v>261</v>
      </c>
      <c r="L248" s="139" t="s">
        <v>332</v>
      </c>
      <c r="M248" s="125">
        <v>2000</v>
      </c>
      <c r="N248" s="125">
        <v>6385</v>
      </c>
      <c r="O248" s="125">
        <v>6384.08</v>
      </c>
      <c r="P248" s="125">
        <v>6384.08</v>
      </c>
      <c r="Q248" s="125">
        <v>0</v>
      </c>
    </row>
    <row r="249" spans="1:17" ht="15" customHeight="1" x14ac:dyDescent="0.3">
      <c r="A249" s="129"/>
      <c r="B249" s="225"/>
      <c r="C249" s="352"/>
      <c r="D249" s="163"/>
      <c r="E249" s="163"/>
      <c r="F249" s="163"/>
      <c r="G249" s="112"/>
      <c r="H249" s="139" t="s">
        <v>5</v>
      </c>
      <c r="I249" s="139" t="s">
        <v>5</v>
      </c>
      <c r="J249" s="139" t="s">
        <v>66</v>
      </c>
      <c r="K249" s="139" t="s">
        <v>261</v>
      </c>
      <c r="L249" s="139" t="s">
        <v>334</v>
      </c>
      <c r="M249" s="125">
        <v>5200</v>
      </c>
      <c r="N249" s="125">
        <v>6571</v>
      </c>
      <c r="O249" s="125">
        <v>6570.75</v>
      </c>
      <c r="P249" s="125">
        <v>6570.75</v>
      </c>
      <c r="Q249" s="125">
        <v>0</v>
      </c>
    </row>
    <row r="250" spans="1:17" ht="15" customHeight="1" x14ac:dyDescent="0.3">
      <c r="A250" s="129"/>
      <c r="B250" s="225"/>
      <c r="C250" s="352"/>
      <c r="D250" s="163"/>
      <c r="E250" s="163"/>
      <c r="F250" s="163"/>
      <c r="G250" s="112"/>
      <c r="H250" s="139" t="s">
        <v>5</v>
      </c>
      <c r="I250" s="139" t="s">
        <v>5</v>
      </c>
      <c r="J250" s="139" t="s">
        <v>58</v>
      </c>
      <c r="K250" s="139" t="s">
        <v>261</v>
      </c>
      <c r="L250" s="139" t="s">
        <v>335</v>
      </c>
      <c r="M250" s="125">
        <v>6100</v>
      </c>
      <c r="N250" s="125">
        <v>5991</v>
      </c>
      <c r="O250" s="125">
        <v>5990.4</v>
      </c>
      <c r="P250" s="125">
        <v>5990.4</v>
      </c>
      <c r="Q250" s="125">
        <v>0</v>
      </c>
    </row>
    <row r="251" spans="1:17" ht="15" customHeight="1" x14ac:dyDescent="0.3">
      <c r="A251" s="129"/>
      <c r="B251" s="225"/>
      <c r="C251" s="352"/>
      <c r="D251" s="163"/>
      <c r="E251" s="163"/>
      <c r="F251" s="163"/>
      <c r="G251" s="112"/>
      <c r="H251" s="139" t="s">
        <v>5</v>
      </c>
      <c r="I251" s="139" t="s">
        <v>5</v>
      </c>
      <c r="J251" s="139" t="s">
        <v>53</v>
      </c>
      <c r="K251" s="139" t="s">
        <v>261</v>
      </c>
      <c r="L251" s="139" t="s">
        <v>337</v>
      </c>
      <c r="M251" s="125">
        <v>50000</v>
      </c>
      <c r="N251" s="125">
        <v>47358</v>
      </c>
      <c r="O251" s="125">
        <v>47357.63</v>
      </c>
      <c r="P251" s="125">
        <v>47357.63</v>
      </c>
      <c r="Q251" s="125">
        <v>0</v>
      </c>
    </row>
    <row r="252" spans="1:17" ht="15" customHeight="1" x14ac:dyDescent="0.3">
      <c r="A252" s="129"/>
      <c r="B252" s="225"/>
      <c r="C252" s="352"/>
      <c r="D252" s="163"/>
      <c r="E252" s="163"/>
      <c r="F252" s="163"/>
      <c r="G252" s="112"/>
      <c r="H252" s="139" t="s">
        <v>5</v>
      </c>
      <c r="I252" s="139" t="s">
        <v>5</v>
      </c>
      <c r="J252" s="139" t="s">
        <v>181</v>
      </c>
      <c r="K252" s="139" t="s">
        <v>261</v>
      </c>
      <c r="L252" s="139" t="s">
        <v>594</v>
      </c>
      <c r="M252" s="125">
        <v>115000</v>
      </c>
      <c r="N252" s="125">
        <v>98137</v>
      </c>
      <c r="O252" s="125">
        <v>98136.59</v>
      </c>
      <c r="P252" s="125">
        <v>98136.59</v>
      </c>
      <c r="Q252" s="125">
        <v>0</v>
      </c>
    </row>
    <row r="253" spans="1:17" ht="15" customHeight="1" x14ac:dyDescent="0.3">
      <c r="A253" s="129"/>
      <c r="B253" s="225"/>
      <c r="C253" s="352"/>
      <c r="D253" s="163"/>
      <c r="E253" s="163"/>
      <c r="F253" s="163"/>
      <c r="G253" s="112"/>
      <c r="H253" s="139" t="s">
        <v>5</v>
      </c>
      <c r="I253" s="139" t="s">
        <v>5</v>
      </c>
      <c r="J253" s="139" t="s">
        <v>47</v>
      </c>
      <c r="K253" s="139" t="s">
        <v>261</v>
      </c>
      <c r="L253" s="115" t="s">
        <v>473</v>
      </c>
      <c r="M253" s="125">
        <v>33000</v>
      </c>
      <c r="N253" s="125">
        <v>19378</v>
      </c>
      <c r="O253" s="125">
        <v>19377.8</v>
      </c>
      <c r="P253" s="125">
        <v>19377.8</v>
      </c>
      <c r="Q253" s="125">
        <v>0</v>
      </c>
    </row>
    <row r="254" spans="1:17" ht="15" customHeight="1" x14ac:dyDescent="0.3">
      <c r="A254" s="129"/>
      <c r="B254" s="225"/>
      <c r="C254" s="352"/>
      <c r="D254" s="163"/>
      <c r="E254" s="163"/>
      <c r="F254" s="163"/>
      <c r="G254" s="112"/>
      <c r="H254" s="428" t="s">
        <v>268</v>
      </c>
      <c r="I254" s="428"/>
      <c r="J254" s="428"/>
      <c r="K254" s="428"/>
      <c r="L254" s="428"/>
      <c r="M254" s="132">
        <v>785800</v>
      </c>
      <c r="N254" s="132">
        <v>719973</v>
      </c>
      <c r="O254" s="132">
        <v>719969.71</v>
      </c>
      <c r="P254" s="132">
        <v>719969.71</v>
      </c>
      <c r="Q254" s="132">
        <v>0</v>
      </c>
    </row>
    <row r="255" spans="1:17" ht="15" customHeight="1" x14ac:dyDescent="0.3">
      <c r="A255" s="129"/>
      <c r="B255" s="225"/>
      <c r="C255" s="352"/>
      <c r="D255" s="163"/>
      <c r="E255" s="163"/>
      <c r="F255" s="163"/>
      <c r="G255" s="112"/>
      <c r="H255" s="139" t="s">
        <v>5</v>
      </c>
      <c r="I255" s="139" t="s">
        <v>38</v>
      </c>
      <c r="J255" s="154" t="s">
        <v>44</v>
      </c>
      <c r="K255" s="154" t="s">
        <v>270</v>
      </c>
      <c r="L255" s="139" t="s">
        <v>343</v>
      </c>
      <c r="M255" s="125">
        <v>2220</v>
      </c>
      <c r="N255" s="125">
        <v>322</v>
      </c>
      <c r="O255" s="125">
        <v>321.14</v>
      </c>
      <c r="P255" s="125">
        <v>321.14</v>
      </c>
      <c r="Q255" s="125">
        <v>0</v>
      </c>
    </row>
    <row r="256" spans="1:17" ht="15" customHeight="1" x14ac:dyDescent="0.3">
      <c r="A256" s="129"/>
      <c r="B256" s="225"/>
      <c r="C256" s="352"/>
      <c r="D256" s="163"/>
      <c r="E256" s="163"/>
      <c r="F256" s="163"/>
      <c r="G256" s="112"/>
      <c r="H256" s="139" t="s">
        <v>5</v>
      </c>
      <c r="I256" s="139" t="s">
        <v>38</v>
      </c>
      <c r="J256" s="139" t="s">
        <v>181</v>
      </c>
      <c r="K256" s="139" t="s">
        <v>269</v>
      </c>
      <c r="L256" s="139" t="s">
        <v>345</v>
      </c>
      <c r="M256" s="125">
        <v>24480</v>
      </c>
      <c r="N256" s="125">
        <v>23245</v>
      </c>
      <c r="O256" s="125">
        <v>23244.02</v>
      </c>
      <c r="P256" s="125">
        <v>23244.02</v>
      </c>
      <c r="Q256" s="125">
        <v>0</v>
      </c>
    </row>
    <row r="257" spans="1:17" ht="15" customHeight="1" x14ac:dyDescent="0.3">
      <c r="A257" s="129"/>
      <c r="B257" s="225"/>
      <c r="C257" s="352"/>
      <c r="D257" s="163"/>
      <c r="E257" s="163"/>
      <c r="F257" s="163"/>
      <c r="G257" s="112"/>
      <c r="H257" s="428" t="s">
        <v>272</v>
      </c>
      <c r="I257" s="428"/>
      <c r="J257" s="428"/>
      <c r="K257" s="428"/>
      <c r="L257" s="428"/>
      <c r="M257" s="132">
        <v>26700</v>
      </c>
      <c r="N257" s="132">
        <v>23567</v>
      </c>
      <c r="O257" s="132">
        <v>23565.16</v>
      </c>
      <c r="P257" s="132">
        <v>23565.16</v>
      </c>
      <c r="Q257" s="132">
        <v>0</v>
      </c>
    </row>
    <row r="258" spans="1:17" ht="15" customHeight="1" x14ac:dyDescent="0.3">
      <c r="A258" s="129"/>
      <c r="B258" s="225"/>
      <c r="C258" s="352"/>
      <c r="D258" s="163"/>
      <c r="E258" s="163"/>
      <c r="F258" s="163"/>
      <c r="G258" s="112"/>
      <c r="H258" s="139" t="s">
        <v>5</v>
      </c>
      <c r="I258" s="139" t="s">
        <v>6</v>
      </c>
      <c r="J258" s="139" t="s">
        <v>6</v>
      </c>
      <c r="K258" s="139" t="s">
        <v>269</v>
      </c>
      <c r="L258" s="113" t="s">
        <v>347</v>
      </c>
      <c r="M258" s="125">
        <v>1515</v>
      </c>
      <c r="N258" s="125">
        <v>1785</v>
      </c>
      <c r="O258" s="125">
        <v>1785</v>
      </c>
      <c r="P258" s="125">
        <v>1785</v>
      </c>
      <c r="Q258" s="125">
        <v>0</v>
      </c>
    </row>
    <row r="259" spans="1:17" ht="15" customHeight="1" x14ac:dyDescent="0.3">
      <c r="A259" s="129"/>
      <c r="B259" s="225"/>
      <c r="C259" s="352"/>
      <c r="D259" s="163"/>
      <c r="E259" s="163"/>
      <c r="F259" s="163"/>
      <c r="G259" s="112"/>
      <c r="H259" s="139" t="s">
        <v>5</v>
      </c>
      <c r="I259" s="139" t="s">
        <v>6</v>
      </c>
      <c r="J259" s="139" t="s">
        <v>6</v>
      </c>
      <c r="K259" s="139" t="s">
        <v>270</v>
      </c>
      <c r="L259" s="139" t="s">
        <v>475</v>
      </c>
      <c r="M259" s="125">
        <v>166</v>
      </c>
      <c r="N259" s="125">
        <v>119</v>
      </c>
      <c r="O259" s="125">
        <v>119</v>
      </c>
      <c r="P259" s="125">
        <v>119</v>
      </c>
      <c r="Q259" s="125">
        <v>0</v>
      </c>
    </row>
    <row r="260" spans="1:17" ht="15" customHeight="1" x14ac:dyDescent="0.3">
      <c r="A260" s="129"/>
      <c r="B260" s="225"/>
      <c r="C260" s="352"/>
      <c r="D260" s="163"/>
      <c r="E260" s="163"/>
      <c r="F260" s="163"/>
      <c r="G260" s="112"/>
      <c r="H260" s="139" t="s">
        <v>5</v>
      </c>
      <c r="I260" s="139" t="s">
        <v>6</v>
      </c>
      <c r="J260" s="154" t="s">
        <v>44</v>
      </c>
      <c r="K260" s="154" t="s">
        <v>261</v>
      </c>
      <c r="L260" s="139" t="s">
        <v>349</v>
      </c>
      <c r="M260" s="125">
        <v>1317</v>
      </c>
      <c r="N260" s="125">
        <v>1442</v>
      </c>
      <c r="O260" s="125">
        <v>1441.29</v>
      </c>
      <c r="P260" s="125">
        <v>1441.29</v>
      </c>
      <c r="Q260" s="125">
        <v>0</v>
      </c>
    </row>
    <row r="261" spans="1:17" ht="15" customHeight="1" x14ac:dyDescent="0.3">
      <c r="A261" s="129"/>
      <c r="B261" s="225"/>
      <c r="C261" s="352"/>
      <c r="D261" s="163"/>
      <c r="E261" s="163"/>
      <c r="F261" s="163"/>
      <c r="G261" s="112"/>
      <c r="H261" s="139" t="s">
        <v>5</v>
      </c>
      <c r="I261" s="139" t="s">
        <v>6</v>
      </c>
      <c r="J261" s="139" t="s">
        <v>63</v>
      </c>
      <c r="K261" s="139" t="s">
        <v>269</v>
      </c>
      <c r="L261" s="139" t="s">
        <v>430</v>
      </c>
      <c r="M261" s="125">
        <v>132000</v>
      </c>
      <c r="N261" s="125">
        <v>102883</v>
      </c>
      <c r="O261" s="125">
        <v>102882.96</v>
      </c>
      <c r="P261" s="125">
        <v>102882.96</v>
      </c>
      <c r="Q261" s="125">
        <v>0</v>
      </c>
    </row>
    <row r="262" spans="1:17" ht="15" customHeight="1" x14ac:dyDescent="0.3">
      <c r="A262" s="129"/>
      <c r="B262" s="225"/>
      <c r="C262" s="352"/>
      <c r="D262" s="163"/>
      <c r="E262" s="163"/>
      <c r="F262" s="163"/>
      <c r="G262" s="112"/>
      <c r="H262" s="139" t="s">
        <v>5</v>
      </c>
      <c r="I262" s="139" t="s">
        <v>6</v>
      </c>
      <c r="J262" s="139" t="s">
        <v>63</v>
      </c>
      <c r="K262" s="139" t="s">
        <v>270</v>
      </c>
      <c r="L262" s="139" t="s">
        <v>351</v>
      </c>
      <c r="M262" s="125">
        <v>54200</v>
      </c>
      <c r="N262" s="125">
        <v>62702</v>
      </c>
      <c r="O262" s="125">
        <v>62701.120000000003</v>
      </c>
      <c r="P262" s="125">
        <v>62701.120000000003</v>
      </c>
      <c r="Q262" s="125">
        <v>0</v>
      </c>
    </row>
    <row r="263" spans="1:17" ht="15" customHeight="1" x14ac:dyDescent="0.3">
      <c r="A263" s="129"/>
      <c r="B263" s="225"/>
      <c r="C263" s="352"/>
      <c r="D263" s="163"/>
      <c r="E263" s="163"/>
      <c r="F263" s="163"/>
      <c r="G263" s="112"/>
      <c r="H263" s="139" t="s">
        <v>5</v>
      </c>
      <c r="I263" s="139" t="s">
        <v>6</v>
      </c>
      <c r="J263" s="154" t="s">
        <v>61</v>
      </c>
      <c r="K263" s="154" t="s">
        <v>261</v>
      </c>
      <c r="L263" s="139" t="s">
        <v>412</v>
      </c>
      <c r="M263" s="125">
        <v>42</v>
      </c>
      <c r="N263" s="125">
        <v>0</v>
      </c>
      <c r="O263" s="125">
        <v>0</v>
      </c>
      <c r="P263" s="125">
        <v>0</v>
      </c>
      <c r="Q263" s="125">
        <v>0</v>
      </c>
    </row>
    <row r="264" spans="1:17" ht="15" customHeight="1" x14ac:dyDescent="0.3">
      <c r="A264" s="129"/>
      <c r="B264" s="225"/>
      <c r="C264" s="352"/>
      <c r="D264" s="163"/>
      <c r="E264" s="163"/>
      <c r="F264" s="163"/>
      <c r="G264" s="112"/>
      <c r="H264" s="139" t="s">
        <v>5</v>
      </c>
      <c r="I264" s="139" t="s">
        <v>6</v>
      </c>
      <c r="J264" s="154" t="s">
        <v>81</v>
      </c>
      <c r="K264" s="154" t="s">
        <v>261</v>
      </c>
      <c r="L264" s="139" t="s">
        <v>476</v>
      </c>
      <c r="M264" s="125">
        <v>36418</v>
      </c>
      <c r="N264" s="125">
        <v>25586</v>
      </c>
      <c r="O264" s="125">
        <v>25585.47</v>
      </c>
      <c r="P264" s="125">
        <v>25585.47</v>
      </c>
      <c r="Q264" s="125">
        <v>0</v>
      </c>
    </row>
    <row r="265" spans="1:17" ht="15" customHeight="1" x14ac:dyDescent="0.3">
      <c r="A265" s="129"/>
      <c r="B265" s="225"/>
      <c r="C265" s="352"/>
      <c r="D265" s="163"/>
      <c r="E265" s="163"/>
      <c r="F265" s="163"/>
      <c r="G265" s="112"/>
      <c r="H265" s="139" t="s">
        <v>5</v>
      </c>
      <c r="I265" s="139" t="s">
        <v>6</v>
      </c>
      <c r="J265" s="139" t="s">
        <v>66</v>
      </c>
      <c r="K265" s="139" t="s">
        <v>273</v>
      </c>
      <c r="L265" s="139" t="s">
        <v>353</v>
      </c>
      <c r="M265" s="125">
        <v>505</v>
      </c>
      <c r="N265" s="125">
        <v>0</v>
      </c>
      <c r="O265" s="125">
        <v>0</v>
      </c>
      <c r="P265" s="125">
        <v>0</v>
      </c>
      <c r="Q265" s="125">
        <v>0</v>
      </c>
    </row>
    <row r="266" spans="1:17" ht="15" customHeight="1" x14ac:dyDescent="0.3">
      <c r="A266" s="129"/>
      <c r="B266" s="225"/>
      <c r="C266" s="352"/>
      <c r="D266" s="163"/>
      <c r="E266" s="163"/>
      <c r="F266" s="163"/>
      <c r="G266" s="112"/>
      <c r="H266" s="428" t="s">
        <v>274</v>
      </c>
      <c r="I266" s="428"/>
      <c r="J266" s="428"/>
      <c r="K266" s="428"/>
      <c r="L266" s="428"/>
      <c r="M266" s="132">
        <v>226163</v>
      </c>
      <c r="N266" s="132">
        <v>194517</v>
      </c>
      <c r="O266" s="132">
        <v>194514.84</v>
      </c>
      <c r="P266" s="132">
        <v>194514.84</v>
      </c>
      <c r="Q266" s="132">
        <v>0</v>
      </c>
    </row>
    <row r="267" spans="1:17" ht="15" customHeight="1" x14ac:dyDescent="0.3">
      <c r="A267" s="129"/>
      <c r="B267" s="225"/>
      <c r="C267" s="352"/>
      <c r="D267" s="163"/>
      <c r="E267" s="163"/>
      <c r="F267" s="163"/>
      <c r="G267" s="112"/>
      <c r="H267" s="432" t="s">
        <v>275</v>
      </c>
      <c r="I267" s="432"/>
      <c r="J267" s="432"/>
      <c r="K267" s="432"/>
      <c r="L267" s="432"/>
      <c r="M267" s="132">
        <v>1038663</v>
      </c>
      <c r="N267" s="132">
        <v>938057</v>
      </c>
      <c r="O267" s="132">
        <v>938049.71</v>
      </c>
      <c r="P267" s="132">
        <v>938049.71</v>
      </c>
      <c r="Q267" s="132">
        <v>0</v>
      </c>
    </row>
    <row r="268" spans="1:17" ht="15" customHeight="1" x14ac:dyDescent="0.3">
      <c r="A268" s="129"/>
      <c r="B268" s="225"/>
      <c r="C268" s="352"/>
      <c r="D268" s="163"/>
      <c r="E268" s="163"/>
      <c r="F268" s="163"/>
      <c r="G268" s="112"/>
      <c r="H268" s="154" t="s">
        <v>38</v>
      </c>
      <c r="I268" s="154" t="s">
        <v>5</v>
      </c>
      <c r="J268" s="154" t="s">
        <v>38</v>
      </c>
      <c r="K268" s="154" t="s">
        <v>261</v>
      </c>
      <c r="L268" s="139" t="s">
        <v>513</v>
      </c>
      <c r="M268" s="125">
        <v>0</v>
      </c>
      <c r="N268" s="125">
        <v>300</v>
      </c>
      <c r="O268" s="125">
        <v>299.14999999999998</v>
      </c>
      <c r="P268" s="125">
        <v>299.14999999999998</v>
      </c>
      <c r="Q268" s="125">
        <v>0</v>
      </c>
    </row>
    <row r="269" spans="1:17" ht="15" customHeight="1" x14ac:dyDescent="0.3">
      <c r="A269" s="129"/>
      <c r="B269" s="225"/>
      <c r="C269" s="352"/>
      <c r="D269" s="163"/>
      <c r="E269" s="163"/>
      <c r="F269" s="163"/>
      <c r="G269" s="112"/>
      <c r="H269" s="139" t="s">
        <v>38</v>
      </c>
      <c r="I269" s="139" t="s">
        <v>5</v>
      </c>
      <c r="J269" s="139" t="s">
        <v>44</v>
      </c>
      <c r="K269" s="139" t="s">
        <v>261</v>
      </c>
      <c r="L269" s="139" t="s">
        <v>355</v>
      </c>
      <c r="M269" s="125">
        <v>500</v>
      </c>
      <c r="N269" s="125">
        <v>500</v>
      </c>
      <c r="O269" s="125">
        <v>498.35</v>
      </c>
      <c r="P269" s="125">
        <v>498.35</v>
      </c>
      <c r="Q269" s="125">
        <v>0</v>
      </c>
    </row>
    <row r="270" spans="1:17" ht="15" customHeight="1" x14ac:dyDescent="0.3">
      <c r="A270" s="129"/>
      <c r="B270" s="225"/>
      <c r="C270" s="352"/>
      <c r="D270" s="163"/>
      <c r="E270" s="163"/>
      <c r="F270" s="163"/>
      <c r="G270" s="112"/>
      <c r="H270" s="139" t="s">
        <v>38</v>
      </c>
      <c r="I270" s="139" t="s">
        <v>5</v>
      </c>
      <c r="J270" s="139" t="s">
        <v>81</v>
      </c>
      <c r="K270" s="139" t="s">
        <v>261</v>
      </c>
      <c r="L270" s="139" t="s">
        <v>357</v>
      </c>
      <c r="M270" s="125">
        <v>57</v>
      </c>
      <c r="N270" s="125">
        <v>1757</v>
      </c>
      <c r="O270" s="125">
        <v>1756.47</v>
      </c>
      <c r="P270" s="125">
        <v>1756.47</v>
      </c>
      <c r="Q270" s="125">
        <v>0</v>
      </c>
    </row>
    <row r="271" spans="1:17" ht="15" customHeight="1" x14ac:dyDescent="0.3">
      <c r="A271" s="129"/>
      <c r="B271" s="225"/>
      <c r="C271" s="352"/>
      <c r="D271" s="163"/>
      <c r="E271" s="163"/>
      <c r="F271" s="163"/>
      <c r="G271" s="112"/>
      <c r="H271" s="428" t="s">
        <v>276</v>
      </c>
      <c r="I271" s="428"/>
      <c r="J271" s="428"/>
      <c r="K271" s="428"/>
      <c r="L271" s="428"/>
      <c r="M271" s="132">
        <v>557</v>
      </c>
      <c r="N271" s="132">
        <v>2557</v>
      </c>
      <c r="O271" s="132">
        <v>2553.9699999999998</v>
      </c>
      <c r="P271" s="132">
        <v>2553.9699999999998</v>
      </c>
      <c r="Q271" s="132">
        <v>0</v>
      </c>
    </row>
    <row r="272" spans="1:17" ht="15" customHeight="1" x14ac:dyDescent="0.3">
      <c r="A272" s="129"/>
      <c r="B272" s="225"/>
      <c r="C272" s="352"/>
      <c r="D272" s="163"/>
      <c r="E272" s="163"/>
      <c r="F272" s="163"/>
      <c r="G272" s="112"/>
      <c r="H272" s="139" t="s">
        <v>38</v>
      </c>
      <c r="I272" s="139" t="s">
        <v>38</v>
      </c>
      <c r="J272" s="139" t="s">
        <v>5</v>
      </c>
      <c r="K272" s="139" t="s">
        <v>261</v>
      </c>
      <c r="L272" s="139" t="s">
        <v>369</v>
      </c>
      <c r="M272" s="125">
        <v>16873</v>
      </c>
      <c r="N272" s="125">
        <v>13373</v>
      </c>
      <c r="O272" s="125">
        <v>9903.93</v>
      </c>
      <c r="P272" s="125">
        <v>9903.93</v>
      </c>
      <c r="Q272" s="125">
        <v>0</v>
      </c>
    </row>
    <row r="273" spans="1:17" ht="15" customHeight="1" x14ac:dyDescent="0.3">
      <c r="A273" s="129"/>
      <c r="B273" s="225"/>
      <c r="C273" s="352"/>
      <c r="D273" s="163"/>
      <c r="E273" s="163"/>
      <c r="F273" s="163"/>
      <c r="G273" s="112"/>
      <c r="H273" s="139" t="s">
        <v>38</v>
      </c>
      <c r="I273" s="139" t="s">
        <v>38</v>
      </c>
      <c r="J273" s="139" t="s">
        <v>38</v>
      </c>
      <c r="K273" s="139" t="s">
        <v>261</v>
      </c>
      <c r="L273" s="139" t="s">
        <v>355</v>
      </c>
      <c r="M273" s="125">
        <v>7152</v>
      </c>
      <c r="N273" s="125">
        <v>7152</v>
      </c>
      <c r="O273" s="125">
        <v>5800</v>
      </c>
      <c r="P273" s="125">
        <v>5800</v>
      </c>
      <c r="Q273" s="125">
        <v>0</v>
      </c>
    </row>
    <row r="274" spans="1:17" ht="15" customHeight="1" x14ac:dyDescent="0.3">
      <c r="A274" s="129"/>
      <c r="B274" s="225"/>
      <c r="C274" s="352"/>
      <c r="D274" s="163"/>
      <c r="E274" s="163"/>
      <c r="F274" s="163"/>
      <c r="G274" s="112"/>
      <c r="H274" s="139" t="s">
        <v>38</v>
      </c>
      <c r="I274" s="139" t="s">
        <v>38</v>
      </c>
      <c r="J274" s="139" t="s">
        <v>37</v>
      </c>
      <c r="K274" s="139" t="s">
        <v>277</v>
      </c>
      <c r="L274" s="139" t="s">
        <v>378</v>
      </c>
      <c r="M274" s="125">
        <v>320</v>
      </c>
      <c r="N274" s="125">
        <v>320</v>
      </c>
      <c r="O274" s="125">
        <v>0</v>
      </c>
      <c r="P274" s="125">
        <v>0</v>
      </c>
      <c r="Q274" s="125">
        <v>0</v>
      </c>
    </row>
    <row r="275" spans="1:17" ht="15" customHeight="1" x14ac:dyDescent="0.3">
      <c r="A275" s="129"/>
      <c r="B275" s="225"/>
      <c r="C275" s="352"/>
      <c r="D275" s="163"/>
      <c r="E275" s="163"/>
      <c r="F275" s="163"/>
      <c r="G275" s="112"/>
      <c r="H275" s="139" t="s">
        <v>38</v>
      </c>
      <c r="I275" s="139" t="s">
        <v>38</v>
      </c>
      <c r="J275" s="139" t="s">
        <v>37</v>
      </c>
      <c r="K275" s="139" t="s">
        <v>255</v>
      </c>
      <c r="L275" s="139" t="s">
        <v>380</v>
      </c>
      <c r="M275" s="125">
        <v>1300</v>
      </c>
      <c r="N275" s="125">
        <v>1300</v>
      </c>
      <c r="O275" s="125">
        <v>741.9</v>
      </c>
      <c r="P275" s="125">
        <v>741.9</v>
      </c>
      <c r="Q275" s="125">
        <v>0</v>
      </c>
    </row>
    <row r="276" spans="1:17" ht="15" customHeight="1" x14ac:dyDescent="0.3">
      <c r="A276" s="129"/>
      <c r="B276" s="225"/>
      <c r="C276" s="352"/>
      <c r="D276" s="163"/>
      <c r="E276" s="163"/>
      <c r="F276" s="163"/>
      <c r="G276" s="112"/>
      <c r="H276" s="139" t="s">
        <v>38</v>
      </c>
      <c r="I276" s="139" t="s">
        <v>38</v>
      </c>
      <c r="J276" s="139" t="s">
        <v>66</v>
      </c>
      <c r="K276" s="139" t="s">
        <v>261</v>
      </c>
      <c r="L276" s="139" t="s">
        <v>381</v>
      </c>
      <c r="M276" s="125">
        <v>3400</v>
      </c>
      <c r="N276" s="125">
        <v>4100</v>
      </c>
      <c r="O276" s="125">
        <v>3620.05</v>
      </c>
      <c r="P276" s="125">
        <v>3373.32</v>
      </c>
      <c r="Q276" s="125">
        <v>246.73</v>
      </c>
    </row>
    <row r="277" spans="1:17" ht="15" customHeight="1" x14ac:dyDescent="0.3">
      <c r="A277" s="129"/>
      <c r="B277" s="225"/>
      <c r="C277" s="352"/>
      <c r="D277" s="163"/>
      <c r="E277" s="163"/>
      <c r="F277" s="163"/>
      <c r="G277" s="112"/>
      <c r="H277" s="139" t="s">
        <v>38</v>
      </c>
      <c r="I277" s="139" t="s">
        <v>38</v>
      </c>
      <c r="J277" s="139" t="s">
        <v>56</v>
      </c>
      <c r="K277" s="139" t="s">
        <v>261</v>
      </c>
      <c r="L277" s="139" t="s">
        <v>383</v>
      </c>
      <c r="M277" s="125">
        <v>4305</v>
      </c>
      <c r="N277" s="125">
        <v>5105</v>
      </c>
      <c r="O277" s="125">
        <v>4992.53</v>
      </c>
      <c r="P277" s="125">
        <v>4992.53</v>
      </c>
      <c r="Q277" s="125">
        <v>0</v>
      </c>
    </row>
    <row r="278" spans="1:17" ht="15" customHeight="1" x14ac:dyDescent="0.3">
      <c r="A278" s="129"/>
      <c r="B278" s="225"/>
      <c r="C278" s="352"/>
      <c r="D278" s="163"/>
      <c r="E278" s="163"/>
      <c r="F278" s="163"/>
      <c r="G278" s="112"/>
      <c r="H278" s="139" t="s">
        <v>38</v>
      </c>
      <c r="I278" s="139" t="s">
        <v>38</v>
      </c>
      <c r="J278" s="139" t="s">
        <v>53</v>
      </c>
      <c r="K278" s="154" t="s">
        <v>270</v>
      </c>
      <c r="L278" s="139" t="s">
        <v>385</v>
      </c>
      <c r="M278" s="125">
        <v>100</v>
      </c>
      <c r="N278" s="125">
        <v>100</v>
      </c>
      <c r="O278" s="125">
        <v>0</v>
      </c>
      <c r="P278" s="125">
        <v>0</v>
      </c>
      <c r="Q278" s="125">
        <v>0</v>
      </c>
    </row>
    <row r="279" spans="1:17" ht="15" customHeight="1" x14ac:dyDescent="0.3">
      <c r="A279" s="129"/>
      <c r="B279" s="225"/>
      <c r="C279" s="352"/>
      <c r="D279" s="163"/>
      <c r="E279" s="163"/>
      <c r="F279" s="163"/>
      <c r="G279" s="112"/>
      <c r="H279" s="428" t="s">
        <v>279</v>
      </c>
      <c r="I279" s="428"/>
      <c r="J279" s="428"/>
      <c r="K279" s="428"/>
      <c r="L279" s="428"/>
      <c r="M279" s="132">
        <v>33450</v>
      </c>
      <c r="N279" s="132">
        <v>31450</v>
      </c>
      <c r="O279" s="132">
        <v>25058.41</v>
      </c>
      <c r="P279" s="132">
        <v>24811.68</v>
      </c>
      <c r="Q279" s="132">
        <v>246.73</v>
      </c>
    </row>
    <row r="280" spans="1:17" ht="15" customHeight="1" x14ac:dyDescent="0.3">
      <c r="A280" s="129"/>
      <c r="B280" s="225"/>
      <c r="C280" s="352"/>
      <c r="D280" s="163"/>
      <c r="E280" s="163"/>
      <c r="F280" s="163"/>
      <c r="G280" s="112"/>
      <c r="H280" s="432" t="s">
        <v>280</v>
      </c>
      <c r="I280" s="432"/>
      <c r="J280" s="432"/>
      <c r="K280" s="432"/>
      <c r="L280" s="432"/>
      <c r="M280" s="132">
        <v>34007</v>
      </c>
      <c r="N280" s="132">
        <v>34007</v>
      </c>
      <c r="O280" s="132">
        <v>27612.38</v>
      </c>
      <c r="P280" s="132">
        <v>27365.65</v>
      </c>
      <c r="Q280" s="132">
        <v>246.73</v>
      </c>
    </row>
    <row r="281" spans="1:17" ht="15" customHeight="1" x14ac:dyDescent="0.3">
      <c r="A281" s="129"/>
      <c r="B281" s="225"/>
      <c r="C281" s="352"/>
      <c r="D281" s="163"/>
      <c r="E281" s="163"/>
      <c r="F281" s="163"/>
      <c r="G281" s="112"/>
      <c r="H281" s="139" t="s">
        <v>61</v>
      </c>
      <c r="I281" s="139" t="s">
        <v>38</v>
      </c>
      <c r="J281" s="139" t="s">
        <v>6</v>
      </c>
      <c r="K281" s="139" t="s">
        <v>293</v>
      </c>
      <c r="L281" s="139" t="s">
        <v>394</v>
      </c>
      <c r="M281" s="125">
        <v>350</v>
      </c>
      <c r="N281" s="125">
        <v>350</v>
      </c>
      <c r="O281" s="125">
        <v>0</v>
      </c>
      <c r="P281" s="125">
        <v>0</v>
      </c>
      <c r="Q281" s="125">
        <v>0</v>
      </c>
    </row>
    <row r="282" spans="1:17" ht="15" customHeight="1" x14ac:dyDescent="0.3">
      <c r="A282" s="129"/>
      <c r="B282" s="225"/>
      <c r="C282" s="352"/>
      <c r="D282" s="163"/>
      <c r="E282" s="163"/>
      <c r="F282" s="163"/>
      <c r="G282" s="112"/>
      <c r="H282" s="428" t="s">
        <v>259</v>
      </c>
      <c r="I282" s="428"/>
      <c r="J282" s="428"/>
      <c r="K282" s="428"/>
      <c r="L282" s="428"/>
      <c r="M282" s="132">
        <v>350</v>
      </c>
      <c r="N282" s="132">
        <v>350</v>
      </c>
      <c r="O282" s="132">
        <v>0</v>
      </c>
      <c r="P282" s="132">
        <v>0</v>
      </c>
      <c r="Q282" s="132">
        <v>0</v>
      </c>
    </row>
    <row r="283" spans="1:17" ht="15" customHeight="1" x14ac:dyDescent="0.3">
      <c r="A283" s="129"/>
      <c r="B283" s="225"/>
      <c r="C283" s="352"/>
      <c r="D283" s="163"/>
      <c r="E283" s="163"/>
      <c r="F283" s="163"/>
      <c r="G283" s="112"/>
      <c r="H283" s="441" t="s">
        <v>260</v>
      </c>
      <c r="I283" s="441"/>
      <c r="J283" s="441"/>
      <c r="K283" s="441"/>
      <c r="L283" s="441"/>
      <c r="M283" s="132">
        <v>350</v>
      </c>
      <c r="N283" s="132">
        <v>350</v>
      </c>
      <c r="O283" s="132">
        <v>0</v>
      </c>
      <c r="P283" s="132">
        <v>0</v>
      </c>
      <c r="Q283" s="132">
        <v>0</v>
      </c>
    </row>
    <row r="284" spans="1:17" ht="15" customHeight="1" x14ac:dyDescent="0.3">
      <c r="A284" s="129"/>
      <c r="B284" s="225"/>
      <c r="C284" s="431" t="s">
        <v>812</v>
      </c>
      <c r="D284" s="432"/>
      <c r="E284" s="432"/>
      <c r="F284" s="432"/>
      <c r="G284" s="432"/>
      <c r="H284" s="432"/>
      <c r="I284" s="432"/>
      <c r="J284" s="432"/>
      <c r="K284" s="432"/>
      <c r="L284" s="432"/>
      <c r="M284" s="137">
        <v>1073020</v>
      </c>
      <c r="N284" s="137">
        <v>972414</v>
      </c>
      <c r="O284" s="137">
        <v>965662.09</v>
      </c>
      <c r="P284" s="137">
        <v>965415.36</v>
      </c>
      <c r="Q284" s="137">
        <v>246.73</v>
      </c>
    </row>
    <row r="285" spans="1:17" ht="15" customHeight="1" x14ac:dyDescent="0.3">
      <c r="A285" s="129"/>
      <c r="B285" s="225"/>
      <c r="C285" s="169" t="s">
        <v>68</v>
      </c>
      <c r="D285" s="169" t="s">
        <v>805</v>
      </c>
      <c r="E285" s="169" t="s">
        <v>792</v>
      </c>
      <c r="F285" s="209" t="s">
        <v>428</v>
      </c>
      <c r="G285" s="251" t="s">
        <v>49</v>
      </c>
      <c r="H285" s="139" t="s">
        <v>5</v>
      </c>
      <c r="I285" s="139" t="s">
        <v>5</v>
      </c>
      <c r="J285" s="139" t="s">
        <v>6</v>
      </c>
      <c r="K285" s="139" t="s">
        <v>261</v>
      </c>
      <c r="L285" s="139" t="s">
        <v>331</v>
      </c>
      <c r="M285" s="125">
        <v>360000</v>
      </c>
      <c r="N285" s="125">
        <v>395785</v>
      </c>
      <c r="O285" s="125">
        <v>394590.96</v>
      </c>
      <c r="P285" s="125">
        <v>394590.96</v>
      </c>
      <c r="Q285" s="125">
        <v>0</v>
      </c>
    </row>
    <row r="286" spans="1:17" ht="15" customHeight="1" x14ac:dyDescent="0.3">
      <c r="A286" s="129"/>
      <c r="B286" s="225"/>
      <c r="C286" s="169"/>
      <c r="D286" s="169" t="s">
        <v>580</v>
      </c>
      <c r="E286" s="169" t="s">
        <v>794</v>
      </c>
      <c r="F286" s="245" t="s">
        <v>795</v>
      </c>
      <c r="G286" s="251"/>
      <c r="H286" s="139" t="s">
        <v>5</v>
      </c>
      <c r="I286" s="139" t="s">
        <v>5</v>
      </c>
      <c r="J286" s="139" t="s">
        <v>44</v>
      </c>
      <c r="K286" s="139" t="s">
        <v>261</v>
      </c>
      <c r="L286" s="139" t="s">
        <v>491</v>
      </c>
      <c r="M286" s="125">
        <v>1</v>
      </c>
      <c r="N286" s="125">
        <v>1</v>
      </c>
      <c r="O286" s="125">
        <v>0</v>
      </c>
      <c r="P286" s="125">
        <v>0</v>
      </c>
      <c r="Q286" s="125">
        <v>0</v>
      </c>
    </row>
    <row r="287" spans="1:17" ht="15" customHeight="1" x14ac:dyDescent="0.3">
      <c r="A287" s="129"/>
      <c r="B287" s="225"/>
      <c r="C287" s="169"/>
      <c r="D287" s="247"/>
      <c r="E287" s="247"/>
      <c r="F287" s="245"/>
      <c r="G287" s="251"/>
      <c r="H287" s="139" t="s">
        <v>5</v>
      </c>
      <c r="I287" s="139" t="s">
        <v>5</v>
      </c>
      <c r="J287" s="139" t="s">
        <v>61</v>
      </c>
      <c r="K287" s="139" t="s">
        <v>261</v>
      </c>
      <c r="L287" s="139" t="s">
        <v>409</v>
      </c>
      <c r="M287" s="125">
        <v>1</v>
      </c>
      <c r="N287" s="125">
        <v>1</v>
      </c>
      <c r="O287" s="125">
        <v>0</v>
      </c>
      <c r="P287" s="125">
        <v>0</v>
      </c>
      <c r="Q287" s="125">
        <v>0</v>
      </c>
    </row>
    <row r="288" spans="1:17" ht="15" customHeight="1" x14ac:dyDescent="0.3">
      <c r="A288" s="129"/>
      <c r="B288" s="225"/>
      <c r="C288" s="169"/>
      <c r="D288" s="247"/>
      <c r="E288" s="247"/>
      <c r="F288" s="169"/>
      <c r="G288" s="251"/>
      <c r="H288" s="139" t="s">
        <v>5</v>
      </c>
      <c r="I288" s="139" t="s">
        <v>5</v>
      </c>
      <c r="J288" s="139" t="s">
        <v>68</v>
      </c>
      <c r="K288" s="139" t="s">
        <v>261</v>
      </c>
      <c r="L288" s="139" t="s">
        <v>410</v>
      </c>
      <c r="M288" s="125">
        <v>20000</v>
      </c>
      <c r="N288" s="125">
        <v>1</v>
      </c>
      <c r="O288" s="125">
        <v>0</v>
      </c>
      <c r="P288" s="125">
        <v>0</v>
      </c>
      <c r="Q288" s="125">
        <v>0</v>
      </c>
    </row>
    <row r="289" spans="1:17" ht="15" customHeight="1" x14ac:dyDescent="0.3">
      <c r="A289" s="129"/>
      <c r="B289" s="225"/>
      <c r="C289" s="169"/>
      <c r="D289" s="247"/>
      <c r="E289" s="247"/>
      <c r="F289" s="169"/>
      <c r="G289" s="251"/>
      <c r="H289" s="139" t="s">
        <v>5</v>
      </c>
      <c r="I289" s="139" t="s">
        <v>5</v>
      </c>
      <c r="J289" s="139" t="s">
        <v>81</v>
      </c>
      <c r="K289" s="139" t="s">
        <v>261</v>
      </c>
      <c r="L289" s="139" t="s">
        <v>332</v>
      </c>
      <c r="M289" s="125">
        <v>1000</v>
      </c>
      <c r="N289" s="125">
        <v>954</v>
      </c>
      <c r="O289" s="125">
        <v>953.1</v>
      </c>
      <c r="P289" s="125">
        <v>953.1</v>
      </c>
      <c r="Q289" s="125">
        <v>0</v>
      </c>
    </row>
    <row r="290" spans="1:17" ht="15" customHeight="1" x14ac:dyDescent="0.3">
      <c r="A290" s="129"/>
      <c r="B290" s="225"/>
      <c r="C290" s="169"/>
      <c r="D290" s="247"/>
      <c r="E290" s="247"/>
      <c r="F290" s="169"/>
      <c r="G290" s="251"/>
      <c r="H290" s="139" t="s">
        <v>5</v>
      </c>
      <c r="I290" s="139" t="s">
        <v>5</v>
      </c>
      <c r="J290" s="139" t="s">
        <v>66</v>
      </c>
      <c r="K290" s="139" t="s">
        <v>261</v>
      </c>
      <c r="L290" s="139" t="s">
        <v>334</v>
      </c>
      <c r="M290" s="125">
        <v>8000</v>
      </c>
      <c r="N290" s="125">
        <v>9494</v>
      </c>
      <c r="O290" s="125">
        <v>9487.67</v>
      </c>
      <c r="P290" s="125">
        <v>9487.67</v>
      </c>
      <c r="Q290" s="125">
        <v>0</v>
      </c>
    </row>
    <row r="291" spans="1:17" ht="15" customHeight="1" x14ac:dyDescent="0.3">
      <c r="A291" s="129"/>
      <c r="B291" s="225"/>
      <c r="C291" s="169"/>
      <c r="D291" s="247"/>
      <c r="E291" s="247"/>
      <c r="F291" s="169"/>
      <c r="G291" s="251"/>
      <c r="H291" s="139" t="s">
        <v>5</v>
      </c>
      <c r="I291" s="139" t="s">
        <v>5</v>
      </c>
      <c r="J291" s="139" t="s">
        <v>58</v>
      </c>
      <c r="K291" s="139" t="s">
        <v>261</v>
      </c>
      <c r="L291" s="139" t="s">
        <v>335</v>
      </c>
      <c r="M291" s="125">
        <v>2500</v>
      </c>
      <c r="N291" s="125">
        <v>2437</v>
      </c>
      <c r="O291" s="125">
        <v>2436.96</v>
      </c>
      <c r="P291" s="125">
        <v>2436.96</v>
      </c>
      <c r="Q291" s="125">
        <v>0</v>
      </c>
    </row>
    <row r="292" spans="1:17" ht="15" customHeight="1" x14ac:dyDescent="0.3">
      <c r="A292" s="129"/>
      <c r="B292" s="225"/>
      <c r="C292" s="169"/>
      <c r="D292" s="247"/>
      <c r="E292" s="247"/>
      <c r="F292" s="169"/>
      <c r="G292" s="251"/>
      <c r="H292" s="139" t="s">
        <v>5</v>
      </c>
      <c r="I292" s="139" t="s">
        <v>5</v>
      </c>
      <c r="J292" s="139" t="s">
        <v>53</v>
      </c>
      <c r="K292" s="139" t="s">
        <v>261</v>
      </c>
      <c r="L292" s="139" t="s">
        <v>337</v>
      </c>
      <c r="M292" s="125">
        <v>29000</v>
      </c>
      <c r="N292" s="125">
        <v>31490</v>
      </c>
      <c r="O292" s="125">
        <v>31411.93</v>
      </c>
      <c r="P292" s="125">
        <v>31411.93</v>
      </c>
      <c r="Q292" s="125">
        <v>0</v>
      </c>
    </row>
    <row r="293" spans="1:17" ht="15" customHeight="1" x14ac:dyDescent="0.3">
      <c r="A293" s="129"/>
      <c r="B293" s="225"/>
      <c r="C293" s="169"/>
      <c r="D293" s="247"/>
      <c r="E293" s="247"/>
      <c r="F293" s="169"/>
      <c r="G293" s="251"/>
      <c r="H293" s="139" t="s">
        <v>5</v>
      </c>
      <c r="I293" s="139" t="s">
        <v>5</v>
      </c>
      <c r="J293" s="139" t="s">
        <v>181</v>
      </c>
      <c r="K293" s="139" t="s">
        <v>261</v>
      </c>
      <c r="L293" s="139" t="s">
        <v>594</v>
      </c>
      <c r="M293" s="125">
        <v>69000</v>
      </c>
      <c r="N293" s="125">
        <v>72265</v>
      </c>
      <c r="O293" s="125">
        <v>72252.509999999995</v>
      </c>
      <c r="P293" s="125">
        <v>72252.509999999995</v>
      </c>
      <c r="Q293" s="125">
        <v>0</v>
      </c>
    </row>
    <row r="294" spans="1:17" ht="15" customHeight="1" x14ac:dyDescent="0.3">
      <c r="A294" s="129"/>
      <c r="B294" s="225"/>
      <c r="C294" s="169"/>
      <c r="D294" s="247"/>
      <c r="E294" s="247"/>
      <c r="F294" s="169"/>
      <c r="G294" s="251"/>
      <c r="H294" s="139" t="s">
        <v>5</v>
      </c>
      <c r="I294" s="139" t="s">
        <v>5</v>
      </c>
      <c r="J294" s="139" t="s">
        <v>47</v>
      </c>
      <c r="K294" s="139" t="s">
        <v>261</v>
      </c>
      <c r="L294" s="115" t="s">
        <v>473</v>
      </c>
      <c r="M294" s="125">
        <v>22698</v>
      </c>
      <c r="N294" s="125">
        <v>21811</v>
      </c>
      <c r="O294" s="125">
        <v>21810.959999999999</v>
      </c>
      <c r="P294" s="125">
        <v>21810.959999999999</v>
      </c>
      <c r="Q294" s="125">
        <v>0</v>
      </c>
    </row>
    <row r="295" spans="1:17" ht="15" customHeight="1" x14ac:dyDescent="0.3">
      <c r="A295" s="129"/>
      <c r="B295" s="225"/>
      <c r="C295" s="169"/>
      <c r="D295" s="247"/>
      <c r="E295" s="247"/>
      <c r="F295" s="169"/>
      <c r="G295" s="251"/>
      <c r="H295" s="428" t="s">
        <v>268</v>
      </c>
      <c r="I295" s="428"/>
      <c r="J295" s="428"/>
      <c r="K295" s="428"/>
      <c r="L295" s="428"/>
      <c r="M295" s="132">
        <v>512200</v>
      </c>
      <c r="N295" s="132">
        <v>534239</v>
      </c>
      <c r="O295" s="132">
        <v>532944.09</v>
      </c>
      <c r="P295" s="132">
        <v>532944.09</v>
      </c>
      <c r="Q295" s="132">
        <v>0</v>
      </c>
    </row>
    <row r="296" spans="1:17" ht="15" customHeight="1" x14ac:dyDescent="0.3">
      <c r="A296" s="129"/>
      <c r="B296" s="225"/>
      <c r="C296" s="169"/>
      <c r="D296" s="247"/>
      <c r="E296" s="247"/>
      <c r="F296" s="169"/>
      <c r="G296" s="251"/>
      <c r="H296" s="139" t="s">
        <v>5</v>
      </c>
      <c r="I296" s="139" t="s">
        <v>38</v>
      </c>
      <c r="J296" s="139" t="s">
        <v>181</v>
      </c>
      <c r="K296" s="139" t="s">
        <v>269</v>
      </c>
      <c r="L296" s="139" t="s">
        <v>345</v>
      </c>
      <c r="M296" s="125">
        <v>17000</v>
      </c>
      <c r="N296" s="125">
        <v>12684</v>
      </c>
      <c r="O296" s="125">
        <v>12683.35</v>
      </c>
      <c r="P296" s="125">
        <v>12683.35</v>
      </c>
      <c r="Q296" s="125">
        <v>0</v>
      </c>
    </row>
    <row r="297" spans="1:17" ht="15" customHeight="1" x14ac:dyDescent="0.3">
      <c r="A297" s="129"/>
      <c r="B297" s="225"/>
      <c r="C297" s="169"/>
      <c r="D297" s="247"/>
      <c r="E297" s="247"/>
      <c r="F297" s="169"/>
      <c r="G297" s="251"/>
      <c r="H297" s="428" t="s">
        <v>272</v>
      </c>
      <c r="I297" s="428"/>
      <c r="J297" s="428"/>
      <c r="K297" s="428"/>
      <c r="L297" s="428"/>
      <c r="M297" s="132">
        <v>17000</v>
      </c>
      <c r="N297" s="132">
        <v>12684</v>
      </c>
      <c r="O297" s="132">
        <v>12683.35</v>
      </c>
      <c r="P297" s="132">
        <v>12683.35</v>
      </c>
      <c r="Q297" s="132">
        <v>0</v>
      </c>
    </row>
    <row r="298" spans="1:17" ht="15" customHeight="1" x14ac:dyDescent="0.3">
      <c r="A298" s="129"/>
      <c r="B298" s="225"/>
      <c r="C298" s="169"/>
      <c r="D298" s="247"/>
      <c r="E298" s="247"/>
      <c r="F298" s="169"/>
      <c r="G298" s="251"/>
      <c r="H298" s="139" t="s">
        <v>5</v>
      </c>
      <c r="I298" s="139" t="s">
        <v>6</v>
      </c>
      <c r="J298" s="139" t="s">
        <v>6</v>
      </c>
      <c r="K298" s="139" t="s">
        <v>269</v>
      </c>
      <c r="L298" s="139" t="s">
        <v>347</v>
      </c>
      <c r="M298" s="125">
        <v>700</v>
      </c>
      <c r="N298" s="125">
        <v>0</v>
      </c>
      <c r="O298" s="125">
        <v>0</v>
      </c>
      <c r="P298" s="125">
        <v>0</v>
      </c>
      <c r="Q298" s="125">
        <v>0</v>
      </c>
    </row>
    <row r="299" spans="1:17" ht="15" customHeight="1" x14ac:dyDescent="0.3">
      <c r="A299" s="129"/>
      <c r="B299" s="225"/>
      <c r="C299" s="169"/>
      <c r="D299" s="247"/>
      <c r="E299" s="247"/>
      <c r="F299" s="169"/>
      <c r="G299" s="251"/>
      <c r="H299" s="139" t="s">
        <v>5</v>
      </c>
      <c r="I299" s="139" t="s">
        <v>6</v>
      </c>
      <c r="J299" s="139" t="s">
        <v>6</v>
      </c>
      <c r="K299" s="139" t="s">
        <v>270</v>
      </c>
      <c r="L299" s="139" t="s">
        <v>475</v>
      </c>
      <c r="M299" s="125">
        <v>90</v>
      </c>
      <c r="N299" s="125">
        <v>0</v>
      </c>
      <c r="O299" s="125">
        <v>0</v>
      </c>
      <c r="P299" s="125">
        <v>0</v>
      </c>
      <c r="Q299" s="125">
        <v>0</v>
      </c>
    </row>
    <row r="300" spans="1:17" ht="15" customHeight="1" x14ac:dyDescent="0.3">
      <c r="A300" s="129"/>
      <c r="B300" s="225"/>
      <c r="C300" s="169"/>
      <c r="D300" s="247"/>
      <c r="E300" s="247"/>
      <c r="F300" s="169"/>
      <c r="G300" s="251"/>
      <c r="H300" s="139" t="s">
        <v>5</v>
      </c>
      <c r="I300" s="139" t="s">
        <v>6</v>
      </c>
      <c r="J300" s="139" t="s">
        <v>63</v>
      </c>
      <c r="K300" s="139" t="s">
        <v>269</v>
      </c>
      <c r="L300" s="139" t="s">
        <v>430</v>
      </c>
      <c r="M300" s="125">
        <v>77000</v>
      </c>
      <c r="N300" s="125">
        <v>86160</v>
      </c>
      <c r="O300" s="125">
        <v>86159.4</v>
      </c>
      <c r="P300" s="125">
        <v>86159.4</v>
      </c>
      <c r="Q300" s="125">
        <v>0</v>
      </c>
    </row>
    <row r="301" spans="1:17" ht="15" customHeight="1" x14ac:dyDescent="0.3">
      <c r="A301" s="129"/>
      <c r="B301" s="225"/>
      <c r="C301" s="169"/>
      <c r="D301" s="247"/>
      <c r="E301" s="247"/>
      <c r="F301" s="169"/>
      <c r="G301" s="251"/>
      <c r="H301" s="139" t="s">
        <v>5</v>
      </c>
      <c r="I301" s="139" t="s">
        <v>6</v>
      </c>
      <c r="J301" s="139" t="s">
        <v>63</v>
      </c>
      <c r="K301" s="139" t="s">
        <v>270</v>
      </c>
      <c r="L301" s="139" t="s">
        <v>351</v>
      </c>
      <c r="M301" s="125">
        <v>28000</v>
      </c>
      <c r="N301" s="125">
        <v>34286</v>
      </c>
      <c r="O301" s="125">
        <v>34285.26</v>
      </c>
      <c r="P301" s="125">
        <v>34285.26</v>
      </c>
      <c r="Q301" s="125">
        <v>0</v>
      </c>
    </row>
    <row r="302" spans="1:17" ht="15" customHeight="1" x14ac:dyDescent="0.3">
      <c r="A302" s="129"/>
      <c r="B302" s="225"/>
      <c r="C302" s="169"/>
      <c r="D302" s="247"/>
      <c r="E302" s="247"/>
      <c r="F302" s="169"/>
      <c r="G302" s="251"/>
      <c r="H302" s="139" t="s">
        <v>5</v>
      </c>
      <c r="I302" s="139" t="s">
        <v>6</v>
      </c>
      <c r="J302" s="139" t="s">
        <v>61</v>
      </c>
      <c r="K302" s="139" t="s">
        <v>261</v>
      </c>
      <c r="L302" s="139" t="s">
        <v>412</v>
      </c>
      <c r="M302" s="125">
        <v>90</v>
      </c>
      <c r="N302" s="125">
        <v>0</v>
      </c>
      <c r="O302" s="125">
        <v>0</v>
      </c>
      <c r="P302" s="125">
        <v>0</v>
      </c>
      <c r="Q302" s="125">
        <v>0</v>
      </c>
    </row>
    <row r="303" spans="1:17" ht="15" customHeight="1" x14ac:dyDescent="0.3">
      <c r="A303" s="129"/>
      <c r="B303" s="225"/>
      <c r="C303" s="169"/>
      <c r="D303" s="247"/>
      <c r="E303" s="247"/>
      <c r="F303" s="169"/>
      <c r="G303" s="251"/>
      <c r="H303" s="139" t="s">
        <v>5</v>
      </c>
      <c r="I303" s="139" t="s">
        <v>6</v>
      </c>
      <c r="J303" s="139" t="s">
        <v>66</v>
      </c>
      <c r="K303" s="139" t="s">
        <v>273</v>
      </c>
      <c r="L303" s="139" t="s">
        <v>353</v>
      </c>
      <c r="M303" s="125">
        <v>2000</v>
      </c>
      <c r="N303" s="125">
        <v>211</v>
      </c>
      <c r="O303" s="125">
        <v>210.37</v>
      </c>
      <c r="P303" s="125">
        <v>210.37</v>
      </c>
      <c r="Q303" s="125">
        <v>0</v>
      </c>
    </row>
    <row r="304" spans="1:17" ht="15" customHeight="1" x14ac:dyDescent="0.3">
      <c r="A304" s="129"/>
      <c r="B304" s="225"/>
      <c r="C304" s="169"/>
      <c r="D304" s="247"/>
      <c r="E304" s="247"/>
      <c r="F304" s="169"/>
      <c r="G304" s="251"/>
      <c r="H304" s="428" t="s">
        <v>274</v>
      </c>
      <c r="I304" s="428"/>
      <c r="J304" s="428"/>
      <c r="K304" s="428"/>
      <c r="L304" s="428"/>
      <c r="M304" s="132">
        <v>107880</v>
      </c>
      <c r="N304" s="132">
        <v>120657</v>
      </c>
      <c r="O304" s="132">
        <v>120655.03</v>
      </c>
      <c r="P304" s="132">
        <v>120655.03</v>
      </c>
      <c r="Q304" s="132">
        <v>0</v>
      </c>
    </row>
    <row r="305" spans="1:17" ht="15" customHeight="1" x14ac:dyDescent="0.3">
      <c r="A305" s="129"/>
      <c r="B305" s="225"/>
      <c r="C305" s="169"/>
      <c r="D305" s="247"/>
      <c r="E305" s="247"/>
      <c r="F305" s="169"/>
      <c r="G305" s="251"/>
      <c r="H305" s="439" t="s">
        <v>275</v>
      </c>
      <c r="I305" s="439"/>
      <c r="J305" s="439"/>
      <c r="K305" s="439"/>
      <c r="L305" s="439"/>
      <c r="M305" s="155">
        <v>637080</v>
      </c>
      <c r="N305" s="155">
        <v>667580</v>
      </c>
      <c r="O305" s="155">
        <v>666282.47</v>
      </c>
      <c r="P305" s="155">
        <v>666282.47</v>
      </c>
      <c r="Q305" s="155">
        <v>0</v>
      </c>
    </row>
    <row r="306" spans="1:17" ht="15" customHeight="1" x14ac:dyDescent="0.3">
      <c r="A306" s="129"/>
      <c r="B306" s="225"/>
      <c r="C306" s="489" t="s">
        <v>813</v>
      </c>
      <c r="D306" s="490"/>
      <c r="E306" s="490"/>
      <c r="F306" s="490"/>
      <c r="G306" s="490"/>
      <c r="H306" s="490"/>
      <c r="I306" s="490"/>
      <c r="J306" s="490"/>
      <c r="K306" s="490"/>
      <c r="L306" s="490"/>
      <c r="M306" s="132">
        <v>637080</v>
      </c>
      <c r="N306" s="132">
        <v>667580</v>
      </c>
      <c r="O306" s="132">
        <v>666282.47</v>
      </c>
      <c r="P306" s="132">
        <v>666282.47</v>
      </c>
      <c r="Q306" s="132">
        <v>0</v>
      </c>
    </row>
    <row r="307" spans="1:17" ht="15" customHeight="1" x14ac:dyDescent="0.3">
      <c r="A307" s="129"/>
      <c r="B307" s="225"/>
      <c r="C307" s="169" t="s">
        <v>81</v>
      </c>
      <c r="D307" s="169" t="s">
        <v>805</v>
      </c>
      <c r="E307" s="169" t="s">
        <v>792</v>
      </c>
      <c r="F307" s="209" t="s">
        <v>428</v>
      </c>
      <c r="G307" s="251" t="s">
        <v>49</v>
      </c>
      <c r="H307" s="139" t="s">
        <v>5</v>
      </c>
      <c r="I307" s="139" t="s">
        <v>5</v>
      </c>
      <c r="J307" s="139" t="s">
        <v>6</v>
      </c>
      <c r="K307" s="139" t="s">
        <v>261</v>
      </c>
      <c r="L307" s="139" t="s">
        <v>331</v>
      </c>
      <c r="M307" s="125">
        <v>932800</v>
      </c>
      <c r="N307" s="125">
        <v>816650</v>
      </c>
      <c r="O307" s="125">
        <v>815630.66</v>
      </c>
      <c r="P307" s="125">
        <v>815630.66</v>
      </c>
      <c r="Q307" s="125">
        <v>0</v>
      </c>
    </row>
    <row r="308" spans="1:17" ht="15" customHeight="1" x14ac:dyDescent="0.3">
      <c r="A308" s="129"/>
      <c r="B308" s="225"/>
      <c r="C308" s="169"/>
      <c r="D308" s="169" t="s">
        <v>814</v>
      </c>
      <c r="E308" s="169" t="s">
        <v>794</v>
      </c>
      <c r="F308" s="245" t="s">
        <v>795</v>
      </c>
      <c r="G308" s="251"/>
      <c r="H308" s="139" t="s">
        <v>5</v>
      </c>
      <c r="I308" s="139" t="s">
        <v>5</v>
      </c>
      <c r="J308" s="139" t="s">
        <v>44</v>
      </c>
      <c r="K308" s="139" t="s">
        <v>261</v>
      </c>
      <c r="L308" s="139" t="s">
        <v>491</v>
      </c>
      <c r="M308" s="125">
        <v>200</v>
      </c>
      <c r="N308" s="125">
        <v>0</v>
      </c>
      <c r="O308" s="125">
        <v>0</v>
      </c>
      <c r="P308" s="125">
        <v>0</v>
      </c>
      <c r="Q308" s="125">
        <v>0</v>
      </c>
    </row>
    <row r="309" spans="1:17" ht="15" customHeight="1" x14ac:dyDescent="0.3">
      <c r="A309" s="129"/>
      <c r="B309" s="225"/>
      <c r="C309" s="169"/>
      <c r="D309" s="169"/>
      <c r="E309" s="169"/>
      <c r="F309" s="245"/>
      <c r="G309" s="251"/>
      <c r="H309" s="139" t="s">
        <v>5</v>
      </c>
      <c r="I309" s="139" t="s">
        <v>5</v>
      </c>
      <c r="J309" s="154" t="s">
        <v>61</v>
      </c>
      <c r="K309" s="154" t="s">
        <v>261</v>
      </c>
      <c r="L309" s="139" t="s">
        <v>409</v>
      </c>
      <c r="M309" s="125">
        <v>5700</v>
      </c>
      <c r="N309" s="125">
        <v>10439</v>
      </c>
      <c r="O309" s="125">
        <v>10438.08</v>
      </c>
      <c r="P309" s="125">
        <v>10438.08</v>
      </c>
      <c r="Q309" s="125">
        <v>0</v>
      </c>
    </row>
    <row r="310" spans="1:17" ht="15" customHeight="1" x14ac:dyDescent="0.3">
      <c r="A310" s="129"/>
      <c r="B310" s="225"/>
      <c r="C310" s="169"/>
      <c r="D310" s="247"/>
      <c r="E310" s="247"/>
      <c r="F310" s="245"/>
      <c r="G310" s="251"/>
      <c r="H310" s="139" t="s">
        <v>5</v>
      </c>
      <c r="I310" s="139" t="s">
        <v>5</v>
      </c>
      <c r="J310" s="139" t="s">
        <v>68</v>
      </c>
      <c r="K310" s="139" t="s">
        <v>261</v>
      </c>
      <c r="L310" s="139" t="s">
        <v>410</v>
      </c>
      <c r="M310" s="125">
        <v>30500</v>
      </c>
      <c r="N310" s="125">
        <v>79300</v>
      </c>
      <c r="O310" s="125">
        <v>79254</v>
      </c>
      <c r="P310" s="125">
        <v>79254</v>
      </c>
      <c r="Q310" s="125">
        <v>0</v>
      </c>
    </row>
    <row r="311" spans="1:17" ht="15" customHeight="1" x14ac:dyDescent="0.3">
      <c r="A311" s="129"/>
      <c r="B311" s="225"/>
      <c r="C311" s="169"/>
      <c r="D311" s="247"/>
      <c r="E311" s="247"/>
      <c r="F311" s="169"/>
      <c r="G311" s="251"/>
      <c r="H311" s="139" t="s">
        <v>5</v>
      </c>
      <c r="I311" s="139" t="s">
        <v>5</v>
      </c>
      <c r="J311" s="139" t="s">
        <v>81</v>
      </c>
      <c r="K311" s="139" t="s">
        <v>261</v>
      </c>
      <c r="L311" s="139" t="s">
        <v>332</v>
      </c>
      <c r="M311" s="125">
        <v>4000</v>
      </c>
      <c r="N311" s="125">
        <v>5989</v>
      </c>
      <c r="O311" s="125">
        <v>5988.25</v>
      </c>
      <c r="P311" s="125">
        <v>5988.25</v>
      </c>
      <c r="Q311" s="125">
        <v>0</v>
      </c>
    </row>
    <row r="312" spans="1:17" ht="15" customHeight="1" x14ac:dyDescent="0.3">
      <c r="A312" s="129"/>
      <c r="B312" s="225"/>
      <c r="C312" s="169"/>
      <c r="D312" s="247"/>
      <c r="E312" s="247"/>
      <c r="F312" s="169"/>
      <c r="G312" s="251"/>
      <c r="H312" s="139" t="s">
        <v>5</v>
      </c>
      <c r="I312" s="139" t="s">
        <v>5</v>
      </c>
      <c r="J312" s="139" t="s">
        <v>66</v>
      </c>
      <c r="K312" s="139" t="s">
        <v>261</v>
      </c>
      <c r="L312" s="139" t="s">
        <v>334</v>
      </c>
      <c r="M312" s="125">
        <v>3500</v>
      </c>
      <c r="N312" s="125">
        <v>1744</v>
      </c>
      <c r="O312" s="125">
        <v>1743.51</v>
      </c>
      <c r="P312" s="125">
        <v>1743.51</v>
      </c>
      <c r="Q312" s="125">
        <v>0</v>
      </c>
    </row>
    <row r="313" spans="1:17" ht="15" customHeight="1" x14ac:dyDescent="0.3">
      <c r="A313" s="129"/>
      <c r="B313" s="225"/>
      <c r="C313" s="169"/>
      <c r="D313" s="247"/>
      <c r="E313" s="247"/>
      <c r="F313" s="169"/>
      <c r="G313" s="251"/>
      <c r="H313" s="139" t="s">
        <v>5</v>
      </c>
      <c r="I313" s="139" t="s">
        <v>5</v>
      </c>
      <c r="J313" s="139" t="s">
        <v>58</v>
      </c>
      <c r="K313" s="139" t="s">
        <v>261</v>
      </c>
      <c r="L313" s="139" t="s">
        <v>335</v>
      </c>
      <c r="M313" s="125">
        <v>6100</v>
      </c>
      <c r="N313" s="125">
        <v>6331</v>
      </c>
      <c r="O313" s="125">
        <v>6330.48</v>
      </c>
      <c r="P313" s="125">
        <v>6330.48</v>
      </c>
      <c r="Q313" s="125">
        <v>0</v>
      </c>
    </row>
    <row r="314" spans="1:17" ht="15" customHeight="1" x14ac:dyDescent="0.3">
      <c r="A314" s="129"/>
      <c r="B314" s="225"/>
      <c r="C314" s="169"/>
      <c r="D314" s="247"/>
      <c r="E314" s="247"/>
      <c r="F314" s="169"/>
      <c r="G314" s="251"/>
      <c r="H314" s="139" t="s">
        <v>5</v>
      </c>
      <c r="I314" s="139" t="s">
        <v>5</v>
      </c>
      <c r="J314" s="139" t="s">
        <v>53</v>
      </c>
      <c r="K314" s="139" t="s">
        <v>261</v>
      </c>
      <c r="L314" s="139" t="s">
        <v>337</v>
      </c>
      <c r="M314" s="125">
        <v>83200</v>
      </c>
      <c r="N314" s="125">
        <v>81901</v>
      </c>
      <c r="O314" s="125">
        <v>81900.259999999995</v>
      </c>
      <c r="P314" s="125">
        <v>81900.259999999995</v>
      </c>
      <c r="Q314" s="125">
        <v>0</v>
      </c>
    </row>
    <row r="315" spans="1:17" ht="15" customHeight="1" x14ac:dyDescent="0.3">
      <c r="A315" s="129"/>
      <c r="B315" s="225"/>
      <c r="C315" s="169"/>
      <c r="D315" s="247"/>
      <c r="E315" s="247"/>
      <c r="F315" s="169"/>
      <c r="G315" s="251"/>
      <c r="H315" s="139" t="s">
        <v>5</v>
      </c>
      <c r="I315" s="139" t="s">
        <v>5</v>
      </c>
      <c r="J315" s="139" t="s">
        <v>181</v>
      </c>
      <c r="K315" s="139" t="s">
        <v>261</v>
      </c>
      <c r="L315" s="139" t="s">
        <v>594</v>
      </c>
      <c r="M315" s="125">
        <v>199700</v>
      </c>
      <c r="N315" s="125">
        <v>190353</v>
      </c>
      <c r="O315" s="125">
        <v>190352.68</v>
      </c>
      <c r="P315" s="125">
        <v>190352.68</v>
      </c>
      <c r="Q315" s="125">
        <v>0</v>
      </c>
    </row>
    <row r="316" spans="1:17" ht="15" customHeight="1" x14ac:dyDescent="0.3">
      <c r="A316" s="129"/>
      <c r="B316" s="225"/>
      <c r="C316" s="169"/>
      <c r="D316" s="247"/>
      <c r="E316" s="247"/>
      <c r="F316" s="169"/>
      <c r="G316" s="251"/>
      <c r="H316" s="139" t="s">
        <v>5</v>
      </c>
      <c r="I316" s="139" t="s">
        <v>5</v>
      </c>
      <c r="J316" s="139" t="s">
        <v>47</v>
      </c>
      <c r="K316" s="139" t="s">
        <v>261</v>
      </c>
      <c r="L316" s="116" t="s">
        <v>473</v>
      </c>
      <c r="M316" s="125">
        <v>220000</v>
      </c>
      <c r="N316" s="125">
        <v>287234</v>
      </c>
      <c r="O316" s="125">
        <v>287133.27</v>
      </c>
      <c r="P316" s="125">
        <v>287133.27</v>
      </c>
      <c r="Q316" s="125">
        <v>0</v>
      </c>
    </row>
    <row r="317" spans="1:17" ht="15" customHeight="1" x14ac:dyDescent="0.3">
      <c r="A317" s="129"/>
      <c r="B317" s="225"/>
      <c r="C317" s="169"/>
      <c r="D317" s="247"/>
      <c r="E317" s="247"/>
      <c r="F317" s="169"/>
      <c r="G317" s="251"/>
      <c r="H317" s="428" t="s">
        <v>268</v>
      </c>
      <c r="I317" s="428"/>
      <c r="J317" s="428"/>
      <c r="K317" s="428"/>
      <c r="L317" s="428"/>
      <c r="M317" s="132">
        <v>1485700</v>
      </c>
      <c r="N317" s="132">
        <v>1479941</v>
      </c>
      <c r="O317" s="132">
        <v>1478771.19</v>
      </c>
      <c r="P317" s="132">
        <v>1478771.19</v>
      </c>
      <c r="Q317" s="132">
        <v>0</v>
      </c>
    </row>
    <row r="318" spans="1:17" ht="15" customHeight="1" x14ac:dyDescent="0.3">
      <c r="A318" s="129"/>
      <c r="B318" s="225"/>
      <c r="C318" s="169"/>
      <c r="D318" s="247"/>
      <c r="E318" s="247"/>
      <c r="F318" s="169"/>
      <c r="G318" s="251"/>
      <c r="H318" s="139" t="s">
        <v>5</v>
      </c>
      <c r="I318" s="139" t="s">
        <v>38</v>
      </c>
      <c r="J318" s="139" t="s">
        <v>38</v>
      </c>
      <c r="K318" s="139" t="s">
        <v>261</v>
      </c>
      <c r="L318" s="139" t="s">
        <v>474</v>
      </c>
      <c r="M318" s="125">
        <v>290</v>
      </c>
      <c r="N318" s="125">
        <v>96</v>
      </c>
      <c r="O318" s="125">
        <v>95.97</v>
      </c>
      <c r="P318" s="125">
        <v>95.97</v>
      </c>
      <c r="Q318" s="125">
        <v>0</v>
      </c>
    </row>
    <row r="319" spans="1:17" ht="15" customHeight="1" x14ac:dyDescent="0.3">
      <c r="A319" s="129"/>
      <c r="B319" s="225"/>
      <c r="C319" s="169"/>
      <c r="D319" s="247"/>
      <c r="E319" s="247"/>
      <c r="F319" s="169"/>
      <c r="G319" s="251"/>
      <c r="H319" s="139" t="s">
        <v>5</v>
      </c>
      <c r="I319" s="139" t="s">
        <v>38</v>
      </c>
      <c r="J319" s="139" t="s">
        <v>44</v>
      </c>
      <c r="K319" s="139" t="s">
        <v>270</v>
      </c>
      <c r="L319" s="139" t="s">
        <v>343</v>
      </c>
      <c r="M319" s="125">
        <v>3900</v>
      </c>
      <c r="N319" s="125">
        <v>1622</v>
      </c>
      <c r="O319" s="125">
        <v>1621.09</v>
      </c>
      <c r="P319" s="125">
        <v>1621.09</v>
      </c>
      <c r="Q319" s="125">
        <v>0</v>
      </c>
    </row>
    <row r="320" spans="1:17" ht="15" customHeight="1" x14ac:dyDescent="0.3">
      <c r="A320" s="129"/>
      <c r="B320" s="225"/>
      <c r="C320" s="169"/>
      <c r="D320" s="247"/>
      <c r="E320" s="247"/>
      <c r="F320" s="169"/>
      <c r="G320" s="251"/>
      <c r="H320" s="139" t="s">
        <v>5</v>
      </c>
      <c r="I320" s="139" t="s">
        <v>38</v>
      </c>
      <c r="J320" s="139" t="s">
        <v>181</v>
      </c>
      <c r="K320" s="139" t="s">
        <v>269</v>
      </c>
      <c r="L320" s="139" t="s">
        <v>345</v>
      </c>
      <c r="M320" s="125">
        <v>42200</v>
      </c>
      <c r="N320" s="125">
        <v>41819</v>
      </c>
      <c r="O320" s="125">
        <v>41818.35</v>
      </c>
      <c r="P320" s="125">
        <v>41818.35</v>
      </c>
      <c r="Q320" s="125">
        <v>0</v>
      </c>
    </row>
    <row r="321" spans="1:17" ht="15" customHeight="1" x14ac:dyDescent="0.3">
      <c r="A321" s="129"/>
      <c r="B321" s="225"/>
      <c r="C321" s="169"/>
      <c r="D321" s="247"/>
      <c r="E321" s="247"/>
      <c r="F321" s="169"/>
      <c r="G321" s="251"/>
      <c r="H321" s="428" t="s">
        <v>272</v>
      </c>
      <c r="I321" s="428"/>
      <c r="J321" s="428"/>
      <c r="K321" s="428"/>
      <c r="L321" s="428"/>
      <c r="M321" s="132">
        <v>46390</v>
      </c>
      <c r="N321" s="132">
        <v>43537</v>
      </c>
      <c r="O321" s="132">
        <v>43535.41</v>
      </c>
      <c r="P321" s="132">
        <v>43535.41</v>
      </c>
      <c r="Q321" s="132">
        <v>0</v>
      </c>
    </row>
    <row r="322" spans="1:17" ht="15" customHeight="1" x14ac:dyDescent="0.3">
      <c r="A322" s="129"/>
      <c r="B322" s="225"/>
      <c r="C322" s="169"/>
      <c r="D322" s="247"/>
      <c r="E322" s="247"/>
      <c r="F322" s="169"/>
      <c r="G322" s="251"/>
      <c r="H322" s="139" t="s">
        <v>5</v>
      </c>
      <c r="I322" s="139" t="s">
        <v>6</v>
      </c>
      <c r="J322" s="139" t="s">
        <v>6</v>
      </c>
      <c r="K322" s="139" t="s">
        <v>269</v>
      </c>
      <c r="L322" s="139" t="s">
        <v>347</v>
      </c>
      <c r="M322" s="125">
        <v>8100</v>
      </c>
      <c r="N322" s="125">
        <v>9909</v>
      </c>
      <c r="O322" s="125">
        <v>9908.3799999999992</v>
      </c>
      <c r="P322" s="125">
        <v>9908.3799999999992</v>
      </c>
      <c r="Q322" s="125">
        <v>0</v>
      </c>
    </row>
    <row r="323" spans="1:17" ht="15" customHeight="1" x14ac:dyDescent="0.3">
      <c r="A323" s="129"/>
      <c r="B323" s="225"/>
      <c r="C323" s="169"/>
      <c r="D323" s="247"/>
      <c r="E323" s="247"/>
      <c r="F323" s="169"/>
      <c r="G323" s="251"/>
      <c r="H323" s="139" t="s">
        <v>5</v>
      </c>
      <c r="I323" s="139" t="s">
        <v>6</v>
      </c>
      <c r="J323" s="139" t="s">
        <v>6</v>
      </c>
      <c r="K323" s="139" t="s">
        <v>270</v>
      </c>
      <c r="L323" s="139" t="s">
        <v>475</v>
      </c>
      <c r="M323" s="125">
        <v>480</v>
      </c>
      <c r="N323" s="125">
        <v>619</v>
      </c>
      <c r="O323" s="125">
        <v>618.79999999999995</v>
      </c>
      <c r="P323" s="125">
        <v>618.79999999999995</v>
      </c>
      <c r="Q323" s="125">
        <v>0</v>
      </c>
    </row>
    <row r="324" spans="1:17" ht="15" customHeight="1" x14ac:dyDescent="0.3">
      <c r="A324" s="129"/>
      <c r="B324" s="225"/>
      <c r="C324" s="169"/>
      <c r="D324" s="247"/>
      <c r="E324" s="247"/>
      <c r="F324" s="169"/>
      <c r="G324" s="251"/>
      <c r="H324" s="139" t="s">
        <v>5</v>
      </c>
      <c r="I324" s="139" t="s">
        <v>6</v>
      </c>
      <c r="J324" s="139" t="s">
        <v>6</v>
      </c>
      <c r="K324" s="139" t="s">
        <v>255</v>
      </c>
      <c r="L324" s="139" t="s">
        <v>493</v>
      </c>
      <c r="M324" s="125">
        <v>2900</v>
      </c>
      <c r="N324" s="125">
        <v>3545</v>
      </c>
      <c r="O324" s="125">
        <v>3544.44</v>
      </c>
      <c r="P324" s="125">
        <v>3544.44</v>
      </c>
      <c r="Q324" s="125">
        <v>0</v>
      </c>
    </row>
    <row r="325" spans="1:17" ht="15" customHeight="1" x14ac:dyDescent="0.3">
      <c r="A325" s="129"/>
      <c r="B325" s="225"/>
      <c r="C325" s="169"/>
      <c r="D325" s="247"/>
      <c r="E325" s="247"/>
      <c r="F325" s="169"/>
      <c r="G325" s="251"/>
      <c r="H325" s="139" t="s">
        <v>5</v>
      </c>
      <c r="I325" s="139" t="s">
        <v>6</v>
      </c>
      <c r="J325" s="139" t="s">
        <v>63</v>
      </c>
      <c r="K325" s="139" t="s">
        <v>269</v>
      </c>
      <c r="L325" s="139" t="s">
        <v>430</v>
      </c>
      <c r="M325" s="125">
        <v>207267</v>
      </c>
      <c r="N325" s="125">
        <v>220869</v>
      </c>
      <c r="O325" s="125">
        <v>220868.28</v>
      </c>
      <c r="P325" s="125">
        <v>220868.28</v>
      </c>
      <c r="Q325" s="125">
        <v>0</v>
      </c>
    </row>
    <row r="326" spans="1:17" ht="15" customHeight="1" x14ac:dyDescent="0.3">
      <c r="A326" s="129"/>
      <c r="B326" s="225"/>
      <c r="C326" s="169"/>
      <c r="D326" s="247"/>
      <c r="E326" s="247"/>
      <c r="F326" s="169"/>
      <c r="G326" s="251"/>
      <c r="H326" s="139" t="s">
        <v>5</v>
      </c>
      <c r="I326" s="139" t="s">
        <v>6</v>
      </c>
      <c r="J326" s="139" t="s">
        <v>63</v>
      </c>
      <c r="K326" s="139" t="s">
        <v>270</v>
      </c>
      <c r="L326" s="139" t="s">
        <v>351</v>
      </c>
      <c r="M326" s="125">
        <v>62600</v>
      </c>
      <c r="N326" s="125">
        <v>104293</v>
      </c>
      <c r="O326" s="125">
        <v>104292.84</v>
      </c>
      <c r="P326" s="125">
        <v>104292.84</v>
      </c>
      <c r="Q326" s="125">
        <v>0</v>
      </c>
    </row>
    <row r="327" spans="1:17" ht="15" customHeight="1" x14ac:dyDescent="0.3">
      <c r="A327" s="129"/>
      <c r="B327" s="225"/>
      <c r="C327" s="169"/>
      <c r="D327" s="247"/>
      <c r="E327" s="247"/>
      <c r="F327" s="169"/>
      <c r="G327" s="251"/>
      <c r="H327" s="139" t="s">
        <v>5</v>
      </c>
      <c r="I327" s="139" t="s">
        <v>6</v>
      </c>
      <c r="J327" s="139" t="s">
        <v>61</v>
      </c>
      <c r="K327" s="139" t="s">
        <v>261</v>
      </c>
      <c r="L327" s="139" t="s">
        <v>412</v>
      </c>
      <c r="M327" s="125">
        <v>2000</v>
      </c>
      <c r="N327" s="125">
        <v>2527</v>
      </c>
      <c r="O327" s="125">
        <v>2526.36</v>
      </c>
      <c r="P327" s="125">
        <v>2526.36</v>
      </c>
      <c r="Q327" s="125">
        <v>0</v>
      </c>
    </row>
    <row r="328" spans="1:17" ht="15" customHeight="1" x14ac:dyDescent="0.3">
      <c r="A328" s="129"/>
      <c r="B328" s="225"/>
      <c r="C328" s="169"/>
      <c r="D328" s="247"/>
      <c r="E328" s="247"/>
      <c r="F328" s="169"/>
      <c r="G328" s="251"/>
      <c r="H328" s="139" t="s">
        <v>5</v>
      </c>
      <c r="I328" s="139" t="s">
        <v>6</v>
      </c>
      <c r="J328" s="113" t="s">
        <v>81</v>
      </c>
      <c r="K328" s="113" t="s">
        <v>261</v>
      </c>
      <c r="L328" s="113" t="s">
        <v>476</v>
      </c>
      <c r="M328" s="125">
        <v>0</v>
      </c>
      <c r="N328" s="125">
        <v>5782</v>
      </c>
      <c r="O328" s="125">
        <v>5781.01</v>
      </c>
      <c r="P328" s="125">
        <v>5781.01</v>
      </c>
      <c r="Q328" s="125">
        <v>0</v>
      </c>
    </row>
    <row r="329" spans="1:17" ht="15" customHeight="1" x14ac:dyDescent="0.3">
      <c r="A329" s="129"/>
      <c r="B329" s="225"/>
      <c r="C329" s="169"/>
      <c r="D329" s="247"/>
      <c r="E329" s="247"/>
      <c r="F329" s="169"/>
      <c r="G329" s="251"/>
      <c r="H329" s="139" t="s">
        <v>5</v>
      </c>
      <c r="I329" s="139" t="s">
        <v>6</v>
      </c>
      <c r="J329" s="139" t="s">
        <v>66</v>
      </c>
      <c r="K329" s="139" t="s">
        <v>273</v>
      </c>
      <c r="L329" s="139" t="s">
        <v>353</v>
      </c>
      <c r="M329" s="125">
        <v>6000</v>
      </c>
      <c r="N329" s="125">
        <v>2315</v>
      </c>
      <c r="O329" s="125">
        <v>2314.6999999999998</v>
      </c>
      <c r="P329" s="125">
        <v>2314.6999999999998</v>
      </c>
      <c r="Q329" s="125">
        <v>0</v>
      </c>
    </row>
    <row r="330" spans="1:17" ht="15" customHeight="1" x14ac:dyDescent="0.3">
      <c r="A330" s="129"/>
      <c r="B330" s="225"/>
      <c r="C330" s="169"/>
      <c r="D330" s="247"/>
      <c r="E330" s="247"/>
      <c r="F330" s="169"/>
      <c r="G330" s="251"/>
      <c r="H330" s="428" t="s">
        <v>274</v>
      </c>
      <c r="I330" s="428"/>
      <c r="J330" s="428"/>
      <c r="K330" s="428"/>
      <c r="L330" s="428"/>
      <c r="M330" s="132">
        <v>289347</v>
      </c>
      <c r="N330" s="132">
        <v>349859</v>
      </c>
      <c r="O330" s="132">
        <v>349854.81</v>
      </c>
      <c r="P330" s="132">
        <v>349854.81</v>
      </c>
      <c r="Q330" s="132">
        <v>0</v>
      </c>
    </row>
    <row r="331" spans="1:17" ht="15" customHeight="1" x14ac:dyDescent="0.3">
      <c r="A331" s="129"/>
      <c r="B331" s="225"/>
      <c r="C331" s="169"/>
      <c r="D331" s="247"/>
      <c r="E331" s="247"/>
      <c r="F331" s="169"/>
      <c r="G331" s="251"/>
      <c r="H331" s="432" t="s">
        <v>275</v>
      </c>
      <c r="I331" s="432"/>
      <c r="J331" s="432"/>
      <c r="K331" s="432"/>
      <c r="L331" s="432"/>
      <c r="M331" s="132">
        <v>1821437</v>
      </c>
      <c r="N331" s="132">
        <v>1873337</v>
      </c>
      <c r="O331" s="132">
        <v>1872161.41</v>
      </c>
      <c r="P331" s="132">
        <v>1872161.41</v>
      </c>
      <c r="Q331" s="132">
        <v>0</v>
      </c>
    </row>
    <row r="332" spans="1:17" ht="15" customHeight="1" x14ac:dyDescent="0.3">
      <c r="A332" s="129"/>
      <c r="B332" s="225"/>
      <c r="C332" s="169"/>
      <c r="D332" s="247"/>
      <c r="E332" s="247"/>
      <c r="F332" s="169"/>
      <c r="G332" s="251"/>
      <c r="H332" s="139" t="s">
        <v>38</v>
      </c>
      <c r="I332" s="139" t="s">
        <v>5</v>
      </c>
      <c r="J332" s="139" t="s">
        <v>38</v>
      </c>
      <c r="K332" s="139" t="s">
        <v>261</v>
      </c>
      <c r="L332" s="139" t="s">
        <v>354</v>
      </c>
      <c r="M332" s="125">
        <v>50</v>
      </c>
      <c r="N332" s="125">
        <v>50</v>
      </c>
      <c r="O332" s="125">
        <v>0</v>
      </c>
      <c r="P332" s="125">
        <v>0</v>
      </c>
      <c r="Q332" s="125">
        <v>0</v>
      </c>
    </row>
    <row r="333" spans="1:17" ht="15" customHeight="1" x14ac:dyDescent="0.3">
      <c r="A333" s="129"/>
      <c r="B333" s="225"/>
      <c r="C333" s="169"/>
      <c r="D333" s="247"/>
      <c r="E333" s="247"/>
      <c r="F333" s="169"/>
      <c r="G333" s="251"/>
      <c r="H333" s="139" t="s">
        <v>38</v>
      </c>
      <c r="I333" s="139" t="s">
        <v>5</v>
      </c>
      <c r="J333" s="139" t="s">
        <v>44</v>
      </c>
      <c r="K333" s="139" t="s">
        <v>261</v>
      </c>
      <c r="L333" s="139" t="s">
        <v>355</v>
      </c>
      <c r="M333" s="125">
        <v>50</v>
      </c>
      <c r="N333" s="125">
        <v>50</v>
      </c>
      <c r="O333" s="125">
        <v>9.0500000000000007</v>
      </c>
      <c r="P333" s="125">
        <v>9.0500000000000007</v>
      </c>
      <c r="Q333" s="125">
        <v>0</v>
      </c>
    </row>
    <row r="334" spans="1:17" ht="15" customHeight="1" x14ac:dyDescent="0.3">
      <c r="A334" s="129"/>
      <c r="B334" s="225"/>
      <c r="C334" s="169"/>
      <c r="D334" s="247"/>
      <c r="E334" s="247"/>
      <c r="F334" s="169"/>
      <c r="G334" s="251"/>
      <c r="H334" s="139" t="s">
        <v>38</v>
      </c>
      <c r="I334" s="139" t="s">
        <v>5</v>
      </c>
      <c r="J334" s="154" t="s">
        <v>68</v>
      </c>
      <c r="K334" s="154" t="s">
        <v>261</v>
      </c>
      <c r="L334" s="139" t="s">
        <v>356</v>
      </c>
      <c r="M334" s="125">
        <v>50</v>
      </c>
      <c r="N334" s="125">
        <v>0</v>
      </c>
      <c r="O334" s="125">
        <v>0</v>
      </c>
      <c r="P334" s="125">
        <v>0</v>
      </c>
      <c r="Q334" s="125">
        <v>0</v>
      </c>
    </row>
    <row r="335" spans="1:17" ht="15" customHeight="1" x14ac:dyDescent="0.3">
      <c r="A335" s="129"/>
      <c r="B335" s="225"/>
      <c r="C335" s="169"/>
      <c r="D335" s="247"/>
      <c r="E335" s="247"/>
      <c r="F335" s="169"/>
      <c r="G335" s="251"/>
      <c r="H335" s="139" t="s">
        <v>38</v>
      </c>
      <c r="I335" s="139" t="s">
        <v>5</v>
      </c>
      <c r="J335" s="139" t="s">
        <v>81</v>
      </c>
      <c r="K335" s="139" t="s">
        <v>261</v>
      </c>
      <c r="L335" s="139" t="s">
        <v>357</v>
      </c>
      <c r="M335" s="125">
        <v>50</v>
      </c>
      <c r="N335" s="125">
        <v>9800</v>
      </c>
      <c r="O335" s="125">
        <v>9775.11</v>
      </c>
      <c r="P335" s="125">
        <v>9775.11</v>
      </c>
      <c r="Q335" s="125">
        <v>0</v>
      </c>
    </row>
    <row r="336" spans="1:17" ht="15" customHeight="1" x14ac:dyDescent="0.3">
      <c r="A336" s="129"/>
      <c r="B336" s="225"/>
      <c r="C336" s="169"/>
      <c r="D336" s="247"/>
      <c r="E336" s="247"/>
      <c r="F336" s="169"/>
      <c r="G336" s="251"/>
      <c r="H336" s="154" t="s">
        <v>38</v>
      </c>
      <c r="I336" s="154" t="s">
        <v>5</v>
      </c>
      <c r="J336" s="154" t="s">
        <v>58</v>
      </c>
      <c r="K336" s="154" t="s">
        <v>261</v>
      </c>
      <c r="L336" s="139" t="s">
        <v>514</v>
      </c>
      <c r="M336" s="125">
        <v>0</v>
      </c>
      <c r="N336" s="125">
        <v>20</v>
      </c>
      <c r="O336" s="125">
        <v>9.8000000000000007</v>
      </c>
      <c r="P336" s="125">
        <v>9.8000000000000007</v>
      </c>
      <c r="Q336" s="125">
        <v>0</v>
      </c>
    </row>
    <row r="337" spans="1:17" ht="15" customHeight="1" x14ac:dyDescent="0.3">
      <c r="A337" s="129"/>
      <c r="B337" s="225"/>
      <c r="C337" s="169"/>
      <c r="D337" s="247"/>
      <c r="E337" s="247"/>
      <c r="F337" s="169"/>
      <c r="G337" s="251"/>
      <c r="H337" s="139" t="s">
        <v>38</v>
      </c>
      <c r="I337" s="139" t="s">
        <v>5</v>
      </c>
      <c r="J337" s="139" t="s">
        <v>56</v>
      </c>
      <c r="K337" s="139" t="s">
        <v>261</v>
      </c>
      <c r="L337" s="139" t="s">
        <v>360</v>
      </c>
      <c r="M337" s="125">
        <v>50</v>
      </c>
      <c r="N337" s="125">
        <v>0</v>
      </c>
      <c r="O337" s="125">
        <v>0</v>
      </c>
      <c r="P337" s="125">
        <v>0</v>
      </c>
      <c r="Q337" s="125">
        <v>0</v>
      </c>
    </row>
    <row r="338" spans="1:17" ht="15" customHeight="1" x14ac:dyDescent="0.3">
      <c r="A338" s="129"/>
      <c r="B338" s="225"/>
      <c r="C338" s="169"/>
      <c r="D338" s="247"/>
      <c r="E338" s="247"/>
      <c r="F338" s="169"/>
      <c r="G338" s="251"/>
      <c r="H338" s="139" t="s">
        <v>38</v>
      </c>
      <c r="I338" s="139" t="s">
        <v>5</v>
      </c>
      <c r="J338" s="139" t="s">
        <v>181</v>
      </c>
      <c r="K338" s="139" t="s">
        <v>261</v>
      </c>
      <c r="L338" s="139" t="s">
        <v>362</v>
      </c>
      <c r="M338" s="125">
        <v>50</v>
      </c>
      <c r="N338" s="125">
        <v>50</v>
      </c>
      <c r="O338" s="125">
        <v>10</v>
      </c>
      <c r="P338" s="125">
        <v>10</v>
      </c>
      <c r="Q338" s="125">
        <v>0</v>
      </c>
    </row>
    <row r="339" spans="1:17" ht="15" customHeight="1" x14ac:dyDescent="0.3">
      <c r="A339" s="129"/>
      <c r="B339" s="225"/>
      <c r="C339" s="169"/>
      <c r="D339" s="247"/>
      <c r="E339" s="247"/>
      <c r="F339" s="169"/>
      <c r="G339" s="251"/>
      <c r="H339" s="139" t="s">
        <v>38</v>
      </c>
      <c r="I339" s="139" t="s">
        <v>5</v>
      </c>
      <c r="J339" s="139" t="s">
        <v>170</v>
      </c>
      <c r="K339" s="139" t="s">
        <v>261</v>
      </c>
      <c r="L339" s="139" t="s">
        <v>368</v>
      </c>
      <c r="M339" s="125">
        <v>100</v>
      </c>
      <c r="N339" s="125">
        <v>100</v>
      </c>
      <c r="O339" s="125">
        <v>99.09</v>
      </c>
      <c r="P339" s="125">
        <v>99.09</v>
      </c>
      <c r="Q339" s="125">
        <v>0</v>
      </c>
    </row>
    <row r="340" spans="1:17" ht="15" customHeight="1" x14ac:dyDescent="0.3">
      <c r="A340" s="129"/>
      <c r="B340" s="225"/>
      <c r="C340" s="169"/>
      <c r="D340" s="247"/>
      <c r="E340" s="247"/>
      <c r="F340" s="169"/>
      <c r="G340" s="251"/>
      <c r="H340" s="428" t="s">
        <v>276</v>
      </c>
      <c r="I340" s="428"/>
      <c r="J340" s="428"/>
      <c r="K340" s="428"/>
      <c r="L340" s="428"/>
      <c r="M340" s="132">
        <v>400</v>
      </c>
      <c r="N340" s="132">
        <v>10070</v>
      </c>
      <c r="O340" s="132">
        <v>9903.0499999999993</v>
      </c>
      <c r="P340" s="132">
        <v>9903.0499999999993</v>
      </c>
      <c r="Q340" s="132">
        <v>0</v>
      </c>
    </row>
    <row r="341" spans="1:17" ht="15" customHeight="1" x14ac:dyDescent="0.3">
      <c r="A341" s="129"/>
      <c r="B341" s="225"/>
      <c r="C341" s="169"/>
      <c r="D341" s="247"/>
      <c r="E341" s="247"/>
      <c r="F341" s="169"/>
      <c r="G341" s="251"/>
      <c r="H341" s="139" t="s">
        <v>38</v>
      </c>
      <c r="I341" s="139" t="s">
        <v>38</v>
      </c>
      <c r="J341" s="139" t="s">
        <v>5</v>
      </c>
      <c r="K341" s="139" t="s">
        <v>261</v>
      </c>
      <c r="L341" s="139" t="s">
        <v>369</v>
      </c>
      <c r="M341" s="125">
        <v>60000</v>
      </c>
      <c r="N341" s="125">
        <v>44709</v>
      </c>
      <c r="O341" s="125">
        <v>37595.279999999999</v>
      </c>
      <c r="P341" s="125">
        <v>36850.839999999997</v>
      </c>
      <c r="Q341" s="125">
        <v>744.44</v>
      </c>
    </row>
    <row r="342" spans="1:17" ht="15" customHeight="1" x14ac:dyDescent="0.3">
      <c r="A342" s="129"/>
      <c r="B342" s="225"/>
      <c r="C342" s="169"/>
      <c r="D342" s="247"/>
      <c r="E342" s="247"/>
      <c r="F342" s="169"/>
      <c r="G342" s="251"/>
      <c r="H342" s="139" t="s">
        <v>38</v>
      </c>
      <c r="I342" s="139" t="s">
        <v>38</v>
      </c>
      <c r="J342" s="139" t="s">
        <v>37</v>
      </c>
      <c r="K342" s="139" t="s">
        <v>277</v>
      </c>
      <c r="L342" s="139" t="s">
        <v>378</v>
      </c>
      <c r="M342" s="125">
        <v>300</v>
      </c>
      <c r="N342" s="125">
        <v>150</v>
      </c>
      <c r="O342" s="125">
        <v>125.32</v>
      </c>
      <c r="P342" s="125">
        <v>114.88</v>
      </c>
      <c r="Q342" s="125">
        <v>10.44</v>
      </c>
    </row>
    <row r="343" spans="1:17" ht="15" customHeight="1" x14ac:dyDescent="0.3">
      <c r="A343" s="129"/>
      <c r="B343" s="225"/>
      <c r="C343" s="169"/>
      <c r="D343" s="247"/>
      <c r="E343" s="247"/>
      <c r="F343" s="169"/>
      <c r="G343" s="251"/>
      <c r="H343" s="139" t="s">
        <v>38</v>
      </c>
      <c r="I343" s="139" t="s">
        <v>38</v>
      </c>
      <c r="J343" s="139" t="s">
        <v>37</v>
      </c>
      <c r="K343" s="139" t="s">
        <v>255</v>
      </c>
      <c r="L343" s="139" t="s">
        <v>380</v>
      </c>
      <c r="M343" s="125">
        <v>3500</v>
      </c>
      <c r="N343" s="125">
        <v>1580</v>
      </c>
      <c r="O343" s="125">
        <v>1439.99</v>
      </c>
      <c r="P343" s="125">
        <v>1439.99</v>
      </c>
      <c r="Q343" s="125">
        <v>0</v>
      </c>
    </row>
    <row r="344" spans="1:17" ht="15" customHeight="1" x14ac:dyDescent="0.3">
      <c r="A344" s="129"/>
      <c r="B344" s="225"/>
      <c r="C344" s="169"/>
      <c r="D344" s="247"/>
      <c r="E344" s="247"/>
      <c r="F344" s="169"/>
      <c r="G344" s="251"/>
      <c r="H344" s="139" t="s">
        <v>38</v>
      </c>
      <c r="I344" s="139" t="s">
        <v>38</v>
      </c>
      <c r="J344" s="139" t="s">
        <v>66</v>
      </c>
      <c r="K344" s="139" t="s">
        <v>261</v>
      </c>
      <c r="L344" s="139" t="s">
        <v>381</v>
      </c>
      <c r="M344" s="125">
        <v>50</v>
      </c>
      <c r="N344" s="125">
        <v>50</v>
      </c>
      <c r="O344" s="125">
        <v>40.200000000000003</v>
      </c>
      <c r="P344" s="125">
        <v>40.200000000000003</v>
      </c>
      <c r="Q344" s="125">
        <v>0</v>
      </c>
    </row>
    <row r="345" spans="1:17" ht="15" customHeight="1" x14ac:dyDescent="0.3">
      <c r="A345" s="129"/>
      <c r="B345" s="225"/>
      <c r="C345" s="169"/>
      <c r="D345" s="247"/>
      <c r="E345" s="247"/>
      <c r="F345" s="169"/>
      <c r="G345" s="251"/>
      <c r="H345" s="139" t="s">
        <v>38</v>
      </c>
      <c r="I345" s="139" t="s">
        <v>38</v>
      </c>
      <c r="J345" s="139" t="s">
        <v>56</v>
      </c>
      <c r="K345" s="139" t="s">
        <v>261</v>
      </c>
      <c r="L345" s="139" t="s">
        <v>383</v>
      </c>
      <c r="M345" s="125">
        <v>6500</v>
      </c>
      <c r="N345" s="125">
        <v>2850</v>
      </c>
      <c r="O345" s="125">
        <v>2835.91</v>
      </c>
      <c r="P345" s="125">
        <v>2835.91</v>
      </c>
      <c r="Q345" s="125">
        <v>0</v>
      </c>
    </row>
    <row r="346" spans="1:17" ht="15" customHeight="1" x14ac:dyDescent="0.3">
      <c r="A346" s="129"/>
      <c r="B346" s="225"/>
      <c r="C346" s="169"/>
      <c r="D346" s="247"/>
      <c r="E346" s="247"/>
      <c r="F346" s="169"/>
      <c r="G346" s="251"/>
      <c r="H346" s="139" t="s">
        <v>38</v>
      </c>
      <c r="I346" s="139" t="s">
        <v>38</v>
      </c>
      <c r="J346" s="139" t="s">
        <v>53</v>
      </c>
      <c r="K346" s="139" t="s">
        <v>270</v>
      </c>
      <c r="L346" s="139" t="s">
        <v>385</v>
      </c>
      <c r="M346" s="125">
        <v>2500</v>
      </c>
      <c r="N346" s="125">
        <v>120</v>
      </c>
      <c r="O346" s="125">
        <v>93.9</v>
      </c>
      <c r="P346" s="125">
        <v>93.9</v>
      </c>
      <c r="Q346" s="125">
        <v>0</v>
      </c>
    </row>
    <row r="347" spans="1:17" ht="15" customHeight="1" x14ac:dyDescent="0.3">
      <c r="A347" s="129"/>
      <c r="B347" s="225"/>
      <c r="C347" s="169"/>
      <c r="D347" s="247"/>
      <c r="E347" s="247"/>
      <c r="F347" s="169"/>
      <c r="G347" s="251"/>
      <c r="H347" s="139" t="s">
        <v>38</v>
      </c>
      <c r="I347" s="139" t="s">
        <v>38</v>
      </c>
      <c r="J347" s="139" t="s">
        <v>172</v>
      </c>
      <c r="K347" s="139" t="s">
        <v>261</v>
      </c>
      <c r="L347" s="139" t="s">
        <v>391</v>
      </c>
      <c r="M347" s="125">
        <v>100</v>
      </c>
      <c r="N347" s="125">
        <v>100</v>
      </c>
      <c r="O347" s="125">
        <v>92.8</v>
      </c>
      <c r="P347" s="125">
        <v>92.8</v>
      </c>
      <c r="Q347" s="125">
        <v>0</v>
      </c>
    </row>
    <row r="348" spans="1:17" ht="15" customHeight="1" x14ac:dyDescent="0.3">
      <c r="A348" s="129"/>
      <c r="B348" s="225"/>
      <c r="C348" s="169"/>
      <c r="D348" s="247"/>
      <c r="E348" s="247"/>
      <c r="F348" s="169"/>
      <c r="G348" s="251"/>
      <c r="H348" s="428" t="s">
        <v>279</v>
      </c>
      <c r="I348" s="428"/>
      <c r="J348" s="428"/>
      <c r="K348" s="428"/>
      <c r="L348" s="428"/>
      <c r="M348" s="168">
        <v>72950</v>
      </c>
      <c r="N348" s="168">
        <v>49559</v>
      </c>
      <c r="O348" s="168">
        <v>42223.4</v>
      </c>
      <c r="P348" s="168">
        <v>41468.519999999997</v>
      </c>
      <c r="Q348" s="168">
        <v>754.88</v>
      </c>
    </row>
    <row r="349" spans="1:17" ht="15" customHeight="1" x14ac:dyDescent="0.3">
      <c r="A349" s="129"/>
      <c r="B349" s="225"/>
      <c r="C349" s="169"/>
      <c r="D349" s="247"/>
      <c r="E349" s="247"/>
      <c r="F349" s="169"/>
      <c r="G349" s="251"/>
      <c r="H349" s="432" t="s">
        <v>280</v>
      </c>
      <c r="I349" s="432"/>
      <c r="J349" s="432"/>
      <c r="K349" s="432"/>
      <c r="L349" s="432"/>
      <c r="M349" s="132">
        <v>73350</v>
      </c>
      <c r="N349" s="132">
        <v>59629</v>
      </c>
      <c r="O349" s="132">
        <v>52126.45</v>
      </c>
      <c r="P349" s="132">
        <v>51371.57</v>
      </c>
      <c r="Q349" s="132">
        <v>754.88</v>
      </c>
    </row>
    <row r="350" spans="1:17" ht="15" customHeight="1" x14ac:dyDescent="0.3">
      <c r="A350" s="129"/>
      <c r="B350" s="225"/>
      <c r="C350" s="169"/>
      <c r="D350" s="247"/>
      <c r="E350" s="247"/>
      <c r="F350" s="169"/>
      <c r="G350" s="251"/>
      <c r="H350" s="139" t="s">
        <v>61</v>
      </c>
      <c r="I350" s="139" t="s">
        <v>38</v>
      </c>
      <c r="J350" s="139" t="s">
        <v>6</v>
      </c>
      <c r="K350" s="139" t="s">
        <v>293</v>
      </c>
      <c r="L350" s="139" t="s">
        <v>394</v>
      </c>
      <c r="M350" s="125">
        <v>500</v>
      </c>
      <c r="N350" s="125">
        <v>500</v>
      </c>
      <c r="O350" s="125">
        <v>500</v>
      </c>
      <c r="P350" s="125">
        <v>500</v>
      </c>
      <c r="Q350" s="125">
        <v>0</v>
      </c>
    </row>
    <row r="351" spans="1:17" ht="15" customHeight="1" x14ac:dyDescent="0.3">
      <c r="A351" s="129"/>
      <c r="B351" s="225"/>
      <c r="C351" s="169"/>
      <c r="D351" s="247"/>
      <c r="E351" s="247"/>
      <c r="F351" s="169"/>
      <c r="G351" s="251"/>
      <c r="H351" s="428" t="s">
        <v>259</v>
      </c>
      <c r="I351" s="428"/>
      <c r="J351" s="428"/>
      <c r="K351" s="428"/>
      <c r="L351" s="428"/>
      <c r="M351" s="168">
        <v>500</v>
      </c>
      <c r="N351" s="168">
        <v>500</v>
      </c>
      <c r="O351" s="168">
        <v>500</v>
      </c>
      <c r="P351" s="168">
        <v>500</v>
      </c>
      <c r="Q351" s="168">
        <v>0</v>
      </c>
    </row>
    <row r="352" spans="1:17" ht="15" customHeight="1" x14ac:dyDescent="0.3">
      <c r="A352" s="129"/>
      <c r="B352" s="225"/>
      <c r="C352" s="169"/>
      <c r="D352" s="247"/>
      <c r="E352" s="247"/>
      <c r="F352" s="169"/>
      <c r="G352" s="251"/>
      <c r="H352" s="432" t="s">
        <v>260</v>
      </c>
      <c r="I352" s="432"/>
      <c r="J352" s="432"/>
      <c r="K352" s="432"/>
      <c r="L352" s="432"/>
      <c r="M352" s="132">
        <v>500</v>
      </c>
      <c r="N352" s="132">
        <v>500</v>
      </c>
      <c r="O352" s="132">
        <v>500</v>
      </c>
      <c r="P352" s="132">
        <v>500</v>
      </c>
      <c r="Q352" s="132">
        <v>0</v>
      </c>
    </row>
    <row r="353" spans="1:18" ht="15" customHeight="1" x14ac:dyDescent="0.3">
      <c r="A353" s="129"/>
      <c r="B353" s="225"/>
      <c r="C353" s="355"/>
      <c r="D353" s="247"/>
      <c r="E353" s="247"/>
      <c r="F353" s="169"/>
      <c r="G353" s="251"/>
      <c r="H353" s="191" t="s">
        <v>68</v>
      </c>
      <c r="I353" s="191" t="s">
        <v>5</v>
      </c>
      <c r="J353" s="191" t="s">
        <v>68</v>
      </c>
      <c r="K353" s="191" t="s">
        <v>261</v>
      </c>
      <c r="L353" s="191" t="s">
        <v>395</v>
      </c>
      <c r="M353" s="166">
        <v>0</v>
      </c>
      <c r="N353" s="166">
        <v>7250</v>
      </c>
      <c r="O353" s="166">
        <v>7223.16</v>
      </c>
      <c r="P353" s="166">
        <v>7223.16</v>
      </c>
      <c r="Q353" s="166">
        <v>0</v>
      </c>
    </row>
    <row r="354" spans="1:18" ht="15" customHeight="1" x14ac:dyDescent="0.3">
      <c r="A354" s="129"/>
      <c r="B354" s="225"/>
      <c r="C354" s="355"/>
      <c r="D354" s="247"/>
      <c r="E354" s="247"/>
      <c r="F354" s="169"/>
      <c r="G354" s="251"/>
      <c r="H354" s="215" t="s">
        <v>68</v>
      </c>
      <c r="I354" s="215" t="s">
        <v>5</v>
      </c>
      <c r="J354" s="215" t="s">
        <v>37</v>
      </c>
      <c r="K354" s="215" t="s">
        <v>261</v>
      </c>
      <c r="L354" s="191" t="s">
        <v>396</v>
      </c>
      <c r="M354" s="166">
        <v>0</v>
      </c>
      <c r="N354" s="166">
        <v>6471</v>
      </c>
      <c r="O354" s="166">
        <v>6088.7</v>
      </c>
      <c r="P354" s="166">
        <v>6088.7</v>
      </c>
      <c r="Q354" s="166">
        <v>0</v>
      </c>
    </row>
    <row r="355" spans="1:18" ht="15" customHeight="1" x14ac:dyDescent="0.3">
      <c r="A355" s="129"/>
      <c r="B355" s="225"/>
      <c r="C355" s="355"/>
      <c r="D355" s="247"/>
      <c r="E355" s="247"/>
      <c r="F355" s="169"/>
      <c r="G355" s="251"/>
      <c r="H355" s="456" t="s">
        <v>302</v>
      </c>
      <c r="I355" s="456"/>
      <c r="J355" s="456"/>
      <c r="K355" s="456"/>
      <c r="L355" s="456"/>
      <c r="M355" s="137">
        <v>0</v>
      </c>
      <c r="N355" s="137">
        <v>13721</v>
      </c>
      <c r="O355" s="137">
        <v>13311.86</v>
      </c>
      <c r="P355" s="137">
        <v>13311.86</v>
      </c>
      <c r="Q355" s="137">
        <v>0</v>
      </c>
    </row>
    <row r="356" spans="1:18" ht="15" customHeight="1" x14ac:dyDescent="0.3">
      <c r="A356" s="129"/>
      <c r="B356" s="225"/>
      <c r="C356" s="355"/>
      <c r="D356" s="356"/>
      <c r="E356" s="356"/>
      <c r="F356" s="357"/>
      <c r="G356" s="251"/>
      <c r="H356" s="432" t="s">
        <v>305</v>
      </c>
      <c r="I356" s="432"/>
      <c r="J356" s="432"/>
      <c r="K356" s="432"/>
      <c r="L356" s="432"/>
      <c r="M356" s="137">
        <v>0</v>
      </c>
      <c r="N356" s="137">
        <v>13721</v>
      </c>
      <c r="O356" s="137">
        <v>13311.86</v>
      </c>
      <c r="P356" s="137">
        <v>13311.86</v>
      </c>
      <c r="Q356" s="137">
        <v>0</v>
      </c>
    </row>
    <row r="357" spans="1:18" ht="15" customHeight="1" x14ac:dyDescent="0.3">
      <c r="A357" s="129"/>
      <c r="B357" s="225"/>
      <c r="C357" s="431" t="s">
        <v>815</v>
      </c>
      <c r="D357" s="432"/>
      <c r="E357" s="432"/>
      <c r="F357" s="432"/>
      <c r="G357" s="432"/>
      <c r="H357" s="432"/>
      <c r="I357" s="432"/>
      <c r="J357" s="432"/>
      <c r="K357" s="432"/>
      <c r="L357" s="432"/>
      <c r="M357" s="137">
        <v>1895287</v>
      </c>
      <c r="N357" s="137">
        <v>1947187</v>
      </c>
      <c r="O357" s="137">
        <v>1938099.72</v>
      </c>
      <c r="P357" s="137">
        <v>1937344.84</v>
      </c>
      <c r="Q357" s="137">
        <v>754.88</v>
      </c>
      <c r="R357" s="125"/>
    </row>
    <row r="358" spans="1:18" ht="15" customHeight="1" x14ac:dyDescent="0.3">
      <c r="A358" s="129"/>
      <c r="B358" s="225"/>
      <c r="C358" s="169" t="s">
        <v>37</v>
      </c>
      <c r="D358" s="122" t="s">
        <v>805</v>
      </c>
      <c r="E358" s="169" t="s">
        <v>792</v>
      </c>
      <c r="F358" s="209" t="s">
        <v>428</v>
      </c>
      <c r="G358" s="251" t="s">
        <v>49</v>
      </c>
      <c r="H358" s="139" t="s">
        <v>5</v>
      </c>
      <c r="I358" s="139" t="s">
        <v>5</v>
      </c>
      <c r="J358" s="139" t="s">
        <v>6</v>
      </c>
      <c r="K358" s="139" t="s">
        <v>261</v>
      </c>
      <c r="L358" s="139" t="s">
        <v>331</v>
      </c>
      <c r="M358" s="125">
        <v>467380</v>
      </c>
      <c r="N358" s="125">
        <v>418590</v>
      </c>
      <c r="O358" s="125">
        <v>418589.39</v>
      </c>
      <c r="P358" s="125">
        <v>418589.39</v>
      </c>
      <c r="Q358" s="125">
        <v>0</v>
      </c>
    </row>
    <row r="359" spans="1:18" ht="15" customHeight="1" x14ac:dyDescent="0.3">
      <c r="A359" s="129"/>
      <c r="B359" s="225"/>
      <c r="C359" s="169"/>
      <c r="D359" s="122" t="s">
        <v>575</v>
      </c>
      <c r="E359" s="169" t="s">
        <v>794</v>
      </c>
      <c r="F359" s="245" t="s">
        <v>795</v>
      </c>
      <c r="G359" s="251"/>
      <c r="H359" s="139" t="s">
        <v>5</v>
      </c>
      <c r="I359" s="139" t="s">
        <v>5</v>
      </c>
      <c r="J359" s="139" t="s">
        <v>44</v>
      </c>
      <c r="K359" s="139" t="s">
        <v>261</v>
      </c>
      <c r="L359" s="139" t="s">
        <v>491</v>
      </c>
      <c r="M359" s="125">
        <v>25000</v>
      </c>
      <c r="N359" s="125">
        <v>29879</v>
      </c>
      <c r="O359" s="125">
        <v>29878.57</v>
      </c>
      <c r="P359" s="125">
        <v>29878.57</v>
      </c>
      <c r="Q359" s="125">
        <v>0</v>
      </c>
    </row>
    <row r="360" spans="1:18" ht="15" customHeight="1" x14ac:dyDescent="0.3">
      <c r="A360" s="129"/>
      <c r="B360" s="225"/>
      <c r="C360" s="169"/>
      <c r="D360" s="122"/>
      <c r="E360" s="247"/>
      <c r="F360" s="245"/>
      <c r="G360" s="251"/>
      <c r="H360" s="139" t="s">
        <v>5</v>
      </c>
      <c r="I360" s="139" t="s">
        <v>5</v>
      </c>
      <c r="J360" s="139" t="s">
        <v>61</v>
      </c>
      <c r="K360" s="139" t="s">
        <v>261</v>
      </c>
      <c r="L360" s="139" t="s">
        <v>409</v>
      </c>
      <c r="M360" s="125">
        <v>15000</v>
      </c>
      <c r="N360" s="125">
        <v>0</v>
      </c>
      <c r="O360" s="125">
        <v>0</v>
      </c>
      <c r="P360" s="125">
        <v>0</v>
      </c>
      <c r="Q360" s="125">
        <v>0</v>
      </c>
    </row>
    <row r="361" spans="1:18" ht="15" customHeight="1" x14ac:dyDescent="0.3">
      <c r="A361" s="129"/>
      <c r="B361" s="225"/>
      <c r="C361" s="169"/>
      <c r="D361" s="169"/>
      <c r="E361" s="247"/>
      <c r="F361" s="245"/>
      <c r="G361" s="251"/>
      <c r="H361" s="139" t="s">
        <v>5</v>
      </c>
      <c r="I361" s="139" t="s">
        <v>5</v>
      </c>
      <c r="J361" s="154" t="s">
        <v>68</v>
      </c>
      <c r="K361" s="154" t="s">
        <v>261</v>
      </c>
      <c r="L361" s="139" t="s">
        <v>410</v>
      </c>
      <c r="M361" s="125">
        <v>4120</v>
      </c>
      <c r="N361" s="125">
        <v>4935</v>
      </c>
      <c r="O361" s="125">
        <v>4935</v>
      </c>
      <c r="P361" s="125">
        <v>4935</v>
      </c>
      <c r="Q361" s="125">
        <v>0</v>
      </c>
    </row>
    <row r="362" spans="1:18" ht="15" customHeight="1" x14ac:dyDescent="0.3">
      <c r="A362" s="129"/>
      <c r="B362" s="225"/>
      <c r="C362" s="169"/>
      <c r="D362" s="169"/>
      <c r="E362" s="247"/>
      <c r="F362" s="169"/>
      <c r="G362" s="251"/>
      <c r="H362" s="139" t="s">
        <v>5</v>
      </c>
      <c r="I362" s="139" t="s">
        <v>5</v>
      </c>
      <c r="J362" s="139" t="s">
        <v>81</v>
      </c>
      <c r="K362" s="139" t="s">
        <v>261</v>
      </c>
      <c r="L362" s="139" t="s">
        <v>332</v>
      </c>
      <c r="M362" s="125">
        <v>6000</v>
      </c>
      <c r="N362" s="125">
        <v>1131</v>
      </c>
      <c r="O362" s="125">
        <v>1130.53</v>
      </c>
      <c r="P362" s="125">
        <v>1130.53</v>
      </c>
      <c r="Q362" s="125">
        <v>0</v>
      </c>
    </row>
    <row r="363" spans="1:18" ht="15" customHeight="1" x14ac:dyDescent="0.3">
      <c r="A363" s="129"/>
      <c r="B363" s="225"/>
      <c r="C363" s="169"/>
      <c r="D363" s="169"/>
      <c r="E363" s="247"/>
      <c r="F363" s="169"/>
      <c r="G363" s="251"/>
      <c r="H363" s="139" t="s">
        <v>5</v>
      </c>
      <c r="I363" s="139" t="s">
        <v>5</v>
      </c>
      <c r="J363" s="139" t="s">
        <v>66</v>
      </c>
      <c r="K363" s="139" t="s">
        <v>261</v>
      </c>
      <c r="L363" s="139" t="s">
        <v>334</v>
      </c>
      <c r="M363" s="125">
        <v>4500</v>
      </c>
      <c r="N363" s="125">
        <v>2959</v>
      </c>
      <c r="O363" s="125">
        <v>2958.2</v>
      </c>
      <c r="P363" s="125">
        <v>2958.2</v>
      </c>
      <c r="Q363" s="125">
        <v>0</v>
      </c>
    </row>
    <row r="364" spans="1:18" ht="15" customHeight="1" x14ac:dyDescent="0.3">
      <c r="A364" s="129"/>
      <c r="B364" s="225"/>
      <c r="C364" s="169"/>
      <c r="D364" s="169"/>
      <c r="E364" s="247"/>
      <c r="F364" s="169"/>
      <c r="G364" s="251"/>
      <c r="H364" s="139" t="s">
        <v>5</v>
      </c>
      <c r="I364" s="139" t="s">
        <v>5</v>
      </c>
      <c r="J364" s="139" t="s">
        <v>58</v>
      </c>
      <c r="K364" s="139" t="s">
        <v>261</v>
      </c>
      <c r="L364" s="139" t="s">
        <v>335</v>
      </c>
      <c r="M364" s="125">
        <v>2500</v>
      </c>
      <c r="N364" s="125">
        <v>2437</v>
      </c>
      <c r="O364" s="125">
        <v>2436.96</v>
      </c>
      <c r="P364" s="125">
        <v>2436.96</v>
      </c>
      <c r="Q364" s="125">
        <v>0</v>
      </c>
    </row>
    <row r="365" spans="1:18" ht="15" customHeight="1" x14ac:dyDescent="0.3">
      <c r="A365" s="129"/>
      <c r="B365" s="225"/>
      <c r="C365" s="169"/>
      <c r="D365" s="169"/>
      <c r="E365" s="247"/>
      <c r="F365" s="169"/>
      <c r="G365" s="251"/>
      <c r="H365" s="139" t="s">
        <v>5</v>
      </c>
      <c r="I365" s="139" t="s">
        <v>5</v>
      </c>
      <c r="J365" s="139" t="s">
        <v>53</v>
      </c>
      <c r="K365" s="139" t="s">
        <v>261</v>
      </c>
      <c r="L365" s="139" t="s">
        <v>337</v>
      </c>
      <c r="M365" s="125">
        <v>55000</v>
      </c>
      <c r="N365" s="125">
        <v>41833</v>
      </c>
      <c r="O365" s="125">
        <v>41832.86</v>
      </c>
      <c r="P365" s="125">
        <v>41832.86</v>
      </c>
      <c r="Q365" s="125">
        <v>0</v>
      </c>
    </row>
    <row r="366" spans="1:18" ht="15" customHeight="1" x14ac:dyDescent="0.3">
      <c r="A366" s="129"/>
      <c r="B366" s="225"/>
      <c r="C366" s="169"/>
      <c r="D366" s="169"/>
      <c r="E366" s="247"/>
      <c r="F366" s="169"/>
      <c r="G366" s="251"/>
      <c r="H366" s="139" t="s">
        <v>5</v>
      </c>
      <c r="I366" s="139" t="s">
        <v>5</v>
      </c>
      <c r="J366" s="139" t="s">
        <v>181</v>
      </c>
      <c r="K366" s="139" t="s">
        <v>261</v>
      </c>
      <c r="L366" s="139" t="s">
        <v>594</v>
      </c>
      <c r="M366" s="125">
        <v>88000</v>
      </c>
      <c r="N366" s="125">
        <v>84895</v>
      </c>
      <c r="O366" s="125">
        <v>84894.44</v>
      </c>
      <c r="P366" s="125">
        <v>84894.44</v>
      </c>
      <c r="Q366" s="125">
        <v>0</v>
      </c>
    </row>
    <row r="367" spans="1:18" ht="15" customHeight="1" x14ac:dyDescent="0.3">
      <c r="A367" s="129"/>
      <c r="B367" s="225"/>
      <c r="C367" s="169"/>
      <c r="D367" s="169"/>
      <c r="E367" s="247"/>
      <c r="F367" s="169"/>
      <c r="G367" s="251"/>
      <c r="H367" s="139" t="s">
        <v>5</v>
      </c>
      <c r="I367" s="139" t="s">
        <v>5</v>
      </c>
      <c r="J367" s="139" t="s">
        <v>47</v>
      </c>
      <c r="K367" s="139" t="s">
        <v>261</v>
      </c>
      <c r="L367" s="116" t="s">
        <v>473</v>
      </c>
      <c r="M367" s="125">
        <v>40000</v>
      </c>
      <c r="N367" s="125">
        <v>51770</v>
      </c>
      <c r="O367" s="125">
        <v>51769.55</v>
      </c>
      <c r="P367" s="125">
        <v>51769.55</v>
      </c>
      <c r="Q367" s="125">
        <v>0</v>
      </c>
    </row>
    <row r="368" spans="1:18" ht="15" customHeight="1" x14ac:dyDescent="0.3">
      <c r="A368" s="129"/>
      <c r="B368" s="225"/>
      <c r="C368" s="169"/>
      <c r="D368" s="169"/>
      <c r="E368" s="247"/>
      <c r="F368" s="169"/>
      <c r="G368" s="251"/>
      <c r="H368" s="428" t="s">
        <v>268</v>
      </c>
      <c r="I368" s="428"/>
      <c r="J368" s="428"/>
      <c r="K368" s="428"/>
      <c r="L368" s="428"/>
      <c r="M368" s="132">
        <v>707500</v>
      </c>
      <c r="N368" s="132">
        <v>638429</v>
      </c>
      <c r="O368" s="132">
        <v>638425.5</v>
      </c>
      <c r="P368" s="132">
        <v>638425.5</v>
      </c>
      <c r="Q368" s="132">
        <v>0</v>
      </c>
    </row>
    <row r="369" spans="1:17" ht="15" customHeight="1" x14ac:dyDescent="0.3">
      <c r="A369" s="129"/>
      <c r="B369" s="225"/>
      <c r="C369" s="169"/>
      <c r="D369" s="169"/>
      <c r="E369" s="247"/>
      <c r="F369" s="169"/>
      <c r="G369" s="251"/>
      <c r="H369" s="139" t="s">
        <v>5</v>
      </c>
      <c r="I369" s="139" t="s">
        <v>38</v>
      </c>
      <c r="J369" s="139" t="s">
        <v>38</v>
      </c>
      <c r="K369" s="139" t="s">
        <v>261</v>
      </c>
      <c r="L369" s="139" t="s">
        <v>474</v>
      </c>
      <c r="M369" s="125">
        <v>6900</v>
      </c>
      <c r="N369" s="125">
        <v>4595</v>
      </c>
      <c r="O369" s="125">
        <v>4594.67</v>
      </c>
      <c r="P369" s="125">
        <v>4594.67</v>
      </c>
      <c r="Q369" s="125">
        <v>0</v>
      </c>
    </row>
    <row r="370" spans="1:17" ht="15" customHeight="1" x14ac:dyDescent="0.3">
      <c r="A370" s="129"/>
      <c r="B370" s="225"/>
      <c r="C370" s="169"/>
      <c r="D370" s="169"/>
      <c r="E370" s="247"/>
      <c r="F370" s="169"/>
      <c r="G370" s="251"/>
      <c r="H370" s="139" t="s">
        <v>5</v>
      </c>
      <c r="I370" s="139" t="s">
        <v>38</v>
      </c>
      <c r="J370" s="139" t="s">
        <v>44</v>
      </c>
      <c r="K370" s="139" t="s">
        <v>270</v>
      </c>
      <c r="L370" s="139" t="s">
        <v>343</v>
      </c>
      <c r="M370" s="125">
        <v>4300</v>
      </c>
      <c r="N370" s="125">
        <v>732</v>
      </c>
      <c r="O370" s="125">
        <v>731.33</v>
      </c>
      <c r="P370" s="125">
        <v>731.33</v>
      </c>
      <c r="Q370" s="125">
        <v>0</v>
      </c>
    </row>
    <row r="371" spans="1:17" ht="15" customHeight="1" x14ac:dyDescent="0.3">
      <c r="A371" s="129"/>
      <c r="B371" s="225"/>
      <c r="C371" s="169"/>
      <c r="D371" s="169"/>
      <c r="E371" s="247"/>
      <c r="F371" s="169"/>
      <c r="G371" s="251"/>
      <c r="H371" s="139" t="s">
        <v>5</v>
      </c>
      <c r="I371" s="139" t="s">
        <v>38</v>
      </c>
      <c r="J371" s="139" t="s">
        <v>181</v>
      </c>
      <c r="K371" s="139" t="s">
        <v>269</v>
      </c>
      <c r="L371" s="139" t="s">
        <v>345</v>
      </c>
      <c r="M371" s="125">
        <v>25300</v>
      </c>
      <c r="N371" s="125">
        <v>24747</v>
      </c>
      <c r="O371" s="125">
        <v>24746.77</v>
      </c>
      <c r="P371" s="125">
        <v>24746.77</v>
      </c>
      <c r="Q371" s="125">
        <v>0</v>
      </c>
    </row>
    <row r="372" spans="1:17" ht="15" customHeight="1" x14ac:dyDescent="0.3">
      <c r="A372" s="129"/>
      <c r="B372" s="225"/>
      <c r="C372" s="169"/>
      <c r="D372" s="169"/>
      <c r="E372" s="247"/>
      <c r="F372" s="169"/>
      <c r="G372" s="251"/>
      <c r="H372" s="428" t="s">
        <v>272</v>
      </c>
      <c r="I372" s="428"/>
      <c r="J372" s="428"/>
      <c r="K372" s="428"/>
      <c r="L372" s="428"/>
      <c r="M372" s="132">
        <v>36500</v>
      </c>
      <c r="N372" s="132">
        <v>30074</v>
      </c>
      <c r="O372" s="132">
        <v>30072.77</v>
      </c>
      <c r="P372" s="132">
        <v>30072.77</v>
      </c>
      <c r="Q372" s="132">
        <v>0</v>
      </c>
    </row>
    <row r="373" spans="1:17" ht="15" customHeight="1" x14ac:dyDescent="0.3">
      <c r="A373" s="129"/>
      <c r="B373" s="225"/>
      <c r="C373" s="169"/>
      <c r="D373" s="169"/>
      <c r="E373" s="247"/>
      <c r="F373" s="169"/>
      <c r="G373" s="251"/>
      <c r="H373" s="139" t="s">
        <v>5</v>
      </c>
      <c r="I373" s="139" t="s">
        <v>6</v>
      </c>
      <c r="J373" s="139" t="s">
        <v>6</v>
      </c>
      <c r="K373" s="139" t="s">
        <v>269</v>
      </c>
      <c r="L373" s="139" t="s">
        <v>347</v>
      </c>
      <c r="M373" s="125">
        <v>6000</v>
      </c>
      <c r="N373" s="125">
        <v>8224</v>
      </c>
      <c r="O373" s="125">
        <v>8223.08</v>
      </c>
      <c r="P373" s="125">
        <v>8223.08</v>
      </c>
      <c r="Q373" s="125">
        <v>0</v>
      </c>
    </row>
    <row r="374" spans="1:17" ht="15" customHeight="1" x14ac:dyDescent="0.3">
      <c r="A374" s="129"/>
      <c r="B374" s="225"/>
      <c r="C374" s="169"/>
      <c r="D374" s="169"/>
      <c r="E374" s="247"/>
      <c r="F374" s="169"/>
      <c r="G374" s="251"/>
      <c r="H374" s="139" t="s">
        <v>5</v>
      </c>
      <c r="I374" s="139" t="s">
        <v>6</v>
      </c>
      <c r="J374" s="139" t="s">
        <v>6</v>
      </c>
      <c r="K374" s="139" t="s">
        <v>270</v>
      </c>
      <c r="L374" s="139" t="s">
        <v>475</v>
      </c>
      <c r="M374" s="125">
        <v>1000</v>
      </c>
      <c r="N374" s="125">
        <v>899</v>
      </c>
      <c r="O374" s="125">
        <v>899</v>
      </c>
      <c r="P374" s="125">
        <v>899</v>
      </c>
      <c r="Q374" s="125">
        <v>0</v>
      </c>
    </row>
    <row r="375" spans="1:17" ht="15" customHeight="1" x14ac:dyDescent="0.3">
      <c r="A375" s="129"/>
      <c r="B375" s="225"/>
      <c r="C375" s="169"/>
      <c r="D375" s="169"/>
      <c r="E375" s="247"/>
      <c r="F375" s="169"/>
      <c r="G375" s="251"/>
      <c r="H375" s="139" t="s">
        <v>5</v>
      </c>
      <c r="I375" s="139" t="s">
        <v>6</v>
      </c>
      <c r="J375" s="139" t="s">
        <v>44</v>
      </c>
      <c r="K375" s="139" t="s">
        <v>261</v>
      </c>
      <c r="L375" s="139" t="s">
        <v>349</v>
      </c>
      <c r="M375" s="125">
        <v>0</v>
      </c>
      <c r="N375" s="125">
        <v>1442</v>
      </c>
      <c r="O375" s="125">
        <v>1441.29</v>
      </c>
      <c r="P375" s="125">
        <v>1441.29</v>
      </c>
      <c r="Q375" s="125">
        <v>0</v>
      </c>
    </row>
    <row r="376" spans="1:17" ht="15" customHeight="1" x14ac:dyDescent="0.3">
      <c r="A376" s="129"/>
      <c r="B376" s="225"/>
      <c r="C376" s="169"/>
      <c r="D376" s="169"/>
      <c r="E376" s="247"/>
      <c r="F376" s="169"/>
      <c r="G376" s="251"/>
      <c r="H376" s="139" t="s">
        <v>5</v>
      </c>
      <c r="I376" s="139" t="s">
        <v>6</v>
      </c>
      <c r="J376" s="139" t="s">
        <v>63</v>
      </c>
      <c r="K376" s="139" t="s">
        <v>269</v>
      </c>
      <c r="L376" s="139" t="s">
        <v>430</v>
      </c>
      <c r="M376" s="125">
        <v>82000</v>
      </c>
      <c r="N376" s="125">
        <v>95585</v>
      </c>
      <c r="O376" s="125">
        <v>95584.17</v>
      </c>
      <c r="P376" s="125">
        <v>95584.17</v>
      </c>
      <c r="Q376" s="125">
        <v>0</v>
      </c>
    </row>
    <row r="377" spans="1:17" ht="15" customHeight="1" x14ac:dyDescent="0.3">
      <c r="A377" s="129"/>
      <c r="B377" s="225"/>
      <c r="C377" s="169"/>
      <c r="D377" s="169"/>
      <c r="E377" s="247"/>
      <c r="F377" s="169"/>
      <c r="G377" s="251"/>
      <c r="H377" s="139" t="s">
        <v>5</v>
      </c>
      <c r="I377" s="139" t="s">
        <v>6</v>
      </c>
      <c r="J377" s="139" t="s">
        <v>63</v>
      </c>
      <c r="K377" s="139" t="s">
        <v>270</v>
      </c>
      <c r="L377" s="139" t="s">
        <v>351</v>
      </c>
      <c r="M377" s="125">
        <v>53000</v>
      </c>
      <c r="N377" s="125">
        <v>58439</v>
      </c>
      <c r="O377" s="125">
        <v>58438.27</v>
      </c>
      <c r="P377" s="125">
        <v>58438.27</v>
      </c>
      <c r="Q377" s="125">
        <v>0</v>
      </c>
    </row>
    <row r="378" spans="1:17" ht="15" customHeight="1" x14ac:dyDescent="0.3">
      <c r="A378" s="129"/>
      <c r="B378" s="225"/>
      <c r="C378" s="169"/>
      <c r="D378" s="169"/>
      <c r="E378" s="247"/>
      <c r="F378" s="169"/>
      <c r="G378" s="251"/>
      <c r="H378" s="139" t="s">
        <v>5</v>
      </c>
      <c r="I378" s="139" t="s">
        <v>6</v>
      </c>
      <c r="J378" s="139" t="s">
        <v>61</v>
      </c>
      <c r="K378" s="139" t="s">
        <v>261</v>
      </c>
      <c r="L378" s="139" t="s">
        <v>412</v>
      </c>
      <c r="M378" s="125">
        <v>1500</v>
      </c>
      <c r="N378" s="125">
        <v>0</v>
      </c>
      <c r="O378" s="125">
        <v>0</v>
      </c>
      <c r="P378" s="125">
        <v>0</v>
      </c>
      <c r="Q378" s="125">
        <v>0</v>
      </c>
    </row>
    <row r="379" spans="1:17" ht="15" customHeight="1" x14ac:dyDescent="0.3">
      <c r="A379" s="129"/>
      <c r="B379" s="225"/>
      <c r="C379" s="169"/>
      <c r="D379" s="169"/>
      <c r="E379" s="247"/>
      <c r="F379" s="169"/>
      <c r="G379" s="251"/>
      <c r="H379" s="139" t="s">
        <v>5</v>
      </c>
      <c r="I379" s="139" t="s">
        <v>6</v>
      </c>
      <c r="J379" s="139" t="s">
        <v>81</v>
      </c>
      <c r="K379" s="139" t="s">
        <v>261</v>
      </c>
      <c r="L379" s="139" t="s">
        <v>476</v>
      </c>
      <c r="M379" s="125">
        <v>25000</v>
      </c>
      <c r="N379" s="125">
        <v>25854</v>
      </c>
      <c r="O379" s="125">
        <v>25853.66</v>
      </c>
      <c r="P379" s="125">
        <v>25853.66</v>
      </c>
      <c r="Q379" s="125">
        <v>0</v>
      </c>
    </row>
    <row r="380" spans="1:17" ht="15" customHeight="1" x14ac:dyDescent="0.3">
      <c r="A380" s="129"/>
      <c r="B380" s="225"/>
      <c r="C380" s="169"/>
      <c r="D380" s="169"/>
      <c r="E380" s="247"/>
      <c r="F380" s="169"/>
      <c r="G380" s="251"/>
      <c r="H380" s="139" t="s">
        <v>5</v>
      </c>
      <c r="I380" s="139" t="s">
        <v>6</v>
      </c>
      <c r="J380" s="139" t="s">
        <v>66</v>
      </c>
      <c r="K380" s="139" t="s">
        <v>273</v>
      </c>
      <c r="L380" s="139" t="s">
        <v>353</v>
      </c>
      <c r="M380" s="125">
        <v>1000</v>
      </c>
      <c r="N380" s="125">
        <v>401</v>
      </c>
      <c r="O380" s="125">
        <v>400.07</v>
      </c>
      <c r="P380" s="125">
        <v>400.07</v>
      </c>
      <c r="Q380" s="125">
        <v>0</v>
      </c>
    </row>
    <row r="381" spans="1:17" ht="15" customHeight="1" x14ac:dyDescent="0.3">
      <c r="A381" s="129"/>
      <c r="B381" s="225"/>
      <c r="C381" s="169"/>
      <c r="D381" s="169"/>
      <c r="E381" s="247"/>
      <c r="F381" s="169"/>
      <c r="G381" s="251"/>
      <c r="H381" s="428" t="s">
        <v>274</v>
      </c>
      <c r="I381" s="428"/>
      <c r="J381" s="428"/>
      <c r="K381" s="428"/>
      <c r="L381" s="428"/>
      <c r="M381" s="132">
        <v>169500</v>
      </c>
      <c r="N381" s="132">
        <v>190844</v>
      </c>
      <c r="O381" s="132">
        <v>190839.54</v>
      </c>
      <c r="P381" s="132">
        <v>190839.54</v>
      </c>
      <c r="Q381" s="132">
        <v>0</v>
      </c>
    </row>
    <row r="382" spans="1:17" ht="15" customHeight="1" x14ac:dyDescent="0.3">
      <c r="A382" s="129"/>
      <c r="B382" s="225"/>
      <c r="C382" s="169"/>
      <c r="D382" s="169"/>
      <c r="E382" s="247"/>
      <c r="F382" s="169"/>
      <c r="G382" s="251"/>
      <c r="H382" s="432" t="s">
        <v>275</v>
      </c>
      <c r="I382" s="432"/>
      <c r="J382" s="432"/>
      <c r="K382" s="432"/>
      <c r="L382" s="432"/>
      <c r="M382" s="137">
        <v>913500</v>
      </c>
      <c r="N382" s="137">
        <v>859347</v>
      </c>
      <c r="O382" s="137">
        <v>859337.81</v>
      </c>
      <c r="P382" s="137">
        <v>859337.81</v>
      </c>
      <c r="Q382" s="137">
        <v>0</v>
      </c>
    </row>
    <row r="383" spans="1:17" ht="15" customHeight="1" x14ac:dyDescent="0.3">
      <c r="A383" s="129"/>
      <c r="B383" s="225"/>
      <c r="C383" s="169"/>
      <c r="D383" s="169"/>
      <c r="E383" s="247"/>
      <c r="F383" s="169"/>
      <c r="G383" s="251"/>
      <c r="H383" s="139" t="s">
        <v>38</v>
      </c>
      <c r="I383" s="139" t="s">
        <v>38</v>
      </c>
      <c r="J383" s="139" t="s">
        <v>53</v>
      </c>
      <c r="K383" s="139" t="s">
        <v>270</v>
      </c>
      <c r="L383" s="139" t="s">
        <v>385</v>
      </c>
      <c r="M383" s="125">
        <v>1000</v>
      </c>
      <c r="N383" s="125">
        <v>1000</v>
      </c>
      <c r="O383" s="125">
        <v>0</v>
      </c>
      <c r="P383" s="125">
        <v>0</v>
      </c>
      <c r="Q383" s="125">
        <v>0</v>
      </c>
    </row>
    <row r="384" spans="1:17" ht="15" customHeight="1" x14ac:dyDescent="0.3">
      <c r="A384" s="129"/>
      <c r="B384" s="225"/>
      <c r="C384" s="169"/>
      <c r="D384" s="169"/>
      <c r="E384" s="247"/>
      <c r="F384" s="169"/>
      <c r="G384" s="251"/>
      <c r="H384" s="428" t="s">
        <v>279</v>
      </c>
      <c r="I384" s="428"/>
      <c r="J384" s="428"/>
      <c r="K384" s="428"/>
      <c r="L384" s="428"/>
      <c r="M384" s="132">
        <v>1000</v>
      </c>
      <c r="N384" s="132">
        <v>1000</v>
      </c>
      <c r="O384" s="132">
        <v>0</v>
      </c>
      <c r="P384" s="132">
        <v>0</v>
      </c>
      <c r="Q384" s="132">
        <v>0</v>
      </c>
    </row>
    <row r="385" spans="1:17" ht="15" customHeight="1" x14ac:dyDescent="0.3">
      <c r="A385" s="129"/>
      <c r="B385" s="225"/>
      <c r="C385" s="169"/>
      <c r="D385" s="169"/>
      <c r="E385" s="247"/>
      <c r="F385" s="169"/>
      <c r="G385" s="251"/>
      <c r="H385" s="432" t="s">
        <v>280</v>
      </c>
      <c r="I385" s="432"/>
      <c r="J385" s="432"/>
      <c r="K385" s="432"/>
      <c r="L385" s="432"/>
      <c r="M385" s="137">
        <v>1000</v>
      </c>
      <c r="N385" s="137">
        <v>1000</v>
      </c>
      <c r="O385" s="137">
        <v>0</v>
      </c>
      <c r="P385" s="137">
        <v>0</v>
      </c>
      <c r="Q385" s="137">
        <v>0</v>
      </c>
    </row>
    <row r="386" spans="1:17" ht="15" customHeight="1" x14ac:dyDescent="0.3">
      <c r="A386" s="129"/>
      <c r="B386" s="225"/>
      <c r="C386" s="431" t="s">
        <v>816</v>
      </c>
      <c r="D386" s="432"/>
      <c r="E386" s="432"/>
      <c r="F386" s="432"/>
      <c r="G386" s="432"/>
      <c r="H386" s="432"/>
      <c r="I386" s="432"/>
      <c r="J386" s="432"/>
      <c r="K386" s="432"/>
      <c r="L386" s="432"/>
      <c r="M386" s="132">
        <v>914500</v>
      </c>
      <c r="N386" s="132">
        <v>860347</v>
      </c>
      <c r="O386" s="132">
        <v>859337.81</v>
      </c>
      <c r="P386" s="132">
        <v>859337.81</v>
      </c>
      <c r="Q386" s="132">
        <v>0</v>
      </c>
    </row>
    <row r="387" spans="1:17" ht="15" customHeight="1" x14ac:dyDescent="0.3">
      <c r="A387" s="129"/>
      <c r="B387" s="225"/>
      <c r="C387" s="151">
        <v>10</v>
      </c>
      <c r="D387" s="358" t="s">
        <v>817</v>
      </c>
      <c r="E387" s="143" t="s">
        <v>792</v>
      </c>
      <c r="F387" s="144" t="s">
        <v>428</v>
      </c>
      <c r="G387" s="347"/>
      <c r="H387" s="152" t="s">
        <v>5</v>
      </c>
      <c r="I387" s="152" t="s">
        <v>5</v>
      </c>
      <c r="J387" s="152" t="s">
        <v>6</v>
      </c>
      <c r="K387" s="152" t="s">
        <v>261</v>
      </c>
      <c r="L387" s="152" t="s">
        <v>331</v>
      </c>
      <c r="M387" s="125">
        <v>80000</v>
      </c>
      <c r="N387" s="125">
        <v>48972</v>
      </c>
      <c r="O387" s="125">
        <v>48971.77</v>
      </c>
      <c r="P387" s="125">
        <v>48971.77</v>
      </c>
      <c r="Q387" s="125">
        <v>0</v>
      </c>
    </row>
    <row r="388" spans="1:17" ht="15" customHeight="1" x14ac:dyDescent="0.3">
      <c r="A388" s="129"/>
      <c r="B388" s="225"/>
      <c r="C388" s="203"/>
      <c r="D388" s="359"/>
      <c r="E388" s="169" t="s">
        <v>794</v>
      </c>
      <c r="F388" s="128" t="s">
        <v>795</v>
      </c>
      <c r="G388" s="112"/>
      <c r="H388" s="139" t="s">
        <v>5</v>
      </c>
      <c r="I388" s="139" t="s">
        <v>5</v>
      </c>
      <c r="J388" s="139" t="s">
        <v>44</v>
      </c>
      <c r="K388" s="139" t="s">
        <v>261</v>
      </c>
      <c r="L388" s="139" t="s">
        <v>491</v>
      </c>
      <c r="M388" s="125">
        <v>7895</v>
      </c>
      <c r="N388" s="125">
        <v>0</v>
      </c>
      <c r="O388" s="125">
        <v>0</v>
      </c>
      <c r="P388" s="125">
        <v>0</v>
      </c>
      <c r="Q388" s="125">
        <v>0</v>
      </c>
    </row>
    <row r="389" spans="1:17" ht="15" customHeight="1" x14ac:dyDescent="0.3">
      <c r="A389" s="129"/>
      <c r="B389" s="225"/>
      <c r="C389" s="203"/>
      <c r="D389" s="163"/>
      <c r="E389" s="163"/>
      <c r="F389" s="128"/>
      <c r="G389" s="112"/>
      <c r="H389" s="139" t="s">
        <v>5</v>
      </c>
      <c r="I389" s="139" t="s">
        <v>5</v>
      </c>
      <c r="J389" s="139" t="s">
        <v>61</v>
      </c>
      <c r="K389" s="139" t="s">
        <v>261</v>
      </c>
      <c r="L389" s="139" t="s">
        <v>409</v>
      </c>
      <c r="M389" s="125">
        <v>8000</v>
      </c>
      <c r="N389" s="125">
        <v>0</v>
      </c>
      <c r="O389" s="125">
        <v>0</v>
      </c>
      <c r="P389" s="125">
        <v>0</v>
      </c>
      <c r="Q389" s="125">
        <v>0</v>
      </c>
    </row>
    <row r="390" spans="1:17" ht="15" customHeight="1" x14ac:dyDescent="0.3">
      <c r="A390" s="129"/>
      <c r="B390" s="225"/>
      <c r="C390" s="203"/>
      <c r="D390" s="163"/>
      <c r="E390" s="163"/>
      <c r="F390" s="123"/>
      <c r="G390" s="112"/>
      <c r="H390" s="139" t="s">
        <v>5</v>
      </c>
      <c r="I390" s="139" t="s">
        <v>5</v>
      </c>
      <c r="J390" s="139" t="s">
        <v>68</v>
      </c>
      <c r="K390" s="139" t="s">
        <v>261</v>
      </c>
      <c r="L390" s="139" t="s">
        <v>410</v>
      </c>
      <c r="M390" s="125">
        <v>9105</v>
      </c>
      <c r="N390" s="125">
        <v>0</v>
      </c>
      <c r="O390" s="125">
        <v>0</v>
      </c>
      <c r="P390" s="125">
        <v>0</v>
      </c>
      <c r="Q390" s="125">
        <v>0</v>
      </c>
    </row>
    <row r="391" spans="1:17" ht="15" customHeight="1" x14ac:dyDescent="0.3">
      <c r="A391" s="129"/>
      <c r="B391" s="225"/>
      <c r="C391" s="203"/>
      <c r="D391" s="163"/>
      <c r="E391" s="163"/>
      <c r="F391" s="163"/>
      <c r="G391" s="112"/>
      <c r="H391" s="139" t="s">
        <v>5</v>
      </c>
      <c r="I391" s="139" t="s">
        <v>5</v>
      </c>
      <c r="J391" s="139" t="s">
        <v>81</v>
      </c>
      <c r="K391" s="139" t="s">
        <v>261</v>
      </c>
      <c r="L391" s="139" t="s">
        <v>332</v>
      </c>
      <c r="M391" s="125">
        <v>50</v>
      </c>
      <c r="N391" s="125">
        <v>0</v>
      </c>
      <c r="O391" s="125">
        <v>0</v>
      </c>
      <c r="P391" s="125">
        <v>0</v>
      </c>
      <c r="Q391" s="125">
        <v>0</v>
      </c>
    </row>
    <row r="392" spans="1:17" ht="15" customHeight="1" x14ac:dyDescent="0.3">
      <c r="A392" s="129"/>
      <c r="B392" s="225"/>
      <c r="C392" s="203"/>
      <c r="D392" s="163"/>
      <c r="E392" s="163"/>
      <c r="F392" s="163"/>
      <c r="G392" s="112"/>
      <c r="H392" s="139" t="s">
        <v>5</v>
      </c>
      <c r="I392" s="139" t="s">
        <v>5</v>
      </c>
      <c r="J392" s="139" t="s">
        <v>66</v>
      </c>
      <c r="K392" s="139" t="s">
        <v>261</v>
      </c>
      <c r="L392" s="139" t="s">
        <v>334</v>
      </c>
      <c r="M392" s="125">
        <v>2000</v>
      </c>
      <c r="N392" s="125">
        <v>753</v>
      </c>
      <c r="O392" s="125">
        <v>752.16</v>
      </c>
      <c r="P392" s="125">
        <v>752.16</v>
      </c>
      <c r="Q392" s="125">
        <v>0</v>
      </c>
    </row>
    <row r="393" spans="1:17" ht="15" customHeight="1" x14ac:dyDescent="0.3">
      <c r="A393" s="129"/>
      <c r="B393" s="225"/>
      <c r="C393" s="203"/>
      <c r="D393" s="163"/>
      <c r="E393" s="163"/>
      <c r="F393" s="163"/>
      <c r="G393" s="112"/>
      <c r="H393" s="139" t="s">
        <v>5</v>
      </c>
      <c r="I393" s="139" t="s">
        <v>5</v>
      </c>
      <c r="J393" s="139" t="s">
        <v>58</v>
      </c>
      <c r="K393" s="139" t="s">
        <v>261</v>
      </c>
      <c r="L393" s="139" t="s">
        <v>335</v>
      </c>
      <c r="M393" s="125">
        <v>2400</v>
      </c>
      <c r="N393" s="125">
        <v>2437</v>
      </c>
      <c r="O393" s="125">
        <v>2436.96</v>
      </c>
      <c r="P393" s="125">
        <v>2436.96</v>
      </c>
      <c r="Q393" s="125">
        <v>0</v>
      </c>
    </row>
    <row r="394" spans="1:17" ht="15" customHeight="1" x14ac:dyDescent="0.3">
      <c r="A394" s="129"/>
      <c r="B394" s="225"/>
      <c r="C394" s="203"/>
      <c r="D394" s="163"/>
      <c r="E394" s="163"/>
      <c r="F394" s="163"/>
      <c r="G394" s="112"/>
      <c r="H394" s="139" t="s">
        <v>5</v>
      </c>
      <c r="I394" s="139" t="s">
        <v>5</v>
      </c>
      <c r="J394" s="139" t="s">
        <v>53</v>
      </c>
      <c r="K394" s="139" t="s">
        <v>261</v>
      </c>
      <c r="L394" s="139" t="s">
        <v>337</v>
      </c>
      <c r="M394" s="125">
        <v>10000</v>
      </c>
      <c r="N394" s="125">
        <v>3738</v>
      </c>
      <c r="O394" s="125">
        <v>3737.15</v>
      </c>
      <c r="P394" s="125">
        <v>3737.15</v>
      </c>
      <c r="Q394" s="125">
        <v>0</v>
      </c>
    </row>
    <row r="395" spans="1:17" ht="15" customHeight="1" x14ac:dyDescent="0.3">
      <c r="A395" s="129"/>
      <c r="B395" s="225"/>
      <c r="C395" s="203"/>
      <c r="D395" s="163"/>
      <c r="E395" s="163"/>
      <c r="F395" s="163"/>
      <c r="G395" s="112"/>
      <c r="H395" s="139" t="s">
        <v>5</v>
      </c>
      <c r="I395" s="139" t="s">
        <v>5</v>
      </c>
      <c r="J395" s="139" t="s">
        <v>181</v>
      </c>
      <c r="K395" s="139" t="s">
        <v>261</v>
      </c>
      <c r="L395" s="139" t="s">
        <v>594</v>
      </c>
      <c r="M395" s="125">
        <v>20000</v>
      </c>
      <c r="N395" s="125">
        <v>9599</v>
      </c>
      <c r="O395" s="125">
        <v>9598.26</v>
      </c>
      <c r="P395" s="125">
        <v>9598.26</v>
      </c>
      <c r="Q395" s="125">
        <v>0</v>
      </c>
    </row>
    <row r="396" spans="1:17" ht="15" customHeight="1" x14ac:dyDescent="0.3">
      <c r="A396" s="129"/>
      <c r="B396" s="225"/>
      <c r="C396" s="203"/>
      <c r="D396" s="163"/>
      <c r="E396" s="163"/>
      <c r="F396" s="163"/>
      <c r="G396" s="112"/>
      <c r="H396" s="139" t="s">
        <v>5</v>
      </c>
      <c r="I396" s="139" t="s">
        <v>5</v>
      </c>
      <c r="J396" s="139" t="s">
        <v>47</v>
      </c>
      <c r="K396" s="139" t="s">
        <v>261</v>
      </c>
      <c r="L396" s="139" t="s">
        <v>473</v>
      </c>
      <c r="M396" s="125">
        <v>10000</v>
      </c>
      <c r="N396" s="125">
        <v>0</v>
      </c>
      <c r="O396" s="125">
        <v>0</v>
      </c>
      <c r="P396" s="125">
        <v>0</v>
      </c>
      <c r="Q396" s="125">
        <v>0</v>
      </c>
    </row>
    <row r="397" spans="1:17" ht="15" customHeight="1" x14ac:dyDescent="0.3">
      <c r="A397" s="129"/>
      <c r="B397" s="225"/>
      <c r="C397" s="203"/>
      <c r="D397" s="163"/>
      <c r="E397" s="163"/>
      <c r="F397" s="163"/>
      <c r="G397" s="112"/>
      <c r="H397" s="428" t="s">
        <v>268</v>
      </c>
      <c r="I397" s="428"/>
      <c r="J397" s="428"/>
      <c r="K397" s="428"/>
      <c r="L397" s="428"/>
      <c r="M397" s="132">
        <v>149450</v>
      </c>
      <c r="N397" s="132">
        <v>65499</v>
      </c>
      <c r="O397" s="132">
        <v>65496.3</v>
      </c>
      <c r="P397" s="132">
        <v>65496.3</v>
      </c>
      <c r="Q397" s="132">
        <v>0</v>
      </c>
    </row>
    <row r="398" spans="1:17" ht="15" customHeight="1" x14ac:dyDescent="0.3">
      <c r="A398" s="129"/>
      <c r="B398" s="225"/>
      <c r="C398" s="203"/>
      <c r="D398" s="163"/>
      <c r="E398" s="163"/>
      <c r="F398" s="163"/>
      <c r="G398" s="112"/>
      <c r="H398" s="139" t="s">
        <v>5</v>
      </c>
      <c r="I398" s="139" t="s">
        <v>38</v>
      </c>
      <c r="J398" s="139" t="s">
        <v>38</v>
      </c>
      <c r="K398" s="139" t="s">
        <v>261</v>
      </c>
      <c r="L398" s="139" t="s">
        <v>474</v>
      </c>
      <c r="M398" s="125">
        <v>1500</v>
      </c>
      <c r="N398" s="125">
        <v>0</v>
      </c>
      <c r="O398" s="125">
        <v>0</v>
      </c>
      <c r="P398" s="125">
        <v>0</v>
      </c>
      <c r="Q398" s="125">
        <v>0</v>
      </c>
    </row>
    <row r="399" spans="1:17" ht="15" customHeight="1" x14ac:dyDescent="0.3">
      <c r="A399" s="129"/>
      <c r="B399" s="225"/>
      <c r="C399" s="203"/>
      <c r="D399" s="163"/>
      <c r="E399" s="163"/>
      <c r="F399" s="163"/>
      <c r="G399" s="112"/>
      <c r="H399" s="139" t="s">
        <v>5</v>
      </c>
      <c r="I399" s="139" t="s">
        <v>38</v>
      </c>
      <c r="J399" s="139" t="s">
        <v>44</v>
      </c>
      <c r="K399" s="139" t="s">
        <v>270</v>
      </c>
      <c r="L399" s="139" t="s">
        <v>343</v>
      </c>
      <c r="M399" s="125">
        <v>2500</v>
      </c>
      <c r="N399" s="125">
        <v>290</v>
      </c>
      <c r="O399" s="125">
        <v>289.75</v>
      </c>
      <c r="P399" s="125">
        <v>289.75</v>
      </c>
      <c r="Q399" s="125">
        <v>0</v>
      </c>
    </row>
    <row r="400" spans="1:17" ht="15" customHeight="1" x14ac:dyDescent="0.3">
      <c r="A400" s="129"/>
      <c r="B400" s="225"/>
      <c r="C400" s="203"/>
      <c r="D400" s="163"/>
      <c r="E400" s="163"/>
      <c r="F400" s="163"/>
      <c r="G400" s="112"/>
      <c r="H400" s="139" t="s">
        <v>5</v>
      </c>
      <c r="I400" s="139" t="s">
        <v>38</v>
      </c>
      <c r="J400" s="139" t="s">
        <v>181</v>
      </c>
      <c r="K400" s="139" t="s">
        <v>269</v>
      </c>
      <c r="L400" s="139" t="s">
        <v>345</v>
      </c>
      <c r="M400" s="125">
        <v>9000</v>
      </c>
      <c r="N400" s="125">
        <v>1831</v>
      </c>
      <c r="O400" s="125">
        <v>1830.23</v>
      </c>
      <c r="P400" s="125">
        <v>1830.23</v>
      </c>
      <c r="Q400" s="125">
        <v>0</v>
      </c>
    </row>
    <row r="401" spans="1:17" ht="15" customHeight="1" x14ac:dyDescent="0.3">
      <c r="A401" s="129"/>
      <c r="B401" s="225"/>
      <c r="C401" s="203"/>
      <c r="D401" s="163"/>
      <c r="E401" s="163"/>
      <c r="F401" s="163"/>
      <c r="G401" s="112"/>
      <c r="H401" s="428" t="s">
        <v>272</v>
      </c>
      <c r="I401" s="428"/>
      <c r="J401" s="428"/>
      <c r="K401" s="428"/>
      <c r="L401" s="428"/>
      <c r="M401" s="132">
        <v>13000</v>
      </c>
      <c r="N401" s="132">
        <v>2121</v>
      </c>
      <c r="O401" s="132">
        <v>2119.98</v>
      </c>
      <c r="P401" s="132">
        <v>2119.98</v>
      </c>
      <c r="Q401" s="132">
        <v>0</v>
      </c>
    </row>
    <row r="402" spans="1:17" ht="15" customHeight="1" x14ac:dyDescent="0.3">
      <c r="A402" s="129"/>
      <c r="B402" s="225"/>
      <c r="C402" s="203"/>
      <c r="D402" s="163"/>
      <c r="E402" s="163"/>
      <c r="F402" s="163"/>
      <c r="G402" s="112"/>
      <c r="H402" s="139" t="s">
        <v>5</v>
      </c>
      <c r="I402" s="139" t="s">
        <v>6</v>
      </c>
      <c r="J402" s="139" t="s">
        <v>6</v>
      </c>
      <c r="K402" s="139" t="s">
        <v>269</v>
      </c>
      <c r="L402" s="139" t="s">
        <v>347</v>
      </c>
      <c r="M402" s="125">
        <v>1000</v>
      </c>
      <c r="N402" s="125">
        <v>0</v>
      </c>
      <c r="O402" s="125">
        <v>0</v>
      </c>
      <c r="P402" s="125">
        <v>0</v>
      </c>
      <c r="Q402" s="125">
        <v>0</v>
      </c>
    </row>
    <row r="403" spans="1:17" ht="15" customHeight="1" x14ac:dyDescent="0.3">
      <c r="A403" s="129"/>
      <c r="B403" s="225"/>
      <c r="C403" s="203"/>
      <c r="D403" s="163"/>
      <c r="E403" s="163"/>
      <c r="F403" s="163"/>
      <c r="G403" s="112"/>
      <c r="H403" s="139" t="s">
        <v>5</v>
      </c>
      <c r="I403" s="139" t="s">
        <v>6</v>
      </c>
      <c r="J403" s="139" t="s">
        <v>6</v>
      </c>
      <c r="K403" s="139" t="s">
        <v>270</v>
      </c>
      <c r="L403" s="139" t="s">
        <v>475</v>
      </c>
      <c r="M403" s="125">
        <v>100</v>
      </c>
      <c r="N403" s="125">
        <v>0</v>
      </c>
      <c r="O403" s="125">
        <v>0</v>
      </c>
      <c r="P403" s="125">
        <v>0</v>
      </c>
      <c r="Q403" s="125">
        <v>0</v>
      </c>
    </row>
    <row r="404" spans="1:17" ht="15" customHeight="1" x14ac:dyDescent="0.3">
      <c r="A404" s="129"/>
      <c r="B404" s="225"/>
      <c r="C404" s="203"/>
      <c r="D404" s="163"/>
      <c r="E404" s="163"/>
      <c r="F404" s="163"/>
      <c r="G404" s="112"/>
      <c r="H404" s="139" t="s">
        <v>5</v>
      </c>
      <c r="I404" s="139" t="s">
        <v>6</v>
      </c>
      <c r="J404" s="139" t="s">
        <v>63</v>
      </c>
      <c r="K404" s="139" t="s">
        <v>269</v>
      </c>
      <c r="L404" s="139" t="s">
        <v>430</v>
      </c>
      <c r="M404" s="125">
        <v>3000</v>
      </c>
      <c r="N404" s="125">
        <v>2810</v>
      </c>
      <c r="O404" s="125">
        <v>2809.02</v>
      </c>
      <c r="P404" s="125">
        <v>2809.02</v>
      </c>
      <c r="Q404" s="125">
        <v>0</v>
      </c>
    </row>
    <row r="405" spans="1:17" ht="15" customHeight="1" x14ac:dyDescent="0.3">
      <c r="A405" s="129"/>
      <c r="B405" s="225"/>
      <c r="C405" s="203"/>
      <c r="D405" s="163"/>
      <c r="E405" s="163"/>
      <c r="F405" s="163"/>
      <c r="G405" s="112"/>
      <c r="H405" s="139" t="s">
        <v>5</v>
      </c>
      <c r="I405" s="139" t="s">
        <v>6</v>
      </c>
      <c r="J405" s="139" t="s">
        <v>63</v>
      </c>
      <c r="K405" s="139" t="s">
        <v>270</v>
      </c>
      <c r="L405" s="139" t="s">
        <v>351</v>
      </c>
      <c r="M405" s="125">
        <v>35000</v>
      </c>
      <c r="N405" s="125">
        <v>12262</v>
      </c>
      <c r="O405" s="125">
        <v>12261.68</v>
      </c>
      <c r="P405" s="125">
        <v>12261.68</v>
      </c>
      <c r="Q405" s="125">
        <v>0</v>
      </c>
    </row>
    <row r="406" spans="1:17" ht="15" customHeight="1" x14ac:dyDescent="0.3">
      <c r="A406" s="129"/>
      <c r="B406" s="225"/>
      <c r="C406" s="203"/>
      <c r="D406" s="163"/>
      <c r="E406" s="163"/>
      <c r="F406" s="163"/>
      <c r="G406" s="112"/>
      <c r="H406" s="139" t="s">
        <v>5</v>
      </c>
      <c r="I406" s="139" t="s">
        <v>6</v>
      </c>
      <c r="J406" s="139" t="s">
        <v>81</v>
      </c>
      <c r="K406" s="139" t="s">
        <v>261</v>
      </c>
      <c r="L406" s="139" t="s">
        <v>476</v>
      </c>
      <c r="M406" s="125">
        <v>100</v>
      </c>
      <c r="N406" s="125">
        <v>0</v>
      </c>
      <c r="O406" s="125">
        <v>0</v>
      </c>
      <c r="P406" s="125">
        <v>0</v>
      </c>
      <c r="Q406" s="125">
        <v>0</v>
      </c>
    </row>
    <row r="407" spans="1:17" ht="15" customHeight="1" x14ac:dyDescent="0.3">
      <c r="A407" s="129"/>
      <c r="B407" s="225"/>
      <c r="C407" s="203"/>
      <c r="D407" s="163"/>
      <c r="E407" s="163"/>
      <c r="F407" s="163"/>
      <c r="G407" s="112"/>
      <c r="H407" s="139" t="s">
        <v>5</v>
      </c>
      <c r="I407" s="139" t="s">
        <v>6</v>
      </c>
      <c r="J407" s="139" t="s">
        <v>66</v>
      </c>
      <c r="K407" s="139" t="s">
        <v>273</v>
      </c>
      <c r="L407" s="139" t="s">
        <v>353</v>
      </c>
      <c r="M407" s="125">
        <v>1000</v>
      </c>
      <c r="N407" s="125">
        <v>0</v>
      </c>
      <c r="O407" s="125">
        <v>0</v>
      </c>
      <c r="P407" s="125">
        <v>0</v>
      </c>
      <c r="Q407" s="125">
        <v>0</v>
      </c>
    </row>
    <row r="408" spans="1:17" ht="15" customHeight="1" x14ac:dyDescent="0.3">
      <c r="A408" s="129"/>
      <c r="B408" s="225"/>
      <c r="C408" s="203"/>
      <c r="D408" s="163"/>
      <c r="E408" s="163"/>
      <c r="F408" s="163"/>
      <c r="G408" s="112"/>
      <c r="H408" s="428" t="s">
        <v>274</v>
      </c>
      <c r="I408" s="428"/>
      <c r="J408" s="428"/>
      <c r="K408" s="428"/>
      <c r="L408" s="428"/>
      <c r="M408" s="132">
        <v>40200</v>
      </c>
      <c r="N408" s="132">
        <v>15072</v>
      </c>
      <c r="O408" s="132">
        <v>15070.7</v>
      </c>
      <c r="P408" s="132">
        <v>15070.7</v>
      </c>
      <c r="Q408" s="132">
        <v>0</v>
      </c>
    </row>
    <row r="409" spans="1:17" ht="15" customHeight="1" x14ac:dyDescent="0.3">
      <c r="A409" s="129"/>
      <c r="B409" s="225"/>
      <c r="C409" s="203"/>
      <c r="D409" s="163"/>
      <c r="E409" s="163"/>
      <c r="F409" s="163"/>
      <c r="G409" s="112"/>
      <c r="H409" s="432" t="s">
        <v>275</v>
      </c>
      <c r="I409" s="432"/>
      <c r="J409" s="432"/>
      <c r="K409" s="432"/>
      <c r="L409" s="432"/>
      <c r="M409" s="132">
        <v>202650</v>
      </c>
      <c r="N409" s="132">
        <v>82692</v>
      </c>
      <c r="O409" s="132">
        <v>82686.98</v>
      </c>
      <c r="P409" s="132">
        <v>82686.98</v>
      </c>
      <c r="Q409" s="132">
        <v>0</v>
      </c>
    </row>
    <row r="410" spans="1:17" ht="15" customHeight="1" x14ac:dyDescent="0.3">
      <c r="A410" s="129"/>
      <c r="B410" s="225"/>
      <c r="C410" s="203"/>
      <c r="D410" s="163"/>
      <c r="E410" s="163"/>
      <c r="F410" s="163"/>
      <c r="G410" s="112"/>
      <c r="H410" s="139" t="s">
        <v>38</v>
      </c>
      <c r="I410" s="139" t="s">
        <v>5</v>
      </c>
      <c r="J410" s="139" t="s">
        <v>38</v>
      </c>
      <c r="K410" s="139" t="s">
        <v>261</v>
      </c>
      <c r="L410" s="139" t="s">
        <v>354</v>
      </c>
      <c r="M410" s="125">
        <v>100</v>
      </c>
      <c r="N410" s="125">
        <v>100</v>
      </c>
      <c r="O410" s="125">
        <v>0</v>
      </c>
      <c r="P410" s="125">
        <v>0</v>
      </c>
      <c r="Q410" s="125">
        <v>0</v>
      </c>
    </row>
    <row r="411" spans="1:17" ht="15" customHeight="1" x14ac:dyDescent="0.3">
      <c r="A411" s="129"/>
      <c r="B411" s="225"/>
      <c r="C411" s="203"/>
      <c r="D411" s="163"/>
      <c r="E411" s="163"/>
      <c r="F411" s="163"/>
      <c r="G411" s="112"/>
      <c r="H411" s="139" t="s">
        <v>38</v>
      </c>
      <c r="I411" s="139" t="s">
        <v>5</v>
      </c>
      <c r="J411" s="139" t="s">
        <v>44</v>
      </c>
      <c r="K411" s="139" t="s">
        <v>261</v>
      </c>
      <c r="L411" s="139" t="s">
        <v>355</v>
      </c>
      <c r="M411" s="125">
        <v>300</v>
      </c>
      <c r="N411" s="125">
        <v>210</v>
      </c>
      <c r="O411" s="125">
        <v>0</v>
      </c>
      <c r="P411" s="125">
        <v>0</v>
      </c>
      <c r="Q411" s="125">
        <v>0</v>
      </c>
    </row>
    <row r="412" spans="1:17" ht="15" customHeight="1" x14ac:dyDescent="0.3">
      <c r="A412" s="129"/>
      <c r="B412" s="225"/>
      <c r="C412" s="203"/>
      <c r="D412" s="163"/>
      <c r="E412" s="163"/>
      <c r="F412" s="163"/>
      <c r="G412" s="112"/>
      <c r="H412" s="139" t="s">
        <v>38</v>
      </c>
      <c r="I412" s="139" t="s">
        <v>5</v>
      </c>
      <c r="J412" s="139" t="s">
        <v>68</v>
      </c>
      <c r="K412" s="139" t="s">
        <v>261</v>
      </c>
      <c r="L412" s="139" t="s">
        <v>356</v>
      </c>
      <c r="M412" s="125">
        <v>100</v>
      </c>
      <c r="N412" s="125">
        <v>500</v>
      </c>
      <c r="O412" s="125">
        <v>473.31</v>
      </c>
      <c r="P412" s="125">
        <v>473.31</v>
      </c>
      <c r="Q412" s="125">
        <v>0</v>
      </c>
    </row>
    <row r="413" spans="1:17" ht="15" customHeight="1" x14ac:dyDescent="0.3">
      <c r="A413" s="129"/>
      <c r="B413" s="225"/>
      <c r="C413" s="203"/>
      <c r="D413" s="163"/>
      <c r="E413" s="163"/>
      <c r="F413" s="163"/>
      <c r="G413" s="112"/>
      <c r="H413" s="139" t="s">
        <v>38</v>
      </c>
      <c r="I413" s="139" t="s">
        <v>5</v>
      </c>
      <c r="J413" s="139" t="s">
        <v>81</v>
      </c>
      <c r="K413" s="139" t="s">
        <v>261</v>
      </c>
      <c r="L413" s="139" t="s">
        <v>357</v>
      </c>
      <c r="M413" s="125">
        <v>750</v>
      </c>
      <c r="N413" s="125">
        <v>750</v>
      </c>
      <c r="O413" s="125">
        <v>621.04</v>
      </c>
      <c r="P413" s="125">
        <v>621.04</v>
      </c>
      <c r="Q413" s="125">
        <v>0</v>
      </c>
    </row>
    <row r="414" spans="1:17" ht="15" customHeight="1" x14ac:dyDescent="0.3">
      <c r="A414" s="129"/>
      <c r="B414" s="225"/>
      <c r="C414" s="203"/>
      <c r="D414" s="163"/>
      <c r="E414" s="163"/>
      <c r="F414" s="163"/>
      <c r="G414" s="112"/>
      <c r="H414" s="139" t="s">
        <v>38</v>
      </c>
      <c r="I414" s="139" t="s">
        <v>5</v>
      </c>
      <c r="J414" s="139" t="s">
        <v>35</v>
      </c>
      <c r="K414" s="139" t="s">
        <v>261</v>
      </c>
      <c r="L414" s="139" t="s">
        <v>364</v>
      </c>
      <c r="M414" s="125">
        <v>300</v>
      </c>
      <c r="N414" s="125">
        <v>300</v>
      </c>
      <c r="O414" s="125">
        <v>0</v>
      </c>
      <c r="P414" s="125">
        <v>0</v>
      </c>
      <c r="Q414" s="125">
        <v>0</v>
      </c>
    </row>
    <row r="415" spans="1:17" ht="15" customHeight="1" x14ac:dyDescent="0.3">
      <c r="A415" s="129"/>
      <c r="B415" s="225"/>
      <c r="C415" s="203"/>
      <c r="D415" s="163"/>
      <c r="E415" s="163"/>
      <c r="F415" s="163"/>
      <c r="G415" s="112"/>
      <c r="H415" s="139" t="s">
        <v>38</v>
      </c>
      <c r="I415" s="139" t="s">
        <v>5</v>
      </c>
      <c r="J415" s="139" t="s">
        <v>176</v>
      </c>
      <c r="K415" s="139" t="s">
        <v>261</v>
      </c>
      <c r="L415" s="139" t="s">
        <v>818</v>
      </c>
      <c r="M415" s="125">
        <v>50</v>
      </c>
      <c r="N415" s="125">
        <v>38</v>
      </c>
      <c r="O415" s="125">
        <v>0</v>
      </c>
      <c r="P415" s="125">
        <v>0</v>
      </c>
      <c r="Q415" s="125">
        <v>0</v>
      </c>
    </row>
    <row r="416" spans="1:17" ht="15" customHeight="1" x14ac:dyDescent="0.3">
      <c r="A416" s="129"/>
      <c r="B416" s="225"/>
      <c r="C416" s="203"/>
      <c r="D416" s="163"/>
      <c r="E416" s="163"/>
      <c r="F416" s="163"/>
      <c r="G416" s="112"/>
      <c r="H416" s="139" t="s">
        <v>38</v>
      </c>
      <c r="I416" s="139" t="s">
        <v>5</v>
      </c>
      <c r="J416" s="139" t="s">
        <v>170</v>
      </c>
      <c r="K416" s="139" t="s">
        <v>261</v>
      </c>
      <c r="L416" s="139" t="s">
        <v>368</v>
      </c>
      <c r="M416" s="125">
        <v>500</v>
      </c>
      <c r="N416" s="125">
        <v>500</v>
      </c>
      <c r="O416" s="125">
        <v>0</v>
      </c>
      <c r="P416" s="125">
        <v>0</v>
      </c>
      <c r="Q416" s="125">
        <v>0</v>
      </c>
    </row>
    <row r="417" spans="1:17" ht="15" customHeight="1" x14ac:dyDescent="0.3">
      <c r="A417" s="129"/>
      <c r="B417" s="225"/>
      <c r="C417" s="203"/>
      <c r="D417" s="163"/>
      <c r="E417" s="163"/>
      <c r="F417" s="163"/>
      <c r="G417" s="112"/>
      <c r="H417" s="428" t="s">
        <v>276</v>
      </c>
      <c r="I417" s="428"/>
      <c r="J417" s="428"/>
      <c r="K417" s="428"/>
      <c r="L417" s="428"/>
      <c r="M417" s="132">
        <v>2100</v>
      </c>
      <c r="N417" s="132">
        <v>2398</v>
      </c>
      <c r="O417" s="132">
        <v>1094.3499999999999</v>
      </c>
      <c r="P417" s="132">
        <v>1094.3499999999999</v>
      </c>
      <c r="Q417" s="132">
        <v>0</v>
      </c>
    </row>
    <row r="418" spans="1:17" ht="15" customHeight="1" x14ac:dyDescent="0.3">
      <c r="A418" s="129"/>
      <c r="B418" s="225"/>
      <c r="C418" s="203"/>
      <c r="D418" s="163"/>
      <c r="E418" s="163"/>
      <c r="F418" s="163"/>
      <c r="G418" s="112"/>
      <c r="H418" s="139" t="s">
        <v>38</v>
      </c>
      <c r="I418" s="139" t="s">
        <v>38</v>
      </c>
      <c r="J418" s="139" t="s">
        <v>5</v>
      </c>
      <c r="K418" s="139" t="s">
        <v>261</v>
      </c>
      <c r="L418" s="139" t="s">
        <v>369</v>
      </c>
      <c r="M418" s="125">
        <v>1040</v>
      </c>
      <c r="N418" s="125">
        <v>1334</v>
      </c>
      <c r="O418" s="125">
        <v>1185.21</v>
      </c>
      <c r="P418" s="125">
        <v>999.45</v>
      </c>
      <c r="Q418" s="125">
        <v>185.76</v>
      </c>
    </row>
    <row r="419" spans="1:17" ht="15" customHeight="1" x14ac:dyDescent="0.3">
      <c r="A419" s="129"/>
      <c r="B419" s="225"/>
      <c r="C419" s="203"/>
      <c r="D419" s="163"/>
      <c r="E419" s="163"/>
      <c r="F419" s="163"/>
      <c r="G419" s="112"/>
      <c r="H419" s="139" t="s">
        <v>38</v>
      </c>
      <c r="I419" s="139" t="s">
        <v>38</v>
      </c>
      <c r="J419" s="154" t="s">
        <v>38</v>
      </c>
      <c r="K419" s="154" t="s">
        <v>261</v>
      </c>
      <c r="L419" s="139" t="s">
        <v>355</v>
      </c>
      <c r="M419" s="125">
        <v>1600</v>
      </c>
      <c r="N419" s="125">
        <v>1318</v>
      </c>
      <c r="O419" s="125">
        <v>563.9</v>
      </c>
      <c r="P419" s="125">
        <v>418.9</v>
      </c>
      <c r="Q419" s="125">
        <v>145</v>
      </c>
    </row>
    <row r="420" spans="1:17" ht="15" customHeight="1" x14ac:dyDescent="0.3">
      <c r="A420" s="129"/>
      <c r="B420" s="225"/>
      <c r="C420" s="203"/>
      <c r="D420" s="163"/>
      <c r="E420" s="163"/>
      <c r="F420" s="163"/>
      <c r="G420" s="112"/>
      <c r="H420" s="139" t="s">
        <v>38</v>
      </c>
      <c r="I420" s="139" t="s">
        <v>38</v>
      </c>
      <c r="J420" s="154" t="s">
        <v>6</v>
      </c>
      <c r="K420" s="154" t="s">
        <v>261</v>
      </c>
      <c r="L420" s="139" t="s">
        <v>370</v>
      </c>
      <c r="M420" s="125">
        <v>1350</v>
      </c>
      <c r="N420" s="125">
        <v>773</v>
      </c>
      <c r="O420" s="125">
        <v>81.2</v>
      </c>
      <c r="P420" s="125">
        <v>81.2</v>
      </c>
      <c r="Q420" s="125">
        <v>0</v>
      </c>
    </row>
    <row r="421" spans="1:17" ht="15" customHeight="1" x14ac:dyDescent="0.3">
      <c r="A421" s="129"/>
      <c r="B421" s="225"/>
      <c r="C421" s="203"/>
      <c r="D421" s="163"/>
      <c r="E421" s="163"/>
      <c r="F421" s="163"/>
      <c r="G421" s="112"/>
      <c r="H421" s="139" t="s">
        <v>38</v>
      </c>
      <c r="I421" s="139" t="s">
        <v>38</v>
      </c>
      <c r="J421" s="139" t="s">
        <v>37</v>
      </c>
      <c r="K421" s="116" t="s">
        <v>269</v>
      </c>
      <c r="L421" s="113" t="s">
        <v>375</v>
      </c>
      <c r="M421" s="125">
        <v>100</v>
      </c>
      <c r="N421" s="125">
        <v>100</v>
      </c>
      <c r="O421" s="125">
        <v>97.44</v>
      </c>
      <c r="P421" s="125">
        <v>97.44</v>
      </c>
      <c r="Q421" s="125">
        <v>0</v>
      </c>
    </row>
    <row r="422" spans="1:17" ht="15" customHeight="1" x14ac:dyDescent="0.3">
      <c r="A422" s="129"/>
      <c r="B422" s="225"/>
      <c r="C422" s="203"/>
      <c r="D422" s="163"/>
      <c r="E422" s="163"/>
      <c r="F422" s="163"/>
      <c r="G422" s="112"/>
      <c r="H422" s="139" t="s">
        <v>38</v>
      </c>
      <c r="I422" s="139" t="s">
        <v>38</v>
      </c>
      <c r="J422" s="139" t="s">
        <v>37</v>
      </c>
      <c r="K422" s="139" t="s">
        <v>277</v>
      </c>
      <c r="L422" s="139" t="s">
        <v>378</v>
      </c>
      <c r="M422" s="125">
        <v>250</v>
      </c>
      <c r="N422" s="125">
        <v>50</v>
      </c>
      <c r="O422" s="125">
        <v>0</v>
      </c>
      <c r="P422" s="125">
        <v>0</v>
      </c>
      <c r="Q422" s="125">
        <v>0</v>
      </c>
    </row>
    <row r="423" spans="1:17" ht="15" customHeight="1" x14ac:dyDescent="0.3">
      <c r="A423" s="129"/>
      <c r="B423" s="225"/>
      <c r="C423" s="203"/>
      <c r="D423" s="163"/>
      <c r="E423" s="163"/>
      <c r="F423" s="163"/>
      <c r="G423" s="112"/>
      <c r="H423" s="139" t="s">
        <v>38</v>
      </c>
      <c r="I423" s="139" t="s">
        <v>38</v>
      </c>
      <c r="J423" s="139" t="s">
        <v>37</v>
      </c>
      <c r="K423" s="139" t="s">
        <v>255</v>
      </c>
      <c r="L423" s="139" t="s">
        <v>380</v>
      </c>
      <c r="M423" s="125">
        <v>200</v>
      </c>
      <c r="N423" s="125">
        <v>200</v>
      </c>
      <c r="O423" s="125">
        <v>95.1</v>
      </c>
      <c r="P423" s="125">
        <v>82.96</v>
      </c>
      <c r="Q423" s="125">
        <v>12.14</v>
      </c>
    </row>
    <row r="424" spans="1:17" ht="15" customHeight="1" x14ac:dyDescent="0.3">
      <c r="A424" s="129"/>
      <c r="B424" s="225"/>
      <c r="C424" s="203"/>
      <c r="D424" s="163"/>
      <c r="E424" s="163"/>
      <c r="F424" s="163"/>
      <c r="G424" s="112"/>
      <c r="H424" s="139" t="s">
        <v>38</v>
      </c>
      <c r="I424" s="139" t="s">
        <v>38</v>
      </c>
      <c r="J424" s="139" t="s">
        <v>66</v>
      </c>
      <c r="K424" s="139" t="s">
        <v>261</v>
      </c>
      <c r="L424" s="139" t="s">
        <v>381</v>
      </c>
      <c r="M424" s="125">
        <v>100</v>
      </c>
      <c r="N424" s="125">
        <v>300</v>
      </c>
      <c r="O424" s="125">
        <v>56.38</v>
      </c>
      <c r="P424" s="125">
        <v>56.38</v>
      </c>
      <c r="Q424" s="125">
        <v>0</v>
      </c>
    </row>
    <row r="425" spans="1:17" ht="15" customHeight="1" x14ac:dyDescent="0.3">
      <c r="A425" s="129"/>
      <c r="B425" s="225"/>
      <c r="C425" s="203"/>
      <c r="D425" s="163"/>
      <c r="E425" s="163"/>
      <c r="F425" s="163"/>
      <c r="G425" s="112"/>
      <c r="H425" s="139" t="s">
        <v>38</v>
      </c>
      <c r="I425" s="139" t="s">
        <v>38</v>
      </c>
      <c r="J425" s="139" t="s">
        <v>56</v>
      </c>
      <c r="K425" s="139" t="s">
        <v>261</v>
      </c>
      <c r="L425" s="139" t="s">
        <v>383</v>
      </c>
      <c r="M425" s="125">
        <v>370</v>
      </c>
      <c r="N425" s="125">
        <v>370</v>
      </c>
      <c r="O425" s="125">
        <v>270.36</v>
      </c>
      <c r="P425" s="125">
        <v>270.36</v>
      </c>
      <c r="Q425" s="125">
        <v>0</v>
      </c>
    </row>
    <row r="426" spans="1:17" ht="15" customHeight="1" x14ac:dyDescent="0.3">
      <c r="A426" s="129"/>
      <c r="B426" s="225"/>
      <c r="C426" s="203"/>
      <c r="D426" s="163"/>
      <c r="E426" s="163"/>
      <c r="F426" s="163"/>
      <c r="G426" s="112"/>
      <c r="H426" s="139" t="s">
        <v>38</v>
      </c>
      <c r="I426" s="139" t="s">
        <v>38</v>
      </c>
      <c r="J426" s="139" t="s">
        <v>53</v>
      </c>
      <c r="K426" s="139" t="s">
        <v>270</v>
      </c>
      <c r="L426" s="139" t="s">
        <v>385</v>
      </c>
      <c r="M426" s="125">
        <v>1550</v>
      </c>
      <c r="N426" s="125">
        <v>1550</v>
      </c>
      <c r="O426" s="125">
        <v>0</v>
      </c>
      <c r="P426" s="125">
        <v>0</v>
      </c>
      <c r="Q426" s="125">
        <v>0</v>
      </c>
    </row>
    <row r="427" spans="1:17" ht="15" customHeight="1" x14ac:dyDescent="0.3">
      <c r="A427" s="129"/>
      <c r="B427" s="225"/>
      <c r="C427" s="203"/>
      <c r="D427" s="163"/>
      <c r="E427" s="163"/>
      <c r="F427" s="163"/>
      <c r="G427" s="112"/>
      <c r="H427" s="139" t="s">
        <v>38</v>
      </c>
      <c r="I427" s="139" t="s">
        <v>38</v>
      </c>
      <c r="J427" s="139" t="s">
        <v>176</v>
      </c>
      <c r="K427" s="154" t="s">
        <v>261</v>
      </c>
      <c r="L427" s="139" t="s">
        <v>438</v>
      </c>
      <c r="M427" s="125">
        <v>50</v>
      </c>
      <c r="N427" s="125">
        <v>50</v>
      </c>
      <c r="O427" s="125">
        <v>0</v>
      </c>
      <c r="P427" s="125">
        <v>0</v>
      </c>
      <c r="Q427" s="125">
        <v>0</v>
      </c>
    </row>
    <row r="428" spans="1:17" ht="15" customHeight="1" x14ac:dyDescent="0.3">
      <c r="A428" s="129"/>
      <c r="B428" s="225"/>
      <c r="C428" s="203"/>
      <c r="D428" s="163"/>
      <c r="E428" s="163"/>
      <c r="F428" s="163"/>
      <c r="G428" s="112"/>
      <c r="H428" s="139" t="s">
        <v>38</v>
      </c>
      <c r="I428" s="139" t="s">
        <v>38</v>
      </c>
      <c r="J428" s="139" t="s">
        <v>172</v>
      </c>
      <c r="K428" s="139" t="s">
        <v>261</v>
      </c>
      <c r="L428" s="139" t="s">
        <v>391</v>
      </c>
      <c r="M428" s="125">
        <v>200</v>
      </c>
      <c r="N428" s="125">
        <v>200</v>
      </c>
      <c r="O428" s="125">
        <v>66.56</v>
      </c>
      <c r="P428" s="125">
        <v>66.56</v>
      </c>
      <c r="Q428" s="125">
        <v>0</v>
      </c>
    </row>
    <row r="429" spans="1:17" ht="15" customHeight="1" x14ac:dyDescent="0.3">
      <c r="A429" s="129"/>
      <c r="B429" s="225"/>
      <c r="C429" s="203"/>
      <c r="D429" s="163"/>
      <c r="E429" s="163"/>
      <c r="F429" s="163"/>
      <c r="G429" s="112"/>
      <c r="H429" s="428" t="s">
        <v>279</v>
      </c>
      <c r="I429" s="428"/>
      <c r="J429" s="428"/>
      <c r="K429" s="428"/>
      <c r="L429" s="428"/>
      <c r="M429" s="132">
        <v>6810</v>
      </c>
      <c r="N429" s="132">
        <v>6245</v>
      </c>
      <c r="O429" s="132">
        <v>2416.15</v>
      </c>
      <c r="P429" s="132">
        <v>2073.25</v>
      </c>
      <c r="Q429" s="132">
        <v>342.9</v>
      </c>
    </row>
    <row r="430" spans="1:17" ht="15" customHeight="1" x14ac:dyDescent="0.3">
      <c r="A430" s="129"/>
      <c r="B430" s="225"/>
      <c r="C430" s="203"/>
      <c r="D430" s="163"/>
      <c r="E430" s="163"/>
      <c r="F430" s="163"/>
      <c r="G430" s="112"/>
      <c r="H430" s="432" t="s">
        <v>280</v>
      </c>
      <c r="I430" s="432"/>
      <c r="J430" s="432"/>
      <c r="K430" s="432"/>
      <c r="L430" s="432"/>
      <c r="M430" s="132">
        <v>8910</v>
      </c>
      <c r="N430" s="132">
        <v>8643</v>
      </c>
      <c r="O430" s="132">
        <v>3510.5</v>
      </c>
      <c r="P430" s="132">
        <v>3167.6</v>
      </c>
      <c r="Q430" s="132">
        <v>342.9</v>
      </c>
    </row>
    <row r="431" spans="1:17" ht="15" customHeight="1" x14ac:dyDescent="0.3">
      <c r="A431" s="129"/>
      <c r="B431" s="225"/>
      <c r="C431" s="203"/>
      <c r="D431" s="163"/>
      <c r="E431" s="163"/>
      <c r="F431" s="163"/>
      <c r="G431" s="112"/>
      <c r="H431" s="154" t="s">
        <v>61</v>
      </c>
      <c r="I431" s="154" t="s">
        <v>38</v>
      </c>
      <c r="J431" s="154" t="s">
        <v>6</v>
      </c>
      <c r="K431" s="139" t="s">
        <v>819</v>
      </c>
      <c r="L431" s="139" t="s">
        <v>394</v>
      </c>
      <c r="M431" s="125">
        <v>250</v>
      </c>
      <c r="N431" s="125">
        <v>250</v>
      </c>
      <c r="O431" s="125">
        <v>0</v>
      </c>
      <c r="P431" s="125">
        <v>0</v>
      </c>
      <c r="Q431" s="125">
        <v>0</v>
      </c>
    </row>
    <row r="432" spans="1:17" ht="15" customHeight="1" x14ac:dyDescent="0.3">
      <c r="A432" s="129"/>
      <c r="B432" s="225"/>
      <c r="C432" s="203"/>
      <c r="D432" s="163"/>
      <c r="E432" s="163"/>
      <c r="F432" s="163"/>
      <c r="G432" s="112"/>
      <c r="H432" s="428" t="s">
        <v>259</v>
      </c>
      <c r="I432" s="428"/>
      <c r="J432" s="428"/>
      <c r="K432" s="428"/>
      <c r="L432" s="428"/>
      <c r="M432" s="132">
        <v>250</v>
      </c>
      <c r="N432" s="132">
        <v>250</v>
      </c>
      <c r="O432" s="132">
        <v>0</v>
      </c>
      <c r="P432" s="132">
        <v>0</v>
      </c>
      <c r="Q432" s="132">
        <v>0</v>
      </c>
    </row>
    <row r="433" spans="1:18" ht="15" customHeight="1" x14ac:dyDescent="0.3">
      <c r="A433" s="129"/>
      <c r="B433" s="225"/>
      <c r="C433" s="203"/>
      <c r="D433" s="163"/>
      <c r="E433" s="163"/>
      <c r="F433" s="163"/>
      <c r="G433" s="112"/>
      <c r="H433" s="432" t="s">
        <v>260</v>
      </c>
      <c r="I433" s="432"/>
      <c r="J433" s="432"/>
      <c r="K433" s="432"/>
      <c r="L433" s="432"/>
      <c r="M433" s="132">
        <v>250</v>
      </c>
      <c r="N433" s="132">
        <v>250</v>
      </c>
      <c r="O433" s="132">
        <v>0</v>
      </c>
      <c r="P433" s="132">
        <v>0</v>
      </c>
      <c r="Q433" s="132">
        <v>0</v>
      </c>
    </row>
    <row r="434" spans="1:18" ht="15" customHeight="1" x14ac:dyDescent="0.3">
      <c r="A434" s="129"/>
      <c r="B434" s="225"/>
      <c r="C434" s="203"/>
      <c r="D434" s="163"/>
      <c r="E434" s="163"/>
      <c r="F434" s="163"/>
      <c r="G434" s="112"/>
      <c r="H434" s="139" t="s">
        <v>68</v>
      </c>
      <c r="I434" s="139" t="s">
        <v>5</v>
      </c>
      <c r="J434" s="139" t="s">
        <v>68</v>
      </c>
      <c r="K434" s="139" t="s">
        <v>261</v>
      </c>
      <c r="L434" s="139" t="s">
        <v>395</v>
      </c>
      <c r="M434" s="125">
        <v>1000</v>
      </c>
      <c r="N434" s="125">
        <v>0</v>
      </c>
      <c r="O434" s="125">
        <v>0</v>
      </c>
      <c r="P434" s="125">
        <v>0</v>
      </c>
      <c r="Q434" s="125">
        <v>0</v>
      </c>
    </row>
    <row r="435" spans="1:18" ht="15" customHeight="1" x14ac:dyDescent="0.3">
      <c r="A435" s="129"/>
      <c r="B435" s="225"/>
      <c r="C435" s="203"/>
      <c r="D435" s="163"/>
      <c r="E435" s="163"/>
      <c r="F435" s="163"/>
      <c r="G435" s="112"/>
      <c r="H435" s="139" t="s">
        <v>68</v>
      </c>
      <c r="I435" s="139" t="s">
        <v>5</v>
      </c>
      <c r="J435" s="139" t="s">
        <v>37</v>
      </c>
      <c r="K435" s="139" t="s">
        <v>261</v>
      </c>
      <c r="L435" s="139" t="s">
        <v>396</v>
      </c>
      <c r="M435" s="125">
        <v>500</v>
      </c>
      <c r="N435" s="125">
        <v>192</v>
      </c>
      <c r="O435" s="125">
        <v>191.4</v>
      </c>
      <c r="P435" s="125">
        <v>191.4</v>
      </c>
      <c r="Q435" s="125">
        <v>0</v>
      </c>
    </row>
    <row r="436" spans="1:18" ht="15" customHeight="1" x14ac:dyDescent="0.3">
      <c r="A436" s="129"/>
      <c r="B436" s="225"/>
      <c r="C436" s="203"/>
      <c r="D436" s="163"/>
      <c r="E436" s="163"/>
      <c r="F436" s="163"/>
      <c r="G436" s="112"/>
      <c r="H436" s="139" t="s">
        <v>68</v>
      </c>
      <c r="I436" s="139" t="s">
        <v>5</v>
      </c>
      <c r="J436" s="139" t="s">
        <v>66</v>
      </c>
      <c r="K436" s="139" t="s">
        <v>261</v>
      </c>
      <c r="L436" s="139" t="s">
        <v>397</v>
      </c>
      <c r="M436" s="125">
        <v>100</v>
      </c>
      <c r="N436" s="125">
        <v>1775</v>
      </c>
      <c r="O436" s="125">
        <v>1771.32</v>
      </c>
      <c r="P436" s="125">
        <v>1771.32</v>
      </c>
      <c r="Q436" s="125">
        <v>0</v>
      </c>
    </row>
    <row r="437" spans="1:18" ht="15" customHeight="1" x14ac:dyDescent="0.3">
      <c r="A437" s="129"/>
      <c r="B437" s="225"/>
      <c r="C437" s="203"/>
      <c r="D437" s="163"/>
      <c r="E437" s="163"/>
      <c r="F437" s="163"/>
      <c r="G437" s="112"/>
      <c r="H437" s="139" t="s">
        <v>68</v>
      </c>
      <c r="I437" s="139" t="s">
        <v>5</v>
      </c>
      <c r="J437" s="139" t="s">
        <v>58</v>
      </c>
      <c r="K437" s="139" t="s">
        <v>261</v>
      </c>
      <c r="L437" s="139" t="s">
        <v>398</v>
      </c>
      <c r="M437" s="125">
        <v>100</v>
      </c>
      <c r="N437" s="125">
        <v>0</v>
      </c>
      <c r="O437" s="125">
        <v>0</v>
      </c>
      <c r="P437" s="125">
        <v>0</v>
      </c>
      <c r="Q437" s="125">
        <v>0</v>
      </c>
    </row>
    <row r="438" spans="1:18" ht="15" customHeight="1" x14ac:dyDescent="0.3">
      <c r="A438" s="129"/>
      <c r="B438" s="225"/>
      <c r="C438" s="203"/>
      <c r="D438" s="163"/>
      <c r="E438" s="163"/>
      <c r="F438" s="163"/>
      <c r="G438" s="112"/>
      <c r="H438" s="428" t="s">
        <v>302</v>
      </c>
      <c r="I438" s="428"/>
      <c r="J438" s="428"/>
      <c r="K438" s="428"/>
      <c r="L438" s="428"/>
      <c r="M438" s="132">
        <v>1700</v>
      </c>
      <c r="N438" s="132">
        <v>1967</v>
      </c>
      <c r="O438" s="132">
        <v>1962.72</v>
      </c>
      <c r="P438" s="132">
        <v>1962.72</v>
      </c>
      <c r="Q438" s="132">
        <v>0</v>
      </c>
    </row>
    <row r="439" spans="1:18" ht="15" customHeight="1" x14ac:dyDescent="0.3">
      <c r="A439" s="129"/>
      <c r="B439" s="225"/>
      <c r="C439" s="203"/>
      <c r="D439" s="204"/>
      <c r="E439" s="204"/>
      <c r="F439" s="204"/>
      <c r="G439" s="112"/>
      <c r="H439" s="432" t="s">
        <v>305</v>
      </c>
      <c r="I439" s="432"/>
      <c r="J439" s="432"/>
      <c r="K439" s="432"/>
      <c r="L439" s="432"/>
      <c r="M439" s="132">
        <v>1700</v>
      </c>
      <c r="N439" s="132">
        <v>1967</v>
      </c>
      <c r="O439" s="132">
        <v>1962.72</v>
      </c>
      <c r="P439" s="132">
        <v>1962.72</v>
      </c>
      <c r="Q439" s="132">
        <v>0</v>
      </c>
    </row>
    <row r="440" spans="1:18" ht="15" customHeight="1" x14ac:dyDescent="0.3">
      <c r="A440" s="129"/>
      <c r="B440" s="225"/>
      <c r="C440" s="431" t="s">
        <v>820</v>
      </c>
      <c r="D440" s="432"/>
      <c r="E440" s="432"/>
      <c r="F440" s="432"/>
      <c r="G440" s="432"/>
      <c r="H440" s="432"/>
      <c r="I440" s="432"/>
      <c r="J440" s="432"/>
      <c r="K440" s="432"/>
      <c r="L440" s="432"/>
      <c r="M440" s="132">
        <v>213510</v>
      </c>
      <c r="N440" s="132">
        <v>93552</v>
      </c>
      <c r="O440" s="132">
        <v>88160.2</v>
      </c>
      <c r="P440" s="132">
        <v>87817.3</v>
      </c>
      <c r="Q440" s="132">
        <v>342.9</v>
      </c>
    </row>
    <row r="441" spans="1:18" ht="15" customHeight="1" x14ac:dyDescent="0.3">
      <c r="A441" s="129"/>
      <c r="B441" s="431" t="s">
        <v>821</v>
      </c>
      <c r="C441" s="432"/>
      <c r="D441" s="432"/>
      <c r="E441" s="432"/>
      <c r="F441" s="432"/>
      <c r="G441" s="432"/>
      <c r="H441" s="432"/>
      <c r="I441" s="432"/>
      <c r="J441" s="432"/>
      <c r="K441" s="432"/>
      <c r="L441" s="432"/>
      <c r="M441" s="132">
        <v>18539751</v>
      </c>
      <c r="N441" s="132">
        <v>19039751</v>
      </c>
      <c r="O441" s="132">
        <v>18982024.379999999</v>
      </c>
      <c r="P441" s="132">
        <v>18969091.379999999</v>
      </c>
      <c r="Q441" s="132">
        <v>12933</v>
      </c>
      <c r="R441" s="125"/>
    </row>
    <row r="442" spans="1:18" ht="15" customHeight="1" x14ac:dyDescent="0.3">
      <c r="A442" s="129"/>
      <c r="B442" s="209" t="s">
        <v>38</v>
      </c>
      <c r="C442" s="209" t="s">
        <v>5</v>
      </c>
      <c r="D442" s="209" t="s">
        <v>822</v>
      </c>
      <c r="E442" s="209" t="s">
        <v>792</v>
      </c>
      <c r="F442" s="209" t="s">
        <v>428</v>
      </c>
      <c r="G442" s="114" t="s">
        <v>49</v>
      </c>
      <c r="H442" s="139" t="s">
        <v>5</v>
      </c>
      <c r="I442" s="139" t="s">
        <v>5</v>
      </c>
      <c r="J442" s="139" t="s">
        <v>6</v>
      </c>
      <c r="K442" s="139" t="s">
        <v>261</v>
      </c>
      <c r="L442" s="139" t="s">
        <v>331</v>
      </c>
      <c r="M442" s="125">
        <v>769085</v>
      </c>
      <c r="N442" s="125">
        <v>716415</v>
      </c>
      <c r="O442" s="125">
        <v>715683.47</v>
      </c>
      <c r="P442" s="125">
        <v>715683.47</v>
      </c>
      <c r="Q442" s="125">
        <v>0</v>
      </c>
    </row>
    <row r="443" spans="1:18" ht="15" customHeight="1" x14ac:dyDescent="0.3">
      <c r="A443" s="129"/>
      <c r="B443" s="360"/>
      <c r="C443" s="122"/>
      <c r="D443" s="360"/>
      <c r="E443" s="122" t="s">
        <v>794</v>
      </c>
      <c r="F443" s="245" t="s">
        <v>795</v>
      </c>
      <c r="G443" s="114"/>
      <c r="H443" s="139" t="s">
        <v>5</v>
      </c>
      <c r="I443" s="139" t="s">
        <v>5</v>
      </c>
      <c r="J443" s="139" t="s">
        <v>61</v>
      </c>
      <c r="K443" s="139" t="s">
        <v>261</v>
      </c>
      <c r="L443" s="139" t="s">
        <v>409</v>
      </c>
      <c r="M443" s="125">
        <v>15000</v>
      </c>
      <c r="N443" s="125">
        <v>15870</v>
      </c>
      <c r="O443" s="125">
        <v>15866.86</v>
      </c>
      <c r="P443" s="125">
        <v>15866.86</v>
      </c>
      <c r="Q443" s="125">
        <v>0</v>
      </c>
    </row>
    <row r="444" spans="1:18" ht="15" customHeight="1" x14ac:dyDescent="0.3">
      <c r="A444" s="129"/>
      <c r="B444" s="360"/>
      <c r="C444" s="122"/>
      <c r="D444" s="360"/>
      <c r="E444" s="122"/>
      <c r="F444" s="245"/>
      <c r="G444" s="114"/>
      <c r="H444" s="139" t="s">
        <v>5</v>
      </c>
      <c r="I444" s="139" t="s">
        <v>5</v>
      </c>
      <c r="J444" s="154" t="s">
        <v>68</v>
      </c>
      <c r="K444" s="154" t="s">
        <v>261</v>
      </c>
      <c r="L444" s="139" t="s">
        <v>410</v>
      </c>
      <c r="M444" s="125">
        <v>12800</v>
      </c>
      <c r="N444" s="125">
        <v>19575</v>
      </c>
      <c r="O444" s="125">
        <v>19570.560000000001</v>
      </c>
      <c r="P444" s="125">
        <v>19570.560000000001</v>
      </c>
      <c r="Q444" s="125">
        <v>0</v>
      </c>
    </row>
    <row r="445" spans="1:18" ht="15" customHeight="1" x14ac:dyDescent="0.3">
      <c r="A445" s="129"/>
      <c r="B445" s="360"/>
      <c r="C445" s="122"/>
      <c r="D445" s="360"/>
      <c r="E445" s="122"/>
      <c r="F445" s="169"/>
      <c r="G445" s="114"/>
      <c r="H445" s="139" t="s">
        <v>5</v>
      </c>
      <c r="I445" s="139" t="s">
        <v>5</v>
      </c>
      <c r="J445" s="154" t="s">
        <v>81</v>
      </c>
      <c r="K445" s="154" t="s">
        <v>261</v>
      </c>
      <c r="L445" s="139" t="s">
        <v>332</v>
      </c>
      <c r="M445" s="125">
        <v>2000</v>
      </c>
      <c r="N445" s="125">
        <v>13</v>
      </c>
      <c r="O445" s="125">
        <v>12.73</v>
      </c>
      <c r="P445" s="125">
        <v>12.73</v>
      </c>
      <c r="Q445" s="125">
        <v>0</v>
      </c>
    </row>
    <row r="446" spans="1:18" ht="15" customHeight="1" x14ac:dyDescent="0.3">
      <c r="A446" s="129"/>
      <c r="B446" s="360"/>
      <c r="C446" s="122"/>
      <c r="D446" s="360"/>
      <c r="E446" s="360"/>
      <c r="F446" s="353"/>
      <c r="G446" s="114"/>
      <c r="H446" s="139" t="s">
        <v>5</v>
      </c>
      <c r="I446" s="139" t="s">
        <v>5</v>
      </c>
      <c r="J446" s="139" t="s">
        <v>66</v>
      </c>
      <c r="K446" s="139" t="s">
        <v>261</v>
      </c>
      <c r="L446" s="139" t="s">
        <v>334</v>
      </c>
      <c r="M446" s="125">
        <v>3600</v>
      </c>
      <c r="N446" s="125">
        <v>3501</v>
      </c>
      <c r="O446" s="125">
        <v>3500.95</v>
      </c>
      <c r="P446" s="125">
        <v>3500.95</v>
      </c>
      <c r="Q446" s="125">
        <v>0</v>
      </c>
    </row>
    <row r="447" spans="1:18" ht="15" customHeight="1" x14ac:dyDescent="0.3">
      <c r="A447" s="129"/>
      <c r="B447" s="361"/>
      <c r="C447" s="362"/>
      <c r="D447" s="361"/>
      <c r="E447" s="361"/>
      <c r="F447" s="361"/>
      <c r="G447" s="211"/>
      <c r="H447" s="139" t="s">
        <v>5</v>
      </c>
      <c r="I447" s="139" t="s">
        <v>5</v>
      </c>
      <c r="J447" s="139" t="s">
        <v>58</v>
      </c>
      <c r="K447" s="139" t="s">
        <v>261</v>
      </c>
      <c r="L447" s="139" t="s">
        <v>335</v>
      </c>
      <c r="M447" s="125">
        <v>22750</v>
      </c>
      <c r="N447" s="125">
        <v>21830</v>
      </c>
      <c r="O447" s="125">
        <v>21826.74</v>
      </c>
      <c r="P447" s="125">
        <v>21826.74</v>
      </c>
      <c r="Q447" s="125">
        <v>0</v>
      </c>
    </row>
    <row r="448" spans="1:18" ht="15" customHeight="1" x14ac:dyDescent="0.3">
      <c r="A448" s="129"/>
      <c r="B448" s="361"/>
      <c r="C448" s="362"/>
      <c r="D448" s="361"/>
      <c r="E448" s="361"/>
      <c r="F448" s="361"/>
      <c r="G448" s="211"/>
      <c r="H448" s="139" t="s">
        <v>5</v>
      </c>
      <c r="I448" s="139" t="s">
        <v>5</v>
      </c>
      <c r="J448" s="139" t="s">
        <v>53</v>
      </c>
      <c r="K448" s="139" t="s">
        <v>261</v>
      </c>
      <c r="L448" s="139" t="s">
        <v>337</v>
      </c>
      <c r="M448" s="125">
        <v>48000</v>
      </c>
      <c r="N448" s="125">
        <v>50685</v>
      </c>
      <c r="O448" s="125">
        <v>50680.83</v>
      </c>
      <c r="P448" s="125">
        <v>50680.83</v>
      </c>
      <c r="Q448" s="125">
        <v>0</v>
      </c>
    </row>
    <row r="449" spans="1:17" ht="15" customHeight="1" x14ac:dyDescent="0.3">
      <c r="A449" s="129"/>
      <c r="B449" s="163"/>
      <c r="C449" s="352"/>
      <c r="D449" s="163"/>
      <c r="E449" s="163"/>
      <c r="F449" s="163"/>
      <c r="G449" s="112"/>
      <c r="H449" s="139" t="s">
        <v>5</v>
      </c>
      <c r="I449" s="139" t="s">
        <v>5</v>
      </c>
      <c r="J449" s="139" t="s">
        <v>181</v>
      </c>
      <c r="K449" s="139" t="s">
        <v>261</v>
      </c>
      <c r="L449" s="139" t="s">
        <v>594</v>
      </c>
      <c r="M449" s="125">
        <v>121000</v>
      </c>
      <c r="N449" s="125">
        <v>134738</v>
      </c>
      <c r="O449" s="125">
        <v>134737.97</v>
      </c>
      <c r="P449" s="125">
        <v>134737.97</v>
      </c>
      <c r="Q449" s="125">
        <v>0</v>
      </c>
    </row>
    <row r="450" spans="1:17" ht="15" customHeight="1" x14ac:dyDescent="0.3">
      <c r="A450" s="129"/>
      <c r="B450" s="163"/>
      <c r="C450" s="352"/>
      <c r="D450" s="163"/>
      <c r="E450" s="163"/>
      <c r="F450" s="163"/>
      <c r="G450" s="112"/>
      <c r="H450" s="139" t="s">
        <v>5</v>
      </c>
      <c r="I450" s="139" t="s">
        <v>5</v>
      </c>
      <c r="J450" s="139" t="s">
        <v>47</v>
      </c>
      <c r="K450" s="139" t="s">
        <v>261</v>
      </c>
      <c r="L450" s="116" t="s">
        <v>473</v>
      </c>
      <c r="M450" s="125">
        <v>15700</v>
      </c>
      <c r="N450" s="125">
        <v>63530</v>
      </c>
      <c r="O450" s="125">
        <v>63529.9</v>
      </c>
      <c r="P450" s="125">
        <v>63529.9</v>
      </c>
      <c r="Q450" s="125">
        <v>0</v>
      </c>
    </row>
    <row r="451" spans="1:17" ht="15" customHeight="1" x14ac:dyDescent="0.3">
      <c r="A451" s="129"/>
      <c r="B451" s="163"/>
      <c r="C451" s="352"/>
      <c r="D451" s="163"/>
      <c r="E451" s="163"/>
      <c r="F451" s="163"/>
      <c r="G451" s="112"/>
      <c r="H451" s="428" t="s">
        <v>268</v>
      </c>
      <c r="I451" s="428"/>
      <c r="J451" s="428"/>
      <c r="K451" s="428"/>
      <c r="L451" s="428"/>
      <c r="M451" s="132">
        <v>1009935</v>
      </c>
      <c r="N451" s="132">
        <v>1026157</v>
      </c>
      <c r="O451" s="132">
        <v>1025410.01</v>
      </c>
      <c r="P451" s="132">
        <v>1025410.01</v>
      </c>
      <c r="Q451" s="132">
        <v>0</v>
      </c>
    </row>
    <row r="452" spans="1:17" ht="15" customHeight="1" x14ac:dyDescent="0.3">
      <c r="A452" s="129"/>
      <c r="B452" s="163"/>
      <c r="C452" s="352"/>
      <c r="D452" s="163"/>
      <c r="E452" s="163"/>
      <c r="F452" s="163"/>
      <c r="G452" s="112"/>
      <c r="H452" s="139" t="s">
        <v>5</v>
      </c>
      <c r="I452" s="139" t="s">
        <v>38</v>
      </c>
      <c r="J452" s="139" t="s">
        <v>38</v>
      </c>
      <c r="K452" s="139" t="s">
        <v>261</v>
      </c>
      <c r="L452" s="139" t="s">
        <v>474</v>
      </c>
      <c r="M452" s="125">
        <v>1962</v>
      </c>
      <c r="N452" s="125">
        <v>2462</v>
      </c>
      <c r="O452" s="125">
        <v>2459.91</v>
      </c>
      <c r="P452" s="125">
        <v>2459.91</v>
      </c>
      <c r="Q452" s="125">
        <v>0</v>
      </c>
    </row>
    <row r="453" spans="1:17" ht="15" customHeight="1" x14ac:dyDescent="0.3">
      <c r="A453" s="129"/>
      <c r="B453" s="163"/>
      <c r="C453" s="352"/>
      <c r="D453" s="163"/>
      <c r="E453" s="163"/>
      <c r="F453" s="163"/>
      <c r="G453" s="112"/>
      <c r="H453" s="139" t="s">
        <v>5</v>
      </c>
      <c r="I453" s="139" t="s">
        <v>38</v>
      </c>
      <c r="J453" s="139" t="s">
        <v>44</v>
      </c>
      <c r="K453" s="139" t="s">
        <v>270</v>
      </c>
      <c r="L453" s="139" t="s">
        <v>343</v>
      </c>
      <c r="M453" s="125">
        <v>1333</v>
      </c>
      <c r="N453" s="125">
        <v>1623</v>
      </c>
      <c r="O453" s="125">
        <v>1622.15</v>
      </c>
      <c r="P453" s="125">
        <v>1622.15</v>
      </c>
      <c r="Q453" s="125">
        <v>0</v>
      </c>
    </row>
    <row r="454" spans="1:17" ht="15" customHeight="1" x14ac:dyDescent="0.3">
      <c r="A454" s="129"/>
      <c r="B454" s="163"/>
      <c r="C454" s="352"/>
      <c r="D454" s="163"/>
      <c r="E454" s="163"/>
      <c r="F454" s="163"/>
      <c r="G454" s="112"/>
      <c r="H454" s="139" t="s">
        <v>5</v>
      </c>
      <c r="I454" s="139" t="s">
        <v>38</v>
      </c>
      <c r="J454" s="139" t="s">
        <v>181</v>
      </c>
      <c r="K454" s="139" t="s">
        <v>269</v>
      </c>
      <c r="L454" s="139" t="s">
        <v>345</v>
      </c>
      <c r="M454" s="125">
        <v>15092</v>
      </c>
      <c r="N454" s="125">
        <v>12917</v>
      </c>
      <c r="O454" s="125">
        <v>12916.32</v>
      </c>
      <c r="P454" s="125">
        <v>12916.32</v>
      </c>
      <c r="Q454" s="125">
        <v>0</v>
      </c>
    </row>
    <row r="455" spans="1:17" ht="15" customHeight="1" x14ac:dyDescent="0.3">
      <c r="A455" s="129"/>
      <c r="B455" s="163"/>
      <c r="C455" s="352"/>
      <c r="D455" s="163"/>
      <c r="E455" s="163"/>
      <c r="F455" s="163"/>
      <c r="G455" s="112"/>
      <c r="H455" s="428" t="s">
        <v>272</v>
      </c>
      <c r="I455" s="428"/>
      <c r="J455" s="428"/>
      <c r="K455" s="428"/>
      <c r="L455" s="428"/>
      <c r="M455" s="132">
        <v>18387</v>
      </c>
      <c r="N455" s="132">
        <v>17002</v>
      </c>
      <c r="O455" s="132">
        <v>16998.38</v>
      </c>
      <c r="P455" s="132">
        <v>16998.38</v>
      </c>
      <c r="Q455" s="132">
        <v>0</v>
      </c>
    </row>
    <row r="456" spans="1:17" ht="15" customHeight="1" x14ac:dyDescent="0.3">
      <c r="A456" s="129"/>
      <c r="B456" s="163"/>
      <c r="C456" s="352"/>
      <c r="D456" s="163"/>
      <c r="E456" s="163"/>
      <c r="F456" s="163"/>
      <c r="G456" s="112"/>
      <c r="H456" s="139" t="s">
        <v>5</v>
      </c>
      <c r="I456" s="139" t="s">
        <v>6</v>
      </c>
      <c r="J456" s="139" t="s">
        <v>6</v>
      </c>
      <c r="K456" s="139" t="s">
        <v>269</v>
      </c>
      <c r="L456" s="139" t="s">
        <v>347</v>
      </c>
      <c r="M456" s="125">
        <v>1500</v>
      </c>
      <c r="N456" s="125">
        <v>1158</v>
      </c>
      <c r="O456" s="125">
        <v>1157.5999999999999</v>
      </c>
      <c r="P456" s="125">
        <v>1157.5999999999999</v>
      </c>
      <c r="Q456" s="125">
        <v>0</v>
      </c>
    </row>
    <row r="457" spans="1:17" ht="15" customHeight="1" x14ac:dyDescent="0.3">
      <c r="A457" s="129"/>
      <c r="B457" s="163"/>
      <c r="C457" s="352"/>
      <c r="D457" s="163"/>
      <c r="E457" s="163"/>
      <c r="F457" s="163"/>
      <c r="G457" s="112"/>
      <c r="H457" s="139" t="s">
        <v>5</v>
      </c>
      <c r="I457" s="139" t="s">
        <v>6</v>
      </c>
      <c r="J457" s="139" t="s">
        <v>6</v>
      </c>
      <c r="K457" s="139" t="s">
        <v>270</v>
      </c>
      <c r="L457" s="139" t="s">
        <v>475</v>
      </c>
      <c r="M457" s="125">
        <v>150</v>
      </c>
      <c r="N457" s="125">
        <v>96</v>
      </c>
      <c r="O457" s="125">
        <v>95.2</v>
      </c>
      <c r="P457" s="125">
        <v>95.2</v>
      </c>
      <c r="Q457" s="125">
        <v>0</v>
      </c>
    </row>
    <row r="458" spans="1:17" ht="15" customHeight="1" x14ac:dyDescent="0.3">
      <c r="A458" s="129"/>
      <c r="B458" s="163"/>
      <c r="C458" s="352"/>
      <c r="D458" s="163"/>
      <c r="E458" s="163"/>
      <c r="F458" s="163"/>
      <c r="G458" s="112"/>
      <c r="H458" s="139" t="s">
        <v>5</v>
      </c>
      <c r="I458" s="139" t="s">
        <v>6</v>
      </c>
      <c r="J458" s="139" t="s">
        <v>63</v>
      </c>
      <c r="K458" s="139" t="s">
        <v>269</v>
      </c>
      <c r="L458" s="139" t="s">
        <v>430</v>
      </c>
      <c r="M458" s="125">
        <v>140275</v>
      </c>
      <c r="N458" s="125">
        <v>142841</v>
      </c>
      <c r="O458" s="125">
        <v>142840.04</v>
      </c>
      <c r="P458" s="125">
        <v>142840.04</v>
      </c>
      <c r="Q458" s="125">
        <v>0</v>
      </c>
    </row>
    <row r="459" spans="1:17" ht="15" customHeight="1" x14ac:dyDescent="0.3">
      <c r="A459" s="129"/>
      <c r="B459" s="163"/>
      <c r="C459" s="352"/>
      <c r="D459" s="163"/>
      <c r="E459" s="163"/>
      <c r="F459" s="163"/>
      <c r="G459" s="112"/>
      <c r="H459" s="139" t="s">
        <v>5</v>
      </c>
      <c r="I459" s="139" t="s">
        <v>6</v>
      </c>
      <c r="J459" s="139" t="s">
        <v>63</v>
      </c>
      <c r="K459" s="139" t="s">
        <v>270</v>
      </c>
      <c r="L459" s="139" t="s">
        <v>351</v>
      </c>
      <c r="M459" s="125">
        <v>54078</v>
      </c>
      <c r="N459" s="125">
        <v>82919</v>
      </c>
      <c r="O459" s="125">
        <v>82918.649999999994</v>
      </c>
      <c r="P459" s="125">
        <v>82918.649999999994</v>
      </c>
      <c r="Q459" s="125">
        <v>0</v>
      </c>
    </row>
    <row r="460" spans="1:17" ht="15" customHeight="1" x14ac:dyDescent="0.3">
      <c r="A460" s="129"/>
      <c r="B460" s="163"/>
      <c r="C460" s="352"/>
      <c r="D460" s="163"/>
      <c r="E460" s="163"/>
      <c r="F460" s="163"/>
      <c r="G460" s="112"/>
      <c r="H460" s="139" t="s">
        <v>5</v>
      </c>
      <c r="I460" s="139" t="s">
        <v>6</v>
      </c>
      <c r="J460" s="139" t="s">
        <v>61</v>
      </c>
      <c r="K460" s="139" t="s">
        <v>261</v>
      </c>
      <c r="L460" s="139" t="s">
        <v>412</v>
      </c>
      <c r="M460" s="125">
        <v>700</v>
      </c>
      <c r="N460" s="125">
        <v>26</v>
      </c>
      <c r="O460" s="125">
        <v>25.05</v>
      </c>
      <c r="P460" s="125">
        <v>25.05</v>
      </c>
      <c r="Q460" s="125">
        <v>0</v>
      </c>
    </row>
    <row r="461" spans="1:17" ht="14.25" customHeight="1" x14ac:dyDescent="0.3">
      <c r="A461" s="129"/>
      <c r="B461" s="163"/>
      <c r="C461" s="352"/>
      <c r="D461" s="163"/>
      <c r="E461" s="163"/>
      <c r="F461" s="163"/>
      <c r="G461" s="112"/>
      <c r="H461" s="139" t="s">
        <v>5</v>
      </c>
      <c r="I461" s="139" t="s">
        <v>6</v>
      </c>
      <c r="J461" s="154" t="s">
        <v>81</v>
      </c>
      <c r="K461" s="154" t="s">
        <v>261</v>
      </c>
      <c r="L461" s="139" t="s">
        <v>476</v>
      </c>
      <c r="M461" s="125">
        <v>14500</v>
      </c>
      <c r="N461" s="125">
        <v>10500</v>
      </c>
      <c r="O461" s="125">
        <v>9914.6299999999992</v>
      </c>
      <c r="P461" s="125">
        <v>9914.6299999999992</v>
      </c>
      <c r="Q461" s="125">
        <v>0</v>
      </c>
    </row>
    <row r="462" spans="1:17" ht="14.25" customHeight="1" x14ac:dyDescent="0.3">
      <c r="A462" s="129"/>
      <c r="B462" s="163"/>
      <c r="C462" s="352"/>
      <c r="D462" s="163"/>
      <c r="E462" s="163"/>
      <c r="F462" s="163"/>
      <c r="G462" s="112"/>
      <c r="H462" s="139" t="s">
        <v>5</v>
      </c>
      <c r="I462" s="139" t="s">
        <v>6</v>
      </c>
      <c r="J462" s="139" t="s">
        <v>66</v>
      </c>
      <c r="K462" s="139" t="s">
        <v>273</v>
      </c>
      <c r="L462" s="139" t="s">
        <v>353</v>
      </c>
      <c r="M462" s="125">
        <v>1000</v>
      </c>
      <c r="N462" s="125">
        <v>674</v>
      </c>
      <c r="O462" s="125">
        <v>673.25</v>
      </c>
      <c r="P462" s="125">
        <v>673.25</v>
      </c>
      <c r="Q462" s="125">
        <v>0</v>
      </c>
    </row>
    <row r="463" spans="1:17" ht="15" customHeight="1" x14ac:dyDescent="0.3">
      <c r="A463" s="129"/>
      <c r="B463" s="163"/>
      <c r="C463" s="352"/>
      <c r="D463" s="163"/>
      <c r="E463" s="163"/>
      <c r="F463" s="163"/>
      <c r="G463" s="112"/>
      <c r="H463" s="428" t="s">
        <v>274</v>
      </c>
      <c r="I463" s="428"/>
      <c r="J463" s="428"/>
      <c r="K463" s="428"/>
      <c r="L463" s="428"/>
      <c r="M463" s="168">
        <v>212203</v>
      </c>
      <c r="N463" s="168">
        <v>238214</v>
      </c>
      <c r="O463" s="168">
        <v>237624.42</v>
      </c>
      <c r="P463" s="168">
        <v>237624.42</v>
      </c>
      <c r="Q463" s="168">
        <v>0</v>
      </c>
    </row>
    <row r="464" spans="1:17" ht="15" customHeight="1" x14ac:dyDescent="0.3">
      <c r="A464" s="129"/>
      <c r="B464" s="163"/>
      <c r="C464" s="352"/>
      <c r="D464" s="163"/>
      <c r="E464" s="163"/>
      <c r="F464" s="163"/>
      <c r="G464" s="112"/>
      <c r="H464" s="432" t="s">
        <v>275</v>
      </c>
      <c r="I464" s="432"/>
      <c r="J464" s="432"/>
      <c r="K464" s="432"/>
      <c r="L464" s="432"/>
      <c r="M464" s="132">
        <v>1240525</v>
      </c>
      <c r="N464" s="132">
        <v>1281373</v>
      </c>
      <c r="O464" s="132">
        <v>1280032.81</v>
      </c>
      <c r="P464" s="132">
        <v>1280032.81</v>
      </c>
      <c r="Q464" s="132">
        <v>0</v>
      </c>
    </row>
    <row r="465" spans="1:17" ht="15" customHeight="1" x14ac:dyDescent="0.3">
      <c r="A465" s="129"/>
      <c r="B465" s="163"/>
      <c r="C465" s="352"/>
      <c r="D465" s="163"/>
      <c r="E465" s="163"/>
      <c r="F465" s="163"/>
      <c r="G465" s="112"/>
      <c r="H465" s="139" t="s">
        <v>38</v>
      </c>
      <c r="I465" s="139" t="s">
        <v>5</v>
      </c>
      <c r="J465" s="139" t="s">
        <v>38</v>
      </c>
      <c r="K465" s="139" t="s">
        <v>261</v>
      </c>
      <c r="L465" s="139" t="s">
        <v>354</v>
      </c>
      <c r="M465" s="125">
        <v>250</v>
      </c>
      <c r="N465" s="125">
        <v>250</v>
      </c>
      <c r="O465" s="125">
        <v>143.01</v>
      </c>
      <c r="P465" s="125">
        <v>143.01</v>
      </c>
      <c r="Q465" s="125">
        <v>0</v>
      </c>
    </row>
    <row r="466" spans="1:17" ht="15" customHeight="1" x14ac:dyDescent="0.3">
      <c r="A466" s="129"/>
      <c r="B466" s="163"/>
      <c r="C466" s="352"/>
      <c r="D466" s="163"/>
      <c r="E466" s="163"/>
      <c r="F466" s="163"/>
      <c r="G466" s="112"/>
      <c r="H466" s="139" t="s">
        <v>38</v>
      </c>
      <c r="I466" s="139" t="s">
        <v>5</v>
      </c>
      <c r="J466" s="139">
        <v>3</v>
      </c>
      <c r="K466" s="139" t="s">
        <v>261</v>
      </c>
      <c r="L466" s="139" t="s">
        <v>823</v>
      </c>
      <c r="M466" s="125">
        <v>0</v>
      </c>
      <c r="N466" s="125">
        <v>100</v>
      </c>
      <c r="O466" s="125">
        <v>75.010000000000005</v>
      </c>
      <c r="P466" s="125">
        <v>75.010000000000005</v>
      </c>
      <c r="Q466" s="125">
        <v>0</v>
      </c>
    </row>
    <row r="467" spans="1:17" ht="15" customHeight="1" x14ac:dyDescent="0.3">
      <c r="A467" s="129"/>
      <c r="B467" s="163"/>
      <c r="C467" s="352"/>
      <c r="D467" s="163"/>
      <c r="E467" s="163"/>
      <c r="F467" s="163"/>
      <c r="G467" s="112"/>
      <c r="H467" s="139" t="s">
        <v>38</v>
      </c>
      <c r="I467" s="139" t="s">
        <v>5</v>
      </c>
      <c r="J467" s="139" t="s">
        <v>44</v>
      </c>
      <c r="K467" s="139" t="s">
        <v>261</v>
      </c>
      <c r="L467" s="139" t="s">
        <v>355</v>
      </c>
      <c r="M467" s="125">
        <v>3350</v>
      </c>
      <c r="N467" s="125">
        <v>3100</v>
      </c>
      <c r="O467" s="125">
        <v>3031.58</v>
      </c>
      <c r="P467" s="125">
        <v>3031.58</v>
      </c>
      <c r="Q467" s="125">
        <v>0</v>
      </c>
    </row>
    <row r="468" spans="1:17" ht="15" customHeight="1" x14ac:dyDescent="0.3">
      <c r="A468" s="129"/>
      <c r="B468" s="163"/>
      <c r="C468" s="352"/>
      <c r="D468" s="163"/>
      <c r="E468" s="163"/>
      <c r="F468" s="163"/>
      <c r="G468" s="112"/>
      <c r="H468" s="139" t="s">
        <v>38</v>
      </c>
      <c r="I468" s="139" t="s">
        <v>5</v>
      </c>
      <c r="J468" s="139" t="s">
        <v>68</v>
      </c>
      <c r="K468" s="139" t="s">
        <v>261</v>
      </c>
      <c r="L468" s="139" t="s">
        <v>356</v>
      </c>
      <c r="M468" s="125">
        <v>1412</v>
      </c>
      <c r="N468" s="125">
        <v>12</v>
      </c>
      <c r="O468" s="125">
        <v>0</v>
      </c>
      <c r="P468" s="125">
        <v>0</v>
      </c>
      <c r="Q468" s="125">
        <v>0</v>
      </c>
    </row>
    <row r="469" spans="1:17" ht="15" customHeight="1" x14ac:dyDescent="0.3">
      <c r="A469" s="129"/>
      <c r="B469" s="163"/>
      <c r="C469" s="352"/>
      <c r="D469" s="163"/>
      <c r="E469" s="163"/>
      <c r="F469" s="163"/>
      <c r="G469" s="112"/>
      <c r="H469" s="139" t="s">
        <v>38</v>
      </c>
      <c r="I469" s="139" t="s">
        <v>5</v>
      </c>
      <c r="J469" s="139" t="s">
        <v>81</v>
      </c>
      <c r="K469" s="139" t="s">
        <v>261</v>
      </c>
      <c r="L469" s="139" t="s">
        <v>357</v>
      </c>
      <c r="M469" s="125">
        <v>2958</v>
      </c>
      <c r="N469" s="125">
        <v>3958</v>
      </c>
      <c r="O469" s="125">
        <v>3898.6</v>
      </c>
      <c r="P469" s="125">
        <v>3898.6</v>
      </c>
      <c r="Q469" s="125">
        <v>0</v>
      </c>
    </row>
    <row r="470" spans="1:17" ht="15" customHeight="1" x14ac:dyDescent="0.3">
      <c r="A470" s="129"/>
      <c r="B470" s="163"/>
      <c r="C470" s="352"/>
      <c r="D470" s="163"/>
      <c r="E470" s="163"/>
      <c r="F470" s="163"/>
      <c r="G470" s="112"/>
      <c r="H470" s="139" t="s">
        <v>38</v>
      </c>
      <c r="I470" s="139" t="s">
        <v>5</v>
      </c>
      <c r="J470" s="139" t="s">
        <v>37</v>
      </c>
      <c r="K470" s="139" t="s">
        <v>261</v>
      </c>
      <c r="L470" s="139" t="s">
        <v>358</v>
      </c>
      <c r="M470" s="125">
        <v>45</v>
      </c>
      <c r="N470" s="125">
        <v>45</v>
      </c>
      <c r="O470" s="125">
        <v>0</v>
      </c>
      <c r="P470" s="125">
        <v>0</v>
      </c>
      <c r="Q470" s="125">
        <v>0</v>
      </c>
    </row>
    <row r="471" spans="1:17" ht="15" customHeight="1" x14ac:dyDescent="0.3">
      <c r="A471" s="129"/>
      <c r="B471" s="163"/>
      <c r="C471" s="352"/>
      <c r="D471" s="163"/>
      <c r="E471" s="163"/>
      <c r="F471" s="163"/>
      <c r="G471" s="112"/>
      <c r="H471" s="139" t="s">
        <v>38</v>
      </c>
      <c r="I471" s="139" t="s">
        <v>5</v>
      </c>
      <c r="J471" s="139" t="s">
        <v>58</v>
      </c>
      <c r="K471" s="139" t="s">
        <v>261</v>
      </c>
      <c r="L471" s="139" t="s">
        <v>359</v>
      </c>
      <c r="M471" s="125">
        <v>90</v>
      </c>
      <c r="N471" s="125">
        <v>90</v>
      </c>
      <c r="O471" s="125">
        <v>0</v>
      </c>
      <c r="P471" s="125">
        <v>0</v>
      </c>
      <c r="Q471" s="125">
        <v>0</v>
      </c>
    </row>
    <row r="472" spans="1:17" ht="15" customHeight="1" x14ac:dyDescent="0.3">
      <c r="A472" s="129"/>
      <c r="B472" s="163"/>
      <c r="C472" s="352"/>
      <c r="D472" s="163"/>
      <c r="E472" s="163"/>
      <c r="F472" s="163"/>
      <c r="G472" s="112"/>
      <c r="H472" s="139" t="s">
        <v>38</v>
      </c>
      <c r="I472" s="139" t="s">
        <v>5</v>
      </c>
      <c r="J472" s="139" t="s">
        <v>56</v>
      </c>
      <c r="K472" s="139" t="s">
        <v>261</v>
      </c>
      <c r="L472" s="139" t="s">
        <v>360</v>
      </c>
      <c r="M472" s="125">
        <v>50</v>
      </c>
      <c r="N472" s="125">
        <v>50</v>
      </c>
      <c r="O472" s="125">
        <v>0</v>
      </c>
      <c r="P472" s="125">
        <v>0</v>
      </c>
      <c r="Q472" s="125">
        <v>0</v>
      </c>
    </row>
    <row r="473" spans="1:17" ht="15" customHeight="1" x14ac:dyDescent="0.3">
      <c r="A473" s="129"/>
      <c r="B473" s="163"/>
      <c r="C473" s="352"/>
      <c r="D473" s="163"/>
      <c r="E473" s="163"/>
      <c r="F473" s="163"/>
      <c r="G473" s="112"/>
      <c r="H473" s="139" t="s">
        <v>38</v>
      </c>
      <c r="I473" s="139" t="s">
        <v>5</v>
      </c>
      <c r="J473" s="139" t="s">
        <v>53</v>
      </c>
      <c r="K473" s="139" t="s">
        <v>261</v>
      </c>
      <c r="L473" s="139" t="s">
        <v>361</v>
      </c>
      <c r="M473" s="125">
        <v>0</v>
      </c>
      <c r="N473" s="125">
        <v>165</v>
      </c>
      <c r="O473" s="125">
        <v>56.24</v>
      </c>
      <c r="P473" s="125">
        <v>56.24</v>
      </c>
      <c r="Q473" s="125">
        <v>0</v>
      </c>
    </row>
    <row r="474" spans="1:17" ht="15" customHeight="1" x14ac:dyDescent="0.3">
      <c r="A474" s="129"/>
      <c r="B474" s="163"/>
      <c r="C474" s="352"/>
      <c r="D474" s="163"/>
      <c r="E474" s="163"/>
      <c r="F474" s="163"/>
      <c r="G474" s="112"/>
      <c r="H474" s="139" t="s">
        <v>38</v>
      </c>
      <c r="I474" s="139" t="s">
        <v>5</v>
      </c>
      <c r="J474" s="139" t="s">
        <v>181</v>
      </c>
      <c r="K474" s="139" t="s">
        <v>261</v>
      </c>
      <c r="L474" s="139" t="s">
        <v>362</v>
      </c>
      <c r="M474" s="125">
        <v>1000</v>
      </c>
      <c r="N474" s="125">
        <v>771</v>
      </c>
      <c r="O474" s="125">
        <v>703.7</v>
      </c>
      <c r="P474" s="125">
        <v>703.7</v>
      </c>
      <c r="Q474" s="125">
        <v>0</v>
      </c>
    </row>
    <row r="475" spans="1:17" ht="15" customHeight="1" x14ac:dyDescent="0.3">
      <c r="A475" s="129"/>
      <c r="B475" s="163"/>
      <c r="C475" s="352"/>
      <c r="D475" s="163"/>
      <c r="E475" s="163"/>
      <c r="F475" s="163"/>
      <c r="G475" s="112"/>
      <c r="H475" s="139" t="s">
        <v>38</v>
      </c>
      <c r="I475" s="139" t="s">
        <v>5</v>
      </c>
      <c r="J475" s="139" t="s">
        <v>47</v>
      </c>
      <c r="K475" s="139" t="s">
        <v>261</v>
      </c>
      <c r="L475" s="139" t="s">
        <v>363</v>
      </c>
      <c r="M475" s="125">
        <v>100</v>
      </c>
      <c r="N475" s="125">
        <v>100</v>
      </c>
      <c r="O475" s="125">
        <v>62.25</v>
      </c>
      <c r="P475" s="125">
        <v>62.25</v>
      </c>
      <c r="Q475" s="125">
        <v>0</v>
      </c>
    </row>
    <row r="476" spans="1:17" ht="15" customHeight="1" x14ac:dyDescent="0.3">
      <c r="A476" s="129"/>
      <c r="B476" s="163"/>
      <c r="C476" s="352"/>
      <c r="D476" s="163"/>
      <c r="E476" s="163"/>
      <c r="F476" s="163"/>
      <c r="G476" s="112"/>
      <c r="H476" s="139" t="s">
        <v>38</v>
      </c>
      <c r="I476" s="139" t="s">
        <v>5</v>
      </c>
      <c r="J476" s="139" t="s">
        <v>35</v>
      </c>
      <c r="K476" s="139" t="s">
        <v>261</v>
      </c>
      <c r="L476" s="139" t="s">
        <v>364</v>
      </c>
      <c r="M476" s="125">
        <v>340</v>
      </c>
      <c r="N476" s="125">
        <v>100</v>
      </c>
      <c r="O476" s="125">
        <v>58.29</v>
      </c>
      <c r="P476" s="125">
        <v>58.29</v>
      </c>
      <c r="Q476" s="125">
        <v>0</v>
      </c>
    </row>
    <row r="477" spans="1:17" ht="15" customHeight="1" x14ac:dyDescent="0.3">
      <c r="A477" s="129"/>
      <c r="B477" s="163"/>
      <c r="C477" s="352"/>
      <c r="D477" s="163"/>
      <c r="E477" s="163"/>
      <c r="F477" s="163"/>
      <c r="G477" s="112"/>
      <c r="H477" s="139" t="s">
        <v>38</v>
      </c>
      <c r="I477" s="139" t="s">
        <v>5</v>
      </c>
      <c r="J477" s="139" t="s">
        <v>176</v>
      </c>
      <c r="K477" s="139" t="s">
        <v>261</v>
      </c>
      <c r="L477" s="139" t="s">
        <v>365</v>
      </c>
      <c r="M477" s="125">
        <v>600</v>
      </c>
      <c r="N477" s="125">
        <v>250</v>
      </c>
      <c r="O477" s="125">
        <v>238.5</v>
      </c>
      <c r="P477" s="125">
        <v>238.5</v>
      </c>
      <c r="Q477" s="125">
        <v>0</v>
      </c>
    </row>
    <row r="478" spans="1:17" ht="15" customHeight="1" x14ac:dyDescent="0.3">
      <c r="A478" s="129"/>
      <c r="B478" s="163"/>
      <c r="C478" s="352"/>
      <c r="D478" s="163"/>
      <c r="E478" s="163"/>
      <c r="F478" s="163"/>
      <c r="G478" s="112"/>
      <c r="H478" s="139" t="s">
        <v>38</v>
      </c>
      <c r="I478" s="139" t="s">
        <v>5</v>
      </c>
      <c r="J478" s="139" t="s">
        <v>174</v>
      </c>
      <c r="K478" s="139" t="s">
        <v>261</v>
      </c>
      <c r="L478" s="139" t="s">
        <v>366</v>
      </c>
      <c r="M478" s="125">
        <v>50</v>
      </c>
      <c r="N478" s="125">
        <v>50</v>
      </c>
      <c r="O478" s="125">
        <v>0</v>
      </c>
      <c r="P478" s="125">
        <v>0</v>
      </c>
      <c r="Q478" s="125">
        <v>0</v>
      </c>
    </row>
    <row r="479" spans="1:17" ht="15" customHeight="1" x14ac:dyDescent="0.3">
      <c r="A479" s="129"/>
      <c r="B479" s="163"/>
      <c r="C479" s="352"/>
      <c r="D479" s="163"/>
      <c r="E479" s="163"/>
      <c r="F479" s="163"/>
      <c r="G479" s="112"/>
      <c r="H479" s="139" t="s">
        <v>38</v>
      </c>
      <c r="I479" s="139" t="s">
        <v>5</v>
      </c>
      <c r="J479" s="139" t="s">
        <v>172</v>
      </c>
      <c r="K479" s="139" t="s">
        <v>261</v>
      </c>
      <c r="L479" s="139" t="s">
        <v>367</v>
      </c>
      <c r="M479" s="125">
        <v>1335</v>
      </c>
      <c r="N479" s="125">
        <v>0</v>
      </c>
      <c r="O479" s="125">
        <v>0</v>
      </c>
      <c r="P479" s="125">
        <v>0</v>
      </c>
      <c r="Q479" s="125">
        <v>0</v>
      </c>
    </row>
    <row r="480" spans="1:17" ht="15" customHeight="1" x14ac:dyDescent="0.3">
      <c r="A480" s="129"/>
      <c r="B480" s="163"/>
      <c r="C480" s="352"/>
      <c r="D480" s="163"/>
      <c r="E480" s="163"/>
      <c r="F480" s="163"/>
      <c r="G480" s="112"/>
      <c r="H480" s="139" t="s">
        <v>38</v>
      </c>
      <c r="I480" s="139" t="s">
        <v>5</v>
      </c>
      <c r="J480" s="139" t="s">
        <v>170</v>
      </c>
      <c r="K480" s="139" t="s">
        <v>261</v>
      </c>
      <c r="L480" s="139" t="s">
        <v>368</v>
      </c>
      <c r="M480" s="125">
        <v>1430</v>
      </c>
      <c r="N480" s="125">
        <v>615</v>
      </c>
      <c r="O480" s="125">
        <v>382.28</v>
      </c>
      <c r="P480" s="125">
        <v>382.28</v>
      </c>
      <c r="Q480" s="125">
        <v>0</v>
      </c>
    </row>
    <row r="481" spans="1:17" ht="15" customHeight="1" x14ac:dyDescent="0.3">
      <c r="A481" s="129"/>
      <c r="B481" s="163"/>
      <c r="C481" s="352"/>
      <c r="D481" s="163"/>
      <c r="E481" s="163"/>
      <c r="F481" s="163"/>
      <c r="G481" s="112"/>
      <c r="H481" s="428" t="s">
        <v>276</v>
      </c>
      <c r="I481" s="428"/>
      <c r="J481" s="428"/>
      <c r="K481" s="428"/>
      <c r="L481" s="428"/>
      <c r="M481" s="132">
        <v>13010</v>
      </c>
      <c r="N481" s="132">
        <v>9656</v>
      </c>
      <c r="O481" s="132">
        <v>8649.4599999999991</v>
      </c>
      <c r="P481" s="132">
        <v>8649.4599999999991</v>
      </c>
      <c r="Q481" s="132">
        <v>0</v>
      </c>
    </row>
    <row r="482" spans="1:17" ht="15" customHeight="1" x14ac:dyDescent="0.3">
      <c r="A482" s="129"/>
      <c r="B482" s="163"/>
      <c r="C482" s="352"/>
      <c r="D482" s="163"/>
      <c r="E482" s="163"/>
      <c r="F482" s="163"/>
      <c r="G482" s="112"/>
      <c r="H482" s="139" t="s">
        <v>38</v>
      </c>
      <c r="I482" s="139" t="s">
        <v>38</v>
      </c>
      <c r="J482" s="139" t="s">
        <v>5</v>
      </c>
      <c r="K482" s="139" t="s">
        <v>261</v>
      </c>
      <c r="L482" s="139" t="s">
        <v>369</v>
      </c>
      <c r="M482" s="125">
        <v>11480</v>
      </c>
      <c r="N482" s="125">
        <v>13980</v>
      </c>
      <c r="O482" s="125">
        <v>13135.22</v>
      </c>
      <c r="P482" s="125">
        <v>13135.22</v>
      </c>
      <c r="Q482" s="125">
        <v>0</v>
      </c>
    </row>
    <row r="483" spans="1:17" ht="15" customHeight="1" x14ac:dyDescent="0.3">
      <c r="A483" s="129"/>
      <c r="B483" s="163"/>
      <c r="C483" s="352"/>
      <c r="D483" s="163"/>
      <c r="E483" s="163"/>
      <c r="F483" s="163"/>
      <c r="G483" s="112"/>
      <c r="H483" s="139" t="s">
        <v>38</v>
      </c>
      <c r="I483" s="139" t="s">
        <v>38</v>
      </c>
      <c r="J483" s="139" t="s">
        <v>38</v>
      </c>
      <c r="K483" s="139" t="s">
        <v>261</v>
      </c>
      <c r="L483" s="139" t="s">
        <v>355</v>
      </c>
      <c r="M483" s="125">
        <v>4190</v>
      </c>
      <c r="N483" s="125">
        <v>3390</v>
      </c>
      <c r="O483" s="125">
        <v>186.49</v>
      </c>
      <c r="P483" s="125">
        <v>186.49</v>
      </c>
      <c r="Q483" s="125">
        <v>0</v>
      </c>
    </row>
    <row r="484" spans="1:17" ht="15" customHeight="1" x14ac:dyDescent="0.3">
      <c r="A484" s="129"/>
      <c r="B484" s="163"/>
      <c r="C484" s="352"/>
      <c r="D484" s="163"/>
      <c r="E484" s="163"/>
      <c r="F484" s="163"/>
      <c r="G484" s="112"/>
      <c r="H484" s="139" t="s">
        <v>38</v>
      </c>
      <c r="I484" s="139" t="s">
        <v>38</v>
      </c>
      <c r="J484" s="139" t="s">
        <v>6</v>
      </c>
      <c r="K484" s="139" t="s">
        <v>261</v>
      </c>
      <c r="L484" s="139" t="s">
        <v>370</v>
      </c>
      <c r="M484" s="125">
        <v>2600</v>
      </c>
      <c r="N484" s="125">
        <v>700</v>
      </c>
      <c r="O484" s="125">
        <v>687.23</v>
      </c>
      <c r="P484" s="125">
        <v>687.23</v>
      </c>
      <c r="Q484" s="125">
        <v>0</v>
      </c>
    </row>
    <row r="485" spans="1:17" ht="15" customHeight="1" x14ac:dyDescent="0.3">
      <c r="A485" s="129"/>
      <c r="B485" s="163"/>
      <c r="C485" s="352"/>
      <c r="D485" s="163"/>
      <c r="E485" s="163"/>
      <c r="F485" s="163"/>
      <c r="G485" s="112"/>
      <c r="H485" s="139" t="s">
        <v>38</v>
      </c>
      <c r="I485" s="139" t="s">
        <v>38</v>
      </c>
      <c r="J485" s="139" t="s">
        <v>81</v>
      </c>
      <c r="K485" s="139" t="s">
        <v>261</v>
      </c>
      <c r="L485" s="139" t="s">
        <v>374</v>
      </c>
      <c r="M485" s="125">
        <v>2330</v>
      </c>
      <c r="N485" s="125">
        <v>1810</v>
      </c>
      <c r="O485" s="125">
        <v>1809.04</v>
      </c>
      <c r="P485" s="125">
        <v>1809.04</v>
      </c>
      <c r="Q485" s="125">
        <v>0</v>
      </c>
    </row>
    <row r="486" spans="1:17" ht="15" customHeight="1" x14ac:dyDescent="0.3">
      <c r="A486" s="129"/>
      <c r="B486" s="163"/>
      <c r="C486" s="352"/>
      <c r="D486" s="163"/>
      <c r="E486" s="163"/>
      <c r="F486" s="163"/>
      <c r="G486" s="112"/>
      <c r="H486" s="139" t="s">
        <v>38</v>
      </c>
      <c r="I486" s="139" t="s">
        <v>38</v>
      </c>
      <c r="J486" s="139" t="s">
        <v>37</v>
      </c>
      <c r="K486" s="139" t="s">
        <v>271</v>
      </c>
      <c r="L486" s="139" t="s">
        <v>377</v>
      </c>
      <c r="M486" s="125">
        <v>795</v>
      </c>
      <c r="N486" s="125">
        <v>50</v>
      </c>
      <c r="O486" s="125">
        <v>22.02</v>
      </c>
      <c r="P486" s="125">
        <v>22.02</v>
      </c>
      <c r="Q486" s="125">
        <v>0</v>
      </c>
    </row>
    <row r="487" spans="1:17" ht="15" customHeight="1" x14ac:dyDescent="0.3">
      <c r="A487" s="129"/>
      <c r="B487" s="163"/>
      <c r="C487" s="352"/>
      <c r="D487" s="163"/>
      <c r="E487" s="163"/>
      <c r="F487" s="163"/>
      <c r="G487" s="112"/>
      <c r="H487" s="139" t="s">
        <v>38</v>
      </c>
      <c r="I487" s="139" t="s">
        <v>38</v>
      </c>
      <c r="J487" s="139" t="s">
        <v>37</v>
      </c>
      <c r="K487" s="139" t="s">
        <v>277</v>
      </c>
      <c r="L487" s="139" t="s">
        <v>378</v>
      </c>
      <c r="M487" s="125">
        <v>1200</v>
      </c>
      <c r="N487" s="125">
        <v>900</v>
      </c>
      <c r="O487" s="125">
        <v>617.69000000000005</v>
      </c>
      <c r="P487" s="125">
        <v>617.69000000000005</v>
      </c>
      <c r="Q487" s="125">
        <v>0</v>
      </c>
    </row>
    <row r="488" spans="1:17" ht="15" customHeight="1" x14ac:dyDescent="0.3">
      <c r="A488" s="129"/>
      <c r="B488" s="163"/>
      <c r="C488" s="352"/>
      <c r="D488" s="163"/>
      <c r="E488" s="163"/>
      <c r="F488" s="163"/>
      <c r="G488" s="112"/>
      <c r="H488" s="139" t="s">
        <v>38</v>
      </c>
      <c r="I488" s="139" t="s">
        <v>38</v>
      </c>
      <c r="J488" s="139" t="s">
        <v>37</v>
      </c>
      <c r="K488" s="139" t="s">
        <v>255</v>
      </c>
      <c r="L488" s="139" t="s">
        <v>380</v>
      </c>
      <c r="M488" s="125">
        <v>3100</v>
      </c>
      <c r="N488" s="125">
        <v>1863</v>
      </c>
      <c r="O488" s="125">
        <v>1697.85</v>
      </c>
      <c r="P488" s="125">
        <v>1697.85</v>
      </c>
      <c r="Q488" s="125">
        <v>0</v>
      </c>
    </row>
    <row r="489" spans="1:17" ht="15" customHeight="1" x14ac:dyDescent="0.3">
      <c r="A489" s="129"/>
      <c r="B489" s="163"/>
      <c r="C489" s="352"/>
      <c r="D489" s="163"/>
      <c r="E489" s="163"/>
      <c r="F489" s="163"/>
      <c r="G489" s="112"/>
      <c r="H489" s="139" t="s">
        <v>38</v>
      </c>
      <c r="I489" s="139" t="s">
        <v>38</v>
      </c>
      <c r="J489" s="139" t="s">
        <v>66</v>
      </c>
      <c r="K489" s="139" t="s">
        <v>261</v>
      </c>
      <c r="L489" s="139" t="s">
        <v>381</v>
      </c>
      <c r="M489" s="125">
        <v>300</v>
      </c>
      <c r="N489" s="125">
        <v>200</v>
      </c>
      <c r="O489" s="125">
        <v>69.22</v>
      </c>
      <c r="P489" s="125">
        <v>69.22</v>
      </c>
      <c r="Q489" s="125">
        <v>0</v>
      </c>
    </row>
    <row r="490" spans="1:17" ht="15" customHeight="1" x14ac:dyDescent="0.3">
      <c r="A490" s="129"/>
      <c r="B490" s="163"/>
      <c r="C490" s="352"/>
      <c r="D490" s="163"/>
      <c r="E490" s="163"/>
      <c r="F490" s="163"/>
      <c r="G490" s="112"/>
      <c r="H490" s="139" t="s">
        <v>38</v>
      </c>
      <c r="I490" s="139" t="s">
        <v>38</v>
      </c>
      <c r="J490" s="139" t="s">
        <v>56</v>
      </c>
      <c r="K490" s="139" t="s">
        <v>261</v>
      </c>
      <c r="L490" s="139" t="s">
        <v>383</v>
      </c>
      <c r="M490" s="125">
        <v>400</v>
      </c>
      <c r="N490" s="125">
        <v>50</v>
      </c>
      <c r="O490" s="125">
        <v>0</v>
      </c>
      <c r="P490" s="125">
        <v>0</v>
      </c>
      <c r="Q490" s="125">
        <v>0</v>
      </c>
    </row>
    <row r="491" spans="1:17" ht="15" customHeight="1" x14ac:dyDescent="0.3">
      <c r="A491" s="129"/>
      <c r="B491" s="163"/>
      <c r="C491" s="352"/>
      <c r="D491" s="163"/>
      <c r="E491" s="163"/>
      <c r="F491" s="163"/>
      <c r="G491" s="112"/>
      <c r="H491" s="139" t="s">
        <v>38</v>
      </c>
      <c r="I491" s="139" t="s">
        <v>38</v>
      </c>
      <c r="J491" s="139" t="s">
        <v>53</v>
      </c>
      <c r="K491" s="139" t="s">
        <v>270</v>
      </c>
      <c r="L491" s="139" t="s">
        <v>385</v>
      </c>
      <c r="M491" s="125">
        <v>1000</v>
      </c>
      <c r="N491" s="125">
        <v>600</v>
      </c>
      <c r="O491" s="125">
        <v>54.36</v>
      </c>
      <c r="P491" s="125">
        <v>54.36</v>
      </c>
      <c r="Q491" s="125">
        <v>0</v>
      </c>
    </row>
    <row r="492" spans="1:17" ht="15" customHeight="1" x14ac:dyDescent="0.3">
      <c r="A492" s="129"/>
      <c r="B492" s="163"/>
      <c r="C492" s="352"/>
      <c r="D492" s="163"/>
      <c r="E492" s="163"/>
      <c r="F492" s="163"/>
      <c r="G492" s="112"/>
      <c r="H492" s="139" t="s">
        <v>38</v>
      </c>
      <c r="I492" s="139" t="s">
        <v>38</v>
      </c>
      <c r="J492" s="139" t="s">
        <v>47</v>
      </c>
      <c r="K492" s="139" t="s">
        <v>261</v>
      </c>
      <c r="L492" s="139" t="s">
        <v>387</v>
      </c>
      <c r="M492" s="125">
        <v>50</v>
      </c>
      <c r="N492" s="125">
        <v>50</v>
      </c>
      <c r="O492" s="125">
        <v>0</v>
      </c>
      <c r="P492" s="125">
        <v>0</v>
      </c>
      <c r="Q492" s="125">
        <v>0</v>
      </c>
    </row>
    <row r="493" spans="1:17" ht="15" customHeight="1" x14ac:dyDescent="0.3">
      <c r="A493" s="129"/>
      <c r="B493" s="163"/>
      <c r="C493" s="352"/>
      <c r="D493" s="163"/>
      <c r="E493" s="163"/>
      <c r="F493" s="163"/>
      <c r="G493" s="112"/>
      <c r="H493" s="139" t="s">
        <v>38</v>
      </c>
      <c r="I493" s="139" t="s">
        <v>38</v>
      </c>
      <c r="J493" s="139" t="s">
        <v>45</v>
      </c>
      <c r="K493" s="139" t="s">
        <v>261</v>
      </c>
      <c r="L493" s="139" t="s">
        <v>404</v>
      </c>
      <c r="M493" s="125">
        <v>900</v>
      </c>
      <c r="N493" s="125">
        <v>0</v>
      </c>
      <c r="O493" s="125">
        <v>0</v>
      </c>
      <c r="P493" s="125">
        <v>0</v>
      </c>
      <c r="Q493" s="125">
        <v>0</v>
      </c>
    </row>
    <row r="494" spans="1:17" ht="15" customHeight="1" x14ac:dyDescent="0.3">
      <c r="A494" s="129"/>
      <c r="B494" s="163"/>
      <c r="C494" s="352"/>
      <c r="D494" s="163"/>
      <c r="E494" s="163"/>
      <c r="F494" s="163"/>
      <c r="G494" s="112"/>
      <c r="H494" s="139" t="s">
        <v>38</v>
      </c>
      <c r="I494" s="139" t="s">
        <v>38</v>
      </c>
      <c r="J494" s="139" t="s">
        <v>35</v>
      </c>
      <c r="K494" s="139" t="s">
        <v>261</v>
      </c>
      <c r="L494" s="139" t="s">
        <v>388</v>
      </c>
      <c r="M494" s="125">
        <v>100</v>
      </c>
      <c r="N494" s="125">
        <v>100</v>
      </c>
      <c r="O494" s="125">
        <v>0</v>
      </c>
      <c r="P494" s="125">
        <v>0</v>
      </c>
      <c r="Q494" s="125">
        <v>0</v>
      </c>
    </row>
    <row r="495" spans="1:17" ht="15" customHeight="1" x14ac:dyDescent="0.3">
      <c r="A495" s="129"/>
      <c r="B495" s="163"/>
      <c r="C495" s="352"/>
      <c r="D495" s="163"/>
      <c r="E495" s="163"/>
      <c r="F495" s="163"/>
      <c r="G495" s="112"/>
      <c r="H495" s="139" t="s">
        <v>38</v>
      </c>
      <c r="I495" s="139" t="s">
        <v>38</v>
      </c>
      <c r="J495" s="116" t="s">
        <v>174</v>
      </c>
      <c r="K495" s="133" t="s">
        <v>261</v>
      </c>
      <c r="L495" s="113" t="s">
        <v>390</v>
      </c>
      <c r="M495" s="125">
        <v>200</v>
      </c>
      <c r="N495" s="125">
        <v>0</v>
      </c>
      <c r="O495" s="125">
        <v>0</v>
      </c>
      <c r="P495" s="125">
        <v>0</v>
      </c>
      <c r="Q495" s="125">
        <v>0</v>
      </c>
    </row>
    <row r="496" spans="1:17" ht="15" customHeight="1" x14ac:dyDescent="0.3">
      <c r="A496" s="129"/>
      <c r="B496" s="163"/>
      <c r="C496" s="352"/>
      <c r="D496" s="163"/>
      <c r="E496" s="163"/>
      <c r="F496" s="163"/>
      <c r="G496" s="112"/>
      <c r="H496" s="139" t="s">
        <v>38</v>
      </c>
      <c r="I496" s="139" t="s">
        <v>38</v>
      </c>
      <c r="J496" s="139" t="s">
        <v>172</v>
      </c>
      <c r="K496" s="139" t="s">
        <v>261</v>
      </c>
      <c r="L496" s="139" t="s">
        <v>391</v>
      </c>
      <c r="M496" s="125">
        <v>4345</v>
      </c>
      <c r="N496" s="125">
        <v>4345</v>
      </c>
      <c r="O496" s="125">
        <v>2216.9699999999998</v>
      </c>
      <c r="P496" s="125">
        <v>2216.9699999999998</v>
      </c>
      <c r="Q496" s="125">
        <v>0</v>
      </c>
    </row>
    <row r="497" spans="1:17" ht="15" customHeight="1" x14ac:dyDescent="0.3">
      <c r="A497" s="129"/>
      <c r="B497" s="163"/>
      <c r="C497" s="352"/>
      <c r="D497" s="163"/>
      <c r="E497" s="163"/>
      <c r="F497" s="163"/>
      <c r="G497" s="112"/>
      <c r="H497" s="139" t="s">
        <v>38</v>
      </c>
      <c r="I497" s="139" t="s">
        <v>38</v>
      </c>
      <c r="J497" s="113" t="s">
        <v>31</v>
      </c>
      <c r="K497" s="113" t="s">
        <v>261</v>
      </c>
      <c r="L497" s="113" t="s">
        <v>393</v>
      </c>
      <c r="M497" s="125">
        <v>0</v>
      </c>
      <c r="N497" s="125">
        <v>1110</v>
      </c>
      <c r="O497" s="125">
        <v>275</v>
      </c>
      <c r="P497" s="125">
        <v>275</v>
      </c>
      <c r="Q497" s="125">
        <v>0</v>
      </c>
    </row>
    <row r="498" spans="1:17" ht="15" customHeight="1" x14ac:dyDescent="0.3">
      <c r="A498" s="129"/>
      <c r="B498" s="163"/>
      <c r="C498" s="352"/>
      <c r="D498" s="163"/>
      <c r="E498" s="163"/>
      <c r="F498" s="163"/>
      <c r="G498" s="112"/>
      <c r="H498" s="428" t="s">
        <v>279</v>
      </c>
      <c r="I498" s="428"/>
      <c r="J498" s="428"/>
      <c r="K498" s="428"/>
      <c r="L498" s="428"/>
      <c r="M498" s="132">
        <v>32990</v>
      </c>
      <c r="N498" s="132">
        <v>29148</v>
      </c>
      <c r="O498" s="132">
        <v>20771.09</v>
      </c>
      <c r="P498" s="132">
        <v>20771.09</v>
      </c>
      <c r="Q498" s="132">
        <v>0</v>
      </c>
    </row>
    <row r="499" spans="1:17" ht="15" customHeight="1" x14ac:dyDescent="0.3">
      <c r="A499" s="129"/>
      <c r="B499" s="163"/>
      <c r="C499" s="352"/>
      <c r="D499" s="163"/>
      <c r="E499" s="163"/>
      <c r="F499" s="163"/>
      <c r="G499" s="112"/>
      <c r="H499" s="432" t="s">
        <v>280</v>
      </c>
      <c r="I499" s="432"/>
      <c r="J499" s="432"/>
      <c r="K499" s="432"/>
      <c r="L499" s="432"/>
      <c r="M499" s="132">
        <v>46000</v>
      </c>
      <c r="N499" s="132">
        <v>38804</v>
      </c>
      <c r="O499" s="132">
        <v>29420.55</v>
      </c>
      <c r="P499" s="132">
        <v>29420.55</v>
      </c>
      <c r="Q499" s="132">
        <v>0</v>
      </c>
    </row>
    <row r="500" spans="1:17" ht="15" customHeight="1" x14ac:dyDescent="0.3">
      <c r="A500" s="129"/>
      <c r="B500" s="163"/>
      <c r="C500" s="352"/>
      <c r="D500" s="163"/>
      <c r="E500" s="163"/>
      <c r="F500" s="163"/>
      <c r="G500" s="112"/>
      <c r="H500" s="139" t="s">
        <v>61</v>
      </c>
      <c r="I500" s="139" t="s">
        <v>38</v>
      </c>
      <c r="J500" s="139" t="s">
        <v>6</v>
      </c>
      <c r="K500" s="139" t="s">
        <v>255</v>
      </c>
      <c r="L500" s="139" t="s">
        <v>49</v>
      </c>
      <c r="M500" s="125">
        <v>0</v>
      </c>
      <c r="N500" s="125">
        <v>350</v>
      </c>
      <c r="O500" s="125">
        <v>328.63</v>
      </c>
      <c r="P500" s="125">
        <v>328.63</v>
      </c>
      <c r="Q500" s="125">
        <v>0</v>
      </c>
    </row>
    <row r="501" spans="1:17" ht="15" customHeight="1" x14ac:dyDescent="0.3">
      <c r="A501" s="129"/>
      <c r="B501" s="163"/>
      <c r="C501" s="352"/>
      <c r="D501" s="163"/>
      <c r="E501" s="163"/>
      <c r="F501" s="163"/>
      <c r="G501" s="112"/>
      <c r="H501" s="139" t="s">
        <v>61</v>
      </c>
      <c r="I501" s="139" t="s">
        <v>38</v>
      </c>
      <c r="J501" s="139" t="s">
        <v>6</v>
      </c>
      <c r="K501" s="139" t="s">
        <v>293</v>
      </c>
      <c r="L501" s="139" t="s">
        <v>394</v>
      </c>
      <c r="M501" s="125">
        <v>400</v>
      </c>
      <c r="N501" s="125">
        <v>400</v>
      </c>
      <c r="O501" s="125">
        <v>0</v>
      </c>
      <c r="P501" s="125">
        <v>0</v>
      </c>
      <c r="Q501" s="125">
        <v>0</v>
      </c>
    </row>
    <row r="502" spans="1:17" ht="15" customHeight="1" x14ac:dyDescent="0.3">
      <c r="A502" s="129"/>
      <c r="B502" s="163"/>
      <c r="C502" s="352"/>
      <c r="D502" s="163"/>
      <c r="E502" s="163"/>
      <c r="F502" s="163"/>
      <c r="G502" s="112"/>
      <c r="H502" s="428" t="s">
        <v>259</v>
      </c>
      <c r="I502" s="428"/>
      <c r="J502" s="428"/>
      <c r="K502" s="428"/>
      <c r="L502" s="428"/>
      <c r="M502" s="168">
        <v>400</v>
      </c>
      <c r="N502" s="168">
        <v>750</v>
      </c>
      <c r="O502" s="168">
        <v>328.63</v>
      </c>
      <c r="P502" s="168">
        <v>328.63</v>
      </c>
      <c r="Q502" s="168">
        <v>0</v>
      </c>
    </row>
    <row r="503" spans="1:17" ht="15" customHeight="1" x14ac:dyDescent="0.3">
      <c r="A503" s="129"/>
      <c r="B503" s="163"/>
      <c r="C503" s="352"/>
      <c r="D503" s="163"/>
      <c r="E503" s="163"/>
      <c r="F503" s="163"/>
      <c r="G503" s="112"/>
      <c r="H503" s="432" t="s">
        <v>260</v>
      </c>
      <c r="I503" s="432"/>
      <c r="J503" s="432"/>
      <c r="K503" s="432"/>
      <c r="L503" s="432"/>
      <c r="M503" s="132">
        <v>400</v>
      </c>
      <c r="N503" s="132">
        <v>750</v>
      </c>
      <c r="O503" s="132">
        <v>328.63</v>
      </c>
      <c r="P503" s="132">
        <v>328.63</v>
      </c>
      <c r="Q503" s="132">
        <v>0</v>
      </c>
    </row>
    <row r="504" spans="1:17" ht="15" customHeight="1" x14ac:dyDescent="0.3">
      <c r="A504" s="129"/>
      <c r="B504" s="163"/>
      <c r="C504" s="352"/>
      <c r="D504" s="163"/>
      <c r="E504" s="163"/>
      <c r="F504" s="163"/>
      <c r="G504" s="112"/>
      <c r="H504" s="139" t="s">
        <v>68</v>
      </c>
      <c r="I504" s="139" t="s">
        <v>5</v>
      </c>
      <c r="J504" s="139" t="s">
        <v>68</v>
      </c>
      <c r="K504" s="139" t="s">
        <v>261</v>
      </c>
      <c r="L504" s="139" t="s">
        <v>395</v>
      </c>
      <c r="M504" s="125">
        <v>500</v>
      </c>
      <c r="N504" s="125">
        <v>7575</v>
      </c>
      <c r="O504" s="125">
        <v>7326.69</v>
      </c>
      <c r="P504" s="125">
        <v>7326.69</v>
      </c>
      <c r="Q504" s="125">
        <v>0</v>
      </c>
    </row>
    <row r="505" spans="1:17" ht="15" customHeight="1" x14ac:dyDescent="0.3">
      <c r="A505" s="129"/>
      <c r="B505" s="163"/>
      <c r="C505" s="352"/>
      <c r="D505" s="163"/>
      <c r="E505" s="163"/>
      <c r="F505" s="163"/>
      <c r="G505" s="112"/>
      <c r="H505" s="139" t="s">
        <v>68</v>
      </c>
      <c r="I505" s="139" t="s">
        <v>5</v>
      </c>
      <c r="J505" s="139" t="s">
        <v>37</v>
      </c>
      <c r="K505" s="139" t="s">
        <v>261</v>
      </c>
      <c r="L505" s="139" t="s">
        <v>396</v>
      </c>
      <c r="M505" s="125">
        <v>2200</v>
      </c>
      <c r="N505" s="125">
        <v>1065</v>
      </c>
      <c r="O505" s="125">
        <v>1064.8699999999999</v>
      </c>
      <c r="P505" s="125">
        <v>651.91</v>
      </c>
      <c r="Q505" s="125">
        <v>412.96</v>
      </c>
    </row>
    <row r="506" spans="1:17" ht="15" customHeight="1" x14ac:dyDescent="0.3">
      <c r="A506" s="129"/>
      <c r="B506" s="163"/>
      <c r="C506" s="352"/>
      <c r="D506" s="163"/>
      <c r="E506" s="163"/>
      <c r="F506" s="163"/>
      <c r="G506" s="112"/>
      <c r="H506" s="139" t="s">
        <v>68</v>
      </c>
      <c r="I506" s="139" t="s">
        <v>5</v>
      </c>
      <c r="J506" s="139" t="s">
        <v>66</v>
      </c>
      <c r="K506" s="139" t="s">
        <v>261</v>
      </c>
      <c r="L506" s="139" t="s">
        <v>397</v>
      </c>
      <c r="M506" s="125">
        <v>0</v>
      </c>
      <c r="N506" s="125">
        <v>590</v>
      </c>
      <c r="O506" s="125">
        <v>589.99</v>
      </c>
      <c r="P506" s="125">
        <v>589.99</v>
      </c>
      <c r="Q506" s="125">
        <v>0</v>
      </c>
    </row>
    <row r="507" spans="1:17" ht="15" customHeight="1" x14ac:dyDescent="0.3">
      <c r="A507" s="129"/>
      <c r="B507" s="163"/>
      <c r="C507" s="352"/>
      <c r="D507" s="163"/>
      <c r="E507" s="163"/>
      <c r="F507" s="163"/>
      <c r="G507" s="112"/>
      <c r="H507" s="139" t="s">
        <v>68</v>
      </c>
      <c r="I507" s="139" t="s">
        <v>5</v>
      </c>
      <c r="J507" s="113" t="s">
        <v>53</v>
      </c>
      <c r="K507" s="113" t="s">
        <v>261</v>
      </c>
      <c r="L507" s="113" t="s">
        <v>824</v>
      </c>
      <c r="M507" s="125">
        <v>0</v>
      </c>
      <c r="N507" s="125">
        <v>316</v>
      </c>
      <c r="O507" s="125">
        <v>315.48</v>
      </c>
      <c r="P507" s="125">
        <v>315.48</v>
      </c>
      <c r="Q507" s="125">
        <v>0</v>
      </c>
    </row>
    <row r="508" spans="1:17" ht="15" customHeight="1" x14ac:dyDescent="0.3">
      <c r="A508" s="129"/>
      <c r="B508" s="163"/>
      <c r="C508" s="352"/>
      <c r="D508" s="163"/>
      <c r="E508" s="163"/>
      <c r="F508" s="163"/>
      <c r="G508" s="112"/>
      <c r="H508" s="428" t="s">
        <v>302</v>
      </c>
      <c r="I508" s="428"/>
      <c r="J508" s="428"/>
      <c r="K508" s="428"/>
      <c r="L508" s="428"/>
      <c r="M508" s="168">
        <v>2700</v>
      </c>
      <c r="N508" s="168">
        <v>9546</v>
      </c>
      <c r="O508" s="168">
        <v>9297.0300000000007</v>
      </c>
      <c r="P508" s="168">
        <v>8884.07</v>
      </c>
      <c r="Q508" s="168">
        <v>412.96</v>
      </c>
    </row>
    <row r="509" spans="1:17" ht="15" customHeight="1" x14ac:dyDescent="0.3">
      <c r="A509" s="129"/>
      <c r="B509" s="163"/>
      <c r="C509" s="352"/>
      <c r="D509" s="163"/>
      <c r="E509" s="163"/>
      <c r="F509" s="204"/>
      <c r="G509" s="112"/>
      <c r="H509" s="432" t="s">
        <v>305</v>
      </c>
      <c r="I509" s="432"/>
      <c r="J509" s="432"/>
      <c r="K509" s="432"/>
      <c r="L509" s="432"/>
      <c r="M509" s="132">
        <v>2700</v>
      </c>
      <c r="N509" s="132">
        <v>9546</v>
      </c>
      <c r="O509" s="132">
        <v>9297.0300000000007</v>
      </c>
      <c r="P509" s="132">
        <v>8884.07</v>
      </c>
      <c r="Q509" s="132">
        <v>412.96</v>
      </c>
    </row>
    <row r="510" spans="1:17" ht="15" customHeight="1" x14ac:dyDescent="0.3">
      <c r="A510" s="129"/>
      <c r="B510" s="163"/>
      <c r="C510" s="431" t="s">
        <v>825</v>
      </c>
      <c r="D510" s="432"/>
      <c r="E510" s="432"/>
      <c r="F510" s="432"/>
      <c r="G510" s="432"/>
      <c r="H510" s="432"/>
      <c r="I510" s="432"/>
      <c r="J510" s="432"/>
      <c r="K510" s="432"/>
      <c r="L510" s="432"/>
      <c r="M510" s="132">
        <v>1289625</v>
      </c>
      <c r="N510" s="132">
        <v>1330473</v>
      </c>
      <c r="O510" s="132">
        <v>1319079.02</v>
      </c>
      <c r="P510" s="132">
        <v>1318666.06</v>
      </c>
      <c r="Q510" s="132">
        <v>412.96</v>
      </c>
    </row>
    <row r="511" spans="1:17" ht="15" customHeight="1" x14ac:dyDescent="0.3">
      <c r="A511" s="129"/>
      <c r="B511" s="163"/>
      <c r="C511" s="169" t="s">
        <v>38</v>
      </c>
      <c r="D511" s="461" t="s">
        <v>826</v>
      </c>
      <c r="E511" s="169" t="s">
        <v>792</v>
      </c>
      <c r="F511" s="209" t="s">
        <v>428</v>
      </c>
      <c r="G511" s="251" t="s">
        <v>49</v>
      </c>
      <c r="H511" s="139" t="s">
        <v>5</v>
      </c>
      <c r="I511" s="139" t="s">
        <v>5</v>
      </c>
      <c r="J511" s="139" t="s">
        <v>6</v>
      </c>
      <c r="K511" s="139" t="s">
        <v>261</v>
      </c>
      <c r="L511" s="139" t="s">
        <v>331</v>
      </c>
      <c r="M511" s="125">
        <v>515665</v>
      </c>
      <c r="N511" s="125">
        <v>647708</v>
      </c>
      <c r="O511" s="125">
        <v>647707.17000000004</v>
      </c>
      <c r="P511" s="125">
        <v>647707.17000000004</v>
      </c>
      <c r="Q511" s="125">
        <v>0</v>
      </c>
    </row>
    <row r="512" spans="1:17" ht="15" customHeight="1" x14ac:dyDescent="0.3">
      <c r="A512" s="129"/>
      <c r="B512" s="163"/>
      <c r="C512" s="169"/>
      <c r="D512" s="459"/>
      <c r="E512" s="169" t="s">
        <v>794</v>
      </c>
      <c r="F512" s="245" t="s">
        <v>795</v>
      </c>
      <c r="G512" s="251"/>
      <c r="H512" s="139" t="s">
        <v>5</v>
      </c>
      <c r="I512" s="139" t="s">
        <v>5</v>
      </c>
      <c r="J512" s="139" t="s">
        <v>44</v>
      </c>
      <c r="K512" s="139" t="s">
        <v>261</v>
      </c>
      <c r="L512" s="139" t="s">
        <v>491</v>
      </c>
      <c r="M512" s="125">
        <v>8669</v>
      </c>
      <c r="N512" s="125">
        <v>0</v>
      </c>
      <c r="O512" s="125">
        <v>0</v>
      </c>
      <c r="P512" s="125">
        <v>0</v>
      </c>
      <c r="Q512" s="125">
        <v>0</v>
      </c>
    </row>
    <row r="513" spans="1:17" ht="15" customHeight="1" x14ac:dyDescent="0.3">
      <c r="A513" s="129"/>
      <c r="B513" s="163"/>
      <c r="C513" s="169"/>
      <c r="D513" s="247"/>
      <c r="E513" s="247"/>
      <c r="F513" s="245"/>
      <c r="G513" s="251"/>
      <c r="H513" s="139" t="s">
        <v>5</v>
      </c>
      <c r="I513" s="139" t="s">
        <v>5</v>
      </c>
      <c r="J513" s="139" t="s">
        <v>61</v>
      </c>
      <c r="K513" s="139" t="s">
        <v>261</v>
      </c>
      <c r="L513" s="139" t="s">
        <v>409</v>
      </c>
      <c r="M513" s="125">
        <v>0</v>
      </c>
      <c r="N513" s="125">
        <v>4599</v>
      </c>
      <c r="O513" s="125">
        <v>4523.17</v>
      </c>
      <c r="P513" s="125">
        <v>4523.17</v>
      </c>
      <c r="Q513" s="125">
        <v>0</v>
      </c>
    </row>
    <row r="514" spans="1:17" ht="15" customHeight="1" x14ac:dyDescent="0.3">
      <c r="A514" s="129"/>
      <c r="B514" s="163"/>
      <c r="C514" s="169"/>
      <c r="D514" s="247"/>
      <c r="E514" s="247"/>
      <c r="F514" s="169"/>
      <c r="G514" s="251"/>
      <c r="H514" s="139" t="s">
        <v>5</v>
      </c>
      <c r="I514" s="139" t="s">
        <v>5</v>
      </c>
      <c r="J514" s="154" t="s">
        <v>81</v>
      </c>
      <c r="K514" s="154" t="s">
        <v>261</v>
      </c>
      <c r="L514" s="139" t="s">
        <v>332</v>
      </c>
      <c r="M514" s="125">
        <v>0</v>
      </c>
      <c r="N514" s="125">
        <v>2299</v>
      </c>
      <c r="O514" s="125">
        <v>2298.5</v>
      </c>
      <c r="P514" s="125">
        <v>2298.5</v>
      </c>
      <c r="Q514" s="125">
        <v>0</v>
      </c>
    </row>
    <row r="515" spans="1:17" ht="15" customHeight="1" x14ac:dyDescent="0.3">
      <c r="A515" s="129"/>
      <c r="B515" s="163"/>
      <c r="C515" s="352"/>
      <c r="D515" s="163"/>
      <c r="E515" s="163"/>
      <c r="F515" s="163"/>
      <c r="G515" s="112"/>
      <c r="H515" s="139" t="s">
        <v>5</v>
      </c>
      <c r="I515" s="139" t="s">
        <v>5</v>
      </c>
      <c r="J515" s="139" t="s">
        <v>58</v>
      </c>
      <c r="K515" s="139" t="s">
        <v>261</v>
      </c>
      <c r="L515" s="139" t="s">
        <v>335</v>
      </c>
      <c r="M515" s="125">
        <v>2366</v>
      </c>
      <c r="N515" s="125">
        <v>2437</v>
      </c>
      <c r="O515" s="125">
        <v>2436.96</v>
      </c>
      <c r="P515" s="125">
        <v>2436.96</v>
      </c>
      <c r="Q515" s="125">
        <v>0</v>
      </c>
    </row>
    <row r="516" spans="1:17" ht="15" customHeight="1" x14ac:dyDescent="0.3">
      <c r="A516" s="129"/>
      <c r="B516" s="163"/>
      <c r="C516" s="352"/>
      <c r="D516" s="163"/>
      <c r="E516" s="163"/>
      <c r="F516" s="163"/>
      <c r="G516" s="112"/>
      <c r="H516" s="139" t="s">
        <v>5</v>
      </c>
      <c r="I516" s="139" t="s">
        <v>5</v>
      </c>
      <c r="J516" s="139" t="s">
        <v>53</v>
      </c>
      <c r="K516" s="139" t="s">
        <v>261</v>
      </c>
      <c r="L516" s="139" t="s">
        <v>337</v>
      </c>
      <c r="M516" s="125">
        <v>66000</v>
      </c>
      <c r="N516" s="125">
        <v>73780</v>
      </c>
      <c r="O516" s="125">
        <v>73779.59</v>
      </c>
      <c r="P516" s="125">
        <v>73779.59</v>
      </c>
      <c r="Q516" s="125">
        <v>0</v>
      </c>
    </row>
    <row r="517" spans="1:17" ht="15" customHeight="1" x14ac:dyDescent="0.3">
      <c r="A517" s="129"/>
      <c r="B517" s="163"/>
      <c r="C517" s="352"/>
      <c r="D517" s="163"/>
      <c r="E517" s="163"/>
      <c r="F517" s="163"/>
      <c r="G517" s="112"/>
      <c r="H517" s="139" t="s">
        <v>5</v>
      </c>
      <c r="I517" s="139" t="s">
        <v>5</v>
      </c>
      <c r="J517" s="139" t="s">
        <v>181</v>
      </c>
      <c r="K517" s="139" t="s">
        <v>261</v>
      </c>
      <c r="L517" s="139" t="s">
        <v>594</v>
      </c>
      <c r="M517" s="125">
        <v>61000</v>
      </c>
      <c r="N517" s="125">
        <v>118380</v>
      </c>
      <c r="O517" s="125">
        <v>118379.6</v>
      </c>
      <c r="P517" s="125">
        <v>118379.6</v>
      </c>
      <c r="Q517" s="125">
        <v>0</v>
      </c>
    </row>
    <row r="518" spans="1:17" ht="15" customHeight="1" x14ac:dyDescent="0.3">
      <c r="A518" s="129"/>
      <c r="B518" s="163"/>
      <c r="C518" s="352"/>
      <c r="D518" s="163"/>
      <c r="E518" s="163"/>
      <c r="F518" s="163"/>
      <c r="G518" s="112"/>
      <c r="H518" s="139" t="s">
        <v>5</v>
      </c>
      <c r="I518" s="139" t="s">
        <v>5</v>
      </c>
      <c r="J518" s="139" t="s">
        <v>47</v>
      </c>
      <c r="K518" s="139" t="s">
        <v>261</v>
      </c>
      <c r="L518" s="116" t="s">
        <v>473</v>
      </c>
      <c r="M518" s="125">
        <v>48300</v>
      </c>
      <c r="N518" s="125">
        <v>31638</v>
      </c>
      <c r="O518" s="125">
        <v>31637.439999999999</v>
      </c>
      <c r="P518" s="125">
        <v>31637.439999999999</v>
      </c>
      <c r="Q518" s="125">
        <v>0</v>
      </c>
    </row>
    <row r="519" spans="1:17" ht="15" customHeight="1" x14ac:dyDescent="0.3">
      <c r="A519" s="129"/>
      <c r="B519" s="163"/>
      <c r="C519" s="352"/>
      <c r="D519" s="163"/>
      <c r="E519" s="163"/>
      <c r="F519" s="163"/>
      <c r="G519" s="112"/>
      <c r="H519" s="428" t="s">
        <v>268</v>
      </c>
      <c r="I519" s="428"/>
      <c r="J519" s="428"/>
      <c r="K519" s="428"/>
      <c r="L519" s="428"/>
      <c r="M519" s="132">
        <v>702000</v>
      </c>
      <c r="N519" s="132">
        <v>880841</v>
      </c>
      <c r="O519" s="132">
        <v>880762.43</v>
      </c>
      <c r="P519" s="132">
        <v>880762.43</v>
      </c>
      <c r="Q519" s="132">
        <v>0</v>
      </c>
    </row>
    <row r="520" spans="1:17" ht="15" customHeight="1" x14ac:dyDescent="0.3">
      <c r="A520" s="129"/>
      <c r="B520" s="163"/>
      <c r="C520" s="352"/>
      <c r="D520" s="163"/>
      <c r="E520" s="163"/>
      <c r="F520" s="163"/>
      <c r="G520" s="112"/>
      <c r="H520" s="139" t="s">
        <v>5</v>
      </c>
      <c r="I520" s="154" t="s">
        <v>38</v>
      </c>
      <c r="J520" s="139" t="s">
        <v>181</v>
      </c>
      <c r="K520" s="139" t="s">
        <v>269</v>
      </c>
      <c r="L520" s="139" t="s">
        <v>345</v>
      </c>
      <c r="M520" s="125">
        <v>34000</v>
      </c>
      <c r="N520" s="125">
        <v>49196</v>
      </c>
      <c r="O520" s="125">
        <v>49195.040000000001</v>
      </c>
      <c r="P520" s="125">
        <v>49195.040000000001</v>
      </c>
      <c r="Q520" s="125">
        <v>0</v>
      </c>
    </row>
    <row r="521" spans="1:17" ht="15" customHeight="1" x14ac:dyDescent="0.3">
      <c r="A521" s="129"/>
      <c r="B521" s="163"/>
      <c r="C521" s="352"/>
      <c r="D521" s="163"/>
      <c r="E521" s="163"/>
      <c r="F521" s="163"/>
      <c r="G521" s="112"/>
      <c r="H521" s="428" t="s">
        <v>272</v>
      </c>
      <c r="I521" s="428"/>
      <c r="J521" s="428"/>
      <c r="K521" s="428"/>
      <c r="L521" s="428"/>
      <c r="M521" s="132">
        <v>34000</v>
      </c>
      <c r="N521" s="132">
        <v>49196</v>
      </c>
      <c r="O521" s="132">
        <v>49195.040000000001</v>
      </c>
      <c r="P521" s="132">
        <v>49195.040000000001</v>
      </c>
      <c r="Q521" s="132">
        <v>0</v>
      </c>
    </row>
    <row r="522" spans="1:17" ht="15" customHeight="1" x14ac:dyDescent="0.3">
      <c r="A522" s="129"/>
      <c r="B522" s="163"/>
      <c r="C522" s="352"/>
      <c r="D522" s="163"/>
      <c r="E522" s="163"/>
      <c r="F522" s="163"/>
      <c r="G522" s="112"/>
      <c r="H522" s="139" t="s">
        <v>5</v>
      </c>
      <c r="I522" s="139" t="s">
        <v>6</v>
      </c>
      <c r="J522" s="139" t="s">
        <v>6</v>
      </c>
      <c r="K522" s="139" t="s">
        <v>269</v>
      </c>
      <c r="L522" s="113" t="s">
        <v>347</v>
      </c>
      <c r="M522" s="125">
        <v>1127</v>
      </c>
      <c r="N522" s="125">
        <v>1630</v>
      </c>
      <c r="O522" s="125">
        <v>1629.2</v>
      </c>
      <c r="P522" s="125">
        <v>1629.2</v>
      </c>
      <c r="Q522" s="125">
        <v>0</v>
      </c>
    </row>
    <row r="523" spans="1:17" ht="15" customHeight="1" x14ac:dyDescent="0.3">
      <c r="A523" s="129"/>
      <c r="B523" s="163"/>
      <c r="C523" s="352"/>
      <c r="D523" s="163"/>
      <c r="E523" s="163"/>
      <c r="F523" s="163"/>
      <c r="G523" s="112"/>
      <c r="H523" s="139" t="s">
        <v>5</v>
      </c>
      <c r="I523" s="139" t="s">
        <v>6</v>
      </c>
      <c r="J523" s="139" t="s">
        <v>6</v>
      </c>
      <c r="K523" s="154" t="s">
        <v>270</v>
      </c>
      <c r="L523" s="139" t="s">
        <v>475</v>
      </c>
      <c r="M523" s="125">
        <v>150</v>
      </c>
      <c r="N523" s="125">
        <v>165</v>
      </c>
      <c r="O523" s="125">
        <v>164.74</v>
      </c>
      <c r="P523" s="125">
        <v>164.74</v>
      </c>
      <c r="Q523" s="125">
        <v>0</v>
      </c>
    </row>
    <row r="524" spans="1:17" ht="15" customHeight="1" x14ac:dyDescent="0.3">
      <c r="A524" s="129"/>
      <c r="B524" s="163"/>
      <c r="C524" s="352"/>
      <c r="D524" s="163"/>
      <c r="E524" s="163"/>
      <c r="F524" s="163"/>
      <c r="G524" s="112"/>
      <c r="H524" s="139" t="s">
        <v>5</v>
      </c>
      <c r="I524" s="139" t="s">
        <v>6</v>
      </c>
      <c r="J524" s="139" t="s">
        <v>6</v>
      </c>
      <c r="K524" s="139" t="s">
        <v>255</v>
      </c>
      <c r="L524" s="139" t="s">
        <v>493</v>
      </c>
      <c r="M524" s="125">
        <v>4010</v>
      </c>
      <c r="N524" s="125">
        <v>1597</v>
      </c>
      <c r="O524" s="125">
        <v>1596.18</v>
      </c>
      <c r="P524" s="125">
        <v>1596.18</v>
      </c>
      <c r="Q524" s="125">
        <v>0</v>
      </c>
    </row>
    <row r="525" spans="1:17" ht="15" customHeight="1" x14ac:dyDescent="0.3">
      <c r="A525" s="129"/>
      <c r="B525" s="163"/>
      <c r="C525" s="352"/>
      <c r="D525" s="163"/>
      <c r="E525" s="163"/>
      <c r="F525" s="163"/>
      <c r="G525" s="112"/>
      <c r="H525" s="139" t="s">
        <v>5</v>
      </c>
      <c r="I525" s="139" t="s">
        <v>6</v>
      </c>
      <c r="J525" s="139" t="s">
        <v>44</v>
      </c>
      <c r="K525" s="139" t="s">
        <v>261</v>
      </c>
      <c r="L525" s="139" t="s">
        <v>349</v>
      </c>
      <c r="M525" s="125">
        <v>0</v>
      </c>
      <c r="N525" s="125">
        <v>1442</v>
      </c>
      <c r="O525" s="125">
        <v>1441.29</v>
      </c>
      <c r="P525" s="125">
        <v>1441.29</v>
      </c>
      <c r="Q525" s="125">
        <v>0</v>
      </c>
    </row>
    <row r="526" spans="1:17" ht="15" customHeight="1" x14ac:dyDescent="0.3">
      <c r="A526" s="129"/>
      <c r="B526" s="163"/>
      <c r="C526" s="352"/>
      <c r="D526" s="163"/>
      <c r="E526" s="163"/>
      <c r="F526" s="163"/>
      <c r="G526" s="112"/>
      <c r="H526" s="139" t="s">
        <v>5</v>
      </c>
      <c r="I526" s="139" t="s">
        <v>6</v>
      </c>
      <c r="J526" s="139" t="s">
        <v>63</v>
      </c>
      <c r="K526" s="139" t="s">
        <v>269</v>
      </c>
      <c r="L526" s="139" t="s">
        <v>430</v>
      </c>
      <c r="M526" s="125">
        <v>106260</v>
      </c>
      <c r="N526" s="125">
        <v>127294</v>
      </c>
      <c r="O526" s="125">
        <v>127293.55</v>
      </c>
      <c r="P526" s="125">
        <v>127293.55</v>
      </c>
      <c r="Q526" s="125">
        <v>0</v>
      </c>
    </row>
    <row r="527" spans="1:17" ht="15" customHeight="1" x14ac:dyDescent="0.3">
      <c r="A527" s="129"/>
      <c r="B527" s="163"/>
      <c r="C527" s="352"/>
      <c r="D527" s="163"/>
      <c r="E527" s="163"/>
      <c r="F527" s="163"/>
      <c r="G527" s="112"/>
      <c r="H527" s="139" t="s">
        <v>5</v>
      </c>
      <c r="I527" s="139" t="s">
        <v>6</v>
      </c>
      <c r="J527" s="139" t="s">
        <v>63</v>
      </c>
      <c r="K527" s="139" t="s">
        <v>270</v>
      </c>
      <c r="L527" s="139" t="s">
        <v>351</v>
      </c>
      <c r="M527" s="125">
        <v>50300</v>
      </c>
      <c r="N527" s="125">
        <v>71375</v>
      </c>
      <c r="O527" s="125">
        <v>71374.100000000006</v>
      </c>
      <c r="P527" s="125">
        <v>71374.100000000006</v>
      </c>
      <c r="Q527" s="125">
        <v>0</v>
      </c>
    </row>
    <row r="528" spans="1:17" ht="15" customHeight="1" x14ac:dyDescent="0.3">
      <c r="A528" s="129"/>
      <c r="B528" s="163"/>
      <c r="C528" s="352"/>
      <c r="D528" s="163"/>
      <c r="E528" s="163"/>
      <c r="F528" s="163"/>
      <c r="G528" s="112"/>
      <c r="H528" s="139" t="s">
        <v>5</v>
      </c>
      <c r="I528" s="139" t="s">
        <v>6</v>
      </c>
      <c r="J528" s="139" t="s">
        <v>61</v>
      </c>
      <c r="K528" s="139" t="s">
        <v>261</v>
      </c>
      <c r="L528" s="139" t="s">
        <v>412</v>
      </c>
      <c r="M528" s="125">
        <v>1568</v>
      </c>
      <c r="N528" s="125">
        <v>546</v>
      </c>
      <c r="O528" s="125">
        <v>545.23</v>
      </c>
      <c r="P528" s="125">
        <v>545.23</v>
      </c>
      <c r="Q528" s="125">
        <v>0</v>
      </c>
    </row>
    <row r="529" spans="1:17" ht="15" customHeight="1" x14ac:dyDescent="0.3">
      <c r="A529" s="129"/>
      <c r="B529" s="163"/>
      <c r="C529" s="352"/>
      <c r="D529" s="163"/>
      <c r="E529" s="163"/>
      <c r="F529" s="163"/>
      <c r="G529" s="112"/>
      <c r="H529" s="139" t="s">
        <v>5</v>
      </c>
      <c r="I529" s="139" t="s">
        <v>6</v>
      </c>
      <c r="J529" s="139" t="s">
        <v>66</v>
      </c>
      <c r="K529" s="139" t="s">
        <v>273</v>
      </c>
      <c r="L529" s="139" t="s">
        <v>353</v>
      </c>
      <c r="M529" s="125">
        <v>1000</v>
      </c>
      <c r="N529" s="125">
        <v>6681</v>
      </c>
      <c r="O529" s="125">
        <v>6680.83</v>
      </c>
      <c r="P529" s="125">
        <v>6680.83</v>
      </c>
      <c r="Q529" s="125">
        <v>0</v>
      </c>
    </row>
    <row r="530" spans="1:17" ht="15" customHeight="1" x14ac:dyDescent="0.3">
      <c r="A530" s="129"/>
      <c r="B530" s="163"/>
      <c r="C530" s="352"/>
      <c r="D530" s="163"/>
      <c r="E530" s="163"/>
      <c r="F530" s="163"/>
      <c r="G530" s="112"/>
      <c r="H530" s="428" t="s">
        <v>274</v>
      </c>
      <c r="I530" s="428"/>
      <c r="J530" s="428"/>
      <c r="K530" s="428"/>
      <c r="L530" s="428"/>
      <c r="M530" s="132">
        <v>164415</v>
      </c>
      <c r="N530" s="132">
        <v>210730</v>
      </c>
      <c r="O530" s="132">
        <v>210725.12</v>
      </c>
      <c r="P530" s="132">
        <v>210725.12</v>
      </c>
      <c r="Q530" s="132">
        <v>0</v>
      </c>
    </row>
    <row r="531" spans="1:17" ht="15" customHeight="1" x14ac:dyDescent="0.3">
      <c r="A531" s="129"/>
      <c r="B531" s="163"/>
      <c r="C531" s="352"/>
      <c r="D531" s="163"/>
      <c r="E531" s="163"/>
      <c r="F531" s="163"/>
      <c r="G531" s="112"/>
      <c r="H531" s="432" t="s">
        <v>275</v>
      </c>
      <c r="I531" s="432"/>
      <c r="J531" s="432"/>
      <c r="K531" s="432"/>
      <c r="L531" s="432"/>
      <c r="M531" s="132">
        <v>900415</v>
      </c>
      <c r="N531" s="132">
        <v>1140767</v>
      </c>
      <c r="O531" s="132">
        <v>1140682.5900000001</v>
      </c>
      <c r="P531" s="132">
        <v>1140682.5900000001</v>
      </c>
      <c r="Q531" s="132">
        <v>0</v>
      </c>
    </row>
    <row r="532" spans="1:17" ht="15" customHeight="1" x14ac:dyDescent="0.3">
      <c r="A532" s="129"/>
      <c r="B532" s="163"/>
      <c r="C532" s="352"/>
      <c r="D532" s="163"/>
      <c r="E532" s="163"/>
      <c r="F532" s="163"/>
      <c r="G532" s="112"/>
      <c r="H532" s="139" t="s">
        <v>38</v>
      </c>
      <c r="I532" s="139" t="s">
        <v>5</v>
      </c>
      <c r="J532" s="139" t="s">
        <v>38</v>
      </c>
      <c r="K532" s="139" t="s">
        <v>261</v>
      </c>
      <c r="L532" s="139" t="s">
        <v>354</v>
      </c>
      <c r="M532" s="125">
        <v>1340</v>
      </c>
      <c r="N532" s="125">
        <v>1340</v>
      </c>
      <c r="O532" s="125">
        <v>0</v>
      </c>
      <c r="P532" s="125">
        <v>0</v>
      </c>
      <c r="Q532" s="125">
        <v>0</v>
      </c>
    </row>
    <row r="533" spans="1:17" ht="15" customHeight="1" x14ac:dyDescent="0.3">
      <c r="A533" s="129"/>
      <c r="B533" s="163"/>
      <c r="C533" s="352"/>
      <c r="D533" s="163"/>
      <c r="E533" s="163"/>
      <c r="F533" s="163"/>
      <c r="G533" s="112"/>
      <c r="H533" s="139" t="s">
        <v>38</v>
      </c>
      <c r="I533" s="139" t="s">
        <v>5</v>
      </c>
      <c r="J533" s="139" t="s">
        <v>58</v>
      </c>
      <c r="K533" s="139" t="s">
        <v>261</v>
      </c>
      <c r="L533" s="139" t="s">
        <v>359</v>
      </c>
      <c r="M533" s="125">
        <v>337</v>
      </c>
      <c r="N533" s="125">
        <v>207</v>
      </c>
      <c r="O533" s="125">
        <v>0</v>
      </c>
      <c r="P533" s="125">
        <v>0</v>
      </c>
      <c r="Q533" s="125">
        <v>0</v>
      </c>
    </row>
    <row r="534" spans="1:17" ht="15" customHeight="1" x14ac:dyDescent="0.3">
      <c r="A534" s="129"/>
      <c r="B534" s="163"/>
      <c r="C534" s="352"/>
      <c r="D534" s="163"/>
      <c r="E534" s="163"/>
      <c r="F534" s="163"/>
      <c r="G534" s="112"/>
      <c r="H534" s="428" t="s">
        <v>276</v>
      </c>
      <c r="I534" s="428"/>
      <c r="J534" s="428"/>
      <c r="K534" s="428"/>
      <c r="L534" s="428"/>
      <c r="M534" s="132">
        <v>1677</v>
      </c>
      <c r="N534" s="132">
        <v>1547</v>
      </c>
      <c r="O534" s="132">
        <v>0</v>
      </c>
      <c r="P534" s="132">
        <v>0</v>
      </c>
      <c r="Q534" s="132">
        <v>0</v>
      </c>
    </row>
    <row r="535" spans="1:17" ht="15" customHeight="1" x14ac:dyDescent="0.3">
      <c r="A535" s="129"/>
      <c r="B535" s="163"/>
      <c r="C535" s="352"/>
      <c r="D535" s="163"/>
      <c r="E535" s="163"/>
      <c r="F535" s="163"/>
      <c r="G535" s="112"/>
      <c r="H535" s="139" t="s">
        <v>38</v>
      </c>
      <c r="I535" s="139" t="s">
        <v>38</v>
      </c>
      <c r="J535" s="139" t="s">
        <v>5</v>
      </c>
      <c r="K535" s="139" t="s">
        <v>261</v>
      </c>
      <c r="L535" s="139" t="s">
        <v>369</v>
      </c>
      <c r="M535" s="125">
        <v>7838</v>
      </c>
      <c r="N535" s="125">
        <v>11030</v>
      </c>
      <c r="O535" s="125">
        <v>10963.44</v>
      </c>
      <c r="P535" s="125">
        <v>10963.44</v>
      </c>
      <c r="Q535" s="125">
        <v>0</v>
      </c>
    </row>
    <row r="536" spans="1:17" ht="15" customHeight="1" x14ac:dyDescent="0.3">
      <c r="A536" s="129"/>
      <c r="B536" s="163"/>
      <c r="C536" s="352"/>
      <c r="D536" s="163"/>
      <c r="E536" s="163"/>
      <c r="F536" s="163"/>
      <c r="G536" s="112"/>
      <c r="H536" s="139" t="s">
        <v>38</v>
      </c>
      <c r="I536" s="139" t="s">
        <v>38</v>
      </c>
      <c r="J536" s="139" t="s">
        <v>37</v>
      </c>
      <c r="K536" s="139" t="s">
        <v>270</v>
      </c>
      <c r="L536" s="139" t="s">
        <v>424</v>
      </c>
      <c r="M536" s="125">
        <v>1500</v>
      </c>
      <c r="N536" s="125">
        <v>1250</v>
      </c>
      <c r="O536" s="125">
        <v>145.76</v>
      </c>
      <c r="P536" s="125">
        <v>145.76</v>
      </c>
      <c r="Q536" s="125">
        <v>0</v>
      </c>
    </row>
    <row r="537" spans="1:17" ht="15" customHeight="1" x14ac:dyDescent="0.3">
      <c r="A537" s="129"/>
      <c r="B537" s="163"/>
      <c r="C537" s="352"/>
      <c r="D537" s="163"/>
      <c r="E537" s="163"/>
      <c r="F537" s="163"/>
      <c r="G537" s="112"/>
      <c r="H537" s="139" t="s">
        <v>38</v>
      </c>
      <c r="I537" s="139" t="s">
        <v>38</v>
      </c>
      <c r="J537" s="139" t="s">
        <v>37</v>
      </c>
      <c r="K537" s="139" t="s">
        <v>255</v>
      </c>
      <c r="L537" s="139" t="s">
        <v>380</v>
      </c>
      <c r="M537" s="125">
        <v>800</v>
      </c>
      <c r="N537" s="125">
        <v>800</v>
      </c>
      <c r="O537" s="125">
        <v>737.27</v>
      </c>
      <c r="P537" s="125">
        <v>737.27</v>
      </c>
      <c r="Q537" s="125">
        <v>0</v>
      </c>
    </row>
    <row r="538" spans="1:17" ht="15" customHeight="1" x14ac:dyDescent="0.3">
      <c r="A538" s="129"/>
      <c r="B538" s="163"/>
      <c r="C538" s="352"/>
      <c r="D538" s="163"/>
      <c r="E538" s="163"/>
      <c r="F538" s="163"/>
      <c r="G538" s="112"/>
      <c r="H538" s="139" t="s">
        <v>38</v>
      </c>
      <c r="I538" s="139" t="s">
        <v>38</v>
      </c>
      <c r="J538" s="139" t="s">
        <v>56</v>
      </c>
      <c r="K538" s="139" t="s">
        <v>261</v>
      </c>
      <c r="L538" s="139" t="s">
        <v>383</v>
      </c>
      <c r="M538" s="125">
        <v>7185</v>
      </c>
      <c r="N538" s="125">
        <v>3993</v>
      </c>
      <c r="O538" s="125">
        <v>3992.63</v>
      </c>
      <c r="P538" s="125">
        <v>3992.63</v>
      </c>
      <c r="Q538" s="125">
        <v>0</v>
      </c>
    </row>
    <row r="539" spans="1:17" ht="15" customHeight="1" x14ac:dyDescent="0.3">
      <c r="A539" s="129"/>
      <c r="B539" s="163"/>
      <c r="C539" s="352"/>
      <c r="D539" s="163"/>
      <c r="E539" s="163"/>
      <c r="F539" s="163"/>
      <c r="G539" s="112"/>
      <c r="H539" s="139" t="s">
        <v>38</v>
      </c>
      <c r="I539" s="139" t="s">
        <v>38</v>
      </c>
      <c r="J539" s="139" t="s">
        <v>47</v>
      </c>
      <c r="K539" s="139" t="s">
        <v>261</v>
      </c>
      <c r="L539" s="139" t="s">
        <v>387</v>
      </c>
      <c r="M539" s="125">
        <v>0</v>
      </c>
      <c r="N539" s="125">
        <v>130</v>
      </c>
      <c r="O539" s="125">
        <v>130</v>
      </c>
      <c r="P539" s="125">
        <v>130</v>
      </c>
      <c r="Q539" s="125">
        <v>0</v>
      </c>
    </row>
    <row r="540" spans="1:17" ht="15" customHeight="1" x14ac:dyDescent="0.3">
      <c r="A540" s="129"/>
      <c r="B540" s="163"/>
      <c r="C540" s="352"/>
      <c r="D540" s="163"/>
      <c r="E540" s="163"/>
      <c r="F540" s="163"/>
      <c r="G540" s="112"/>
      <c r="H540" s="139" t="s">
        <v>38</v>
      </c>
      <c r="I540" s="139" t="s">
        <v>38</v>
      </c>
      <c r="J540" s="113" t="s">
        <v>35</v>
      </c>
      <c r="K540" s="113" t="s">
        <v>261</v>
      </c>
      <c r="L540" s="113" t="s">
        <v>388</v>
      </c>
      <c r="M540" s="125">
        <v>0</v>
      </c>
      <c r="N540" s="125">
        <v>250</v>
      </c>
      <c r="O540" s="125">
        <v>245.53</v>
      </c>
      <c r="P540" s="125">
        <v>245.53</v>
      </c>
      <c r="Q540" s="125">
        <v>0</v>
      </c>
    </row>
    <row r="541" spans="1:17" ht="15" customHeight="1" x14ac:dyDescent="0.3">
      <c r="A541" s="129"/>
      <c r="B541" s="163"/>
      <c r="C541" s="352"/>
      <c r="D541" s="163"/>
      <c r="E541" s="163"/>
      <c r="F541" s="163"/>
      <c r="G541" s="112"/>
      <c r="H541" s="428" t="s">
        <v>279</v>
      </c>
      <c r="I541" s="428"/>
      <c r="J541" s="428"/>
      <c r="K541" s="428"/>
      <c r="L541" s="428"/>
      <c r="M541" s="168">
        <v>17323</v>
      </c>
      <c r="N541" s="168">
        <v>17453</v>
      </c>
      <c r="O541" s="168">
        <v>16214.63</v>
      </c>
      <c r="P541" s="168">
        <v>16214.63</v>
      </c>
      <c r="Q541" s="168">
        <v>0</v>
      </c>
    </row>
    <row r="542" spans="1:17" ht="15" customHeight="1" x14ac:dyDescent="0.3">
      <c r="A542" s="129"/>
      <c r="B542" s="163"/>
      <c r="C542" s="352"/>
      <c r="D542" s="163"/>
      <c r="E542" s="163"/>
      <c r="F542" s="163"/>
      <c r="G542" s="112"/>
      <c r="H542" s="432" t="s">
        <v>280</v>
      </c>
      <c r="I542" s="432"/>
      <c r="J542" s="432"/>
      <c r="K542" s="432"/>
      <c r="L542" s="432"/>
      <c r="M542" s="132">
        <v>19000</v>
      </c>
      <c r="N542" s="132">
        <v>19000</v>
      </c>
      <c r="O542" s="132">
        <v>16214.63</v>
      </c>
      <c r="P542" s="132">
        <v>16214.63</v>
      </c>
      <c r="Q542" s="132">
        <v>0</v>
      </c>
    </row>
    <row r="543" spans="1:17" ht="15" customHeight="1" x14ac:dyDescent="0.3">
      <c r="A543" s="129"/>
      <c r="B543" s="163"/>
      <c r="C543" s="352"/>
      <c r="D543" s="163"/>
      <c r="E543" s="163"/>
      <c r="F543" s="163"/>
      <c r="G543" s="112"/>
      <c r="H543" s="139" t="s">
        <v>61</v>
      </c>
      <c r="I543" s="139" t="s">
        <v>38</v>
      </c>
      <c r="J543" s="139" t="s">
        <v>6</v>
      </c>
      <c r="K543" s="139" t="s">
        <v>293</v>
      </c>
      <c r="L543" s="139" t="s">
        <v>394</v>
      </c>
      <c r="M543" s="125">
        <v>250</v>
      </c>
      <c r="N543" s="125">
        <v>250</v>
      </c>
      <c r="O543" s="125">
        <v>0</v>
      </c>
      <c r="P543" s="125">
        <v>0</v>
      </c>
      <c r="Q543" s="125">
        <v>0</v>
      </c>
    </row>
    <row r="544" spans="1:17" ht="15" customHeight="1" x14ac:dyDescent="0.3">
      <c r="A544" s="129"/>
      <c r="B544" s="163"/>
      <c r="C544" s="352"/>
      <c r="D544" s="163"/>
      <c r="E544" s="163"/>
      <c r="F544" s="163"/>
      <c r="G544" s="112"/>
      <c r="H544" s="428" t="s">
        <v>259</v>
      </c>
      <c r="I544" s="428"/>
      <c r="J544" s="428"/>
      <c r="K544" s="428"/>
      <c r="L544" s="428"/>
      <c r="M544" s="168">
        <v>250</v>
      </c>
      <c r="N544" s="168">
        <v>250</v>
      </c>
      <c r="O544" s="168">
        <v>0</v>
      </c>
      <c r="P544" s="168">
        <v>0</v>
      </c>
      <c r="Q544" s="168">
        <v>0</v>
      </c>
    </row>
    <row r="545" spans="1:17" ht="15" customHeight="1" x14ac:dyDescent="0.3">
      <c r="A545" s="129"/>
      <c r="B545" s="163"/>
      <c r="C545" s="352"/>
      <c r="D545" s="163"/>
      <c r="E545" s="163"/>
      <c r="F545" s="163"/>
      <c r="G545" s="112"/>
      <c r="H545" s="432" t="s">
        <v>260</v>
      </c>
      <c r="I545" s="432"/>
      <c r="J545" s="432"/>
      <c r="K545" s="432"/>
      <c r="L545" s="432"/>
      <c r="M545" s="132">
        <v>250</v>
      </c>
      <c r="N545" s="132">
        <v>250</v>
      </c>
      <c r="O545" s="132">
        <v>0</v>
      </c>
      <c r="P545" s="132">
        <v>0</v>
      </c>
      <c r="Q545" s="132">
        <v>0</v>
      </c>
    </row>
    <row r="546" spans="1:17" ht="15" customHeight="1" x14ac:dyDescent="0.3">
      <c r="A546" s="129"/>
      <c r="B546" s="163"/>
      <c r="C546" s="431" t="s">
        <v>827</v>
      </c>
      <c r="D546" s="432"/>
      <c r="E546" s="432"/>
      <c r="F546" s="432"/>
      <c r="G546" s="432"/>
      <c r="H546" s="432"/>
      <c r="I546" s="432"/>
      <c r="J546" s="432"/>
      <c r="K546" s="432"/>
      <c r="L546" s="432"/>
      <c r="M546" s="137">
        <v>919665</v>
      </c>
      <c r="N546" s="137">
        <v>1160017</v>
      </c>
      <c r="O546" s="137">
        <v>1156897.22</v>
      </c>
      <c r="P546" s="137">
        <v>1156897.22</v>
      </c>
      <c r="Q546" s="137">
        <v>0</v>
      </c>
    </row>
    <row r="547" spans="1:17" ht="15" customHeight="1" x14ac:dyDescent="0.3">
      <c r="A547" s="129"/>
      <c r="B547" s="163"/>
      <c r="C547" s="169" t="s">
        <v>6</v>
      </c>
      <c r="D547" s="363" t="s">
        <v>828</v>
      </c>
      <c r="E547" s="169" t="s">
        <v>792</v>
      </c>
      <c r="F547" s="209" t="s">
        <v>428</v>
      </c>
      <c r="G547" s="251" t="s">
        <v>49</v>
      </c>
      <c r="H547" s="139" t="s">
        <v>5</v>
      </c>
      <c r="I547" s="139" t="s">
        <v>5</v>
      </c>
      <c r="J547" s="139" t="s">
        <v>6</v>
      </c>
      <c r="K547" s="139" t="s">
        <v>261</v>
      </c>
      <c r="L547" s="139" t="s">
        <v>331</v>
      </c>
      <c r="M547" s="125">
        <v>861843</v>
      </c>
      <c r="N547" s="125">
        <v>826684</v>
      </c>
      <c r="O547" s="125">
        <v>826681.38</v>
      </c>
      <c r="P547" s="125">
        <v>826681.38</v>
      </c>
      <c r="Q547" s="125">
        <v>0</v>
      </c>
    </row>
    <row r="548" spans="1:17" ht="15" customHeight="1" x14ac:dyDescent="0.3">
      <c r="A548" s="129"/>
      <c r="B548" s="163"/>
      <c r="C548" s="169"/>
      <c r="D548" s="245"/>
      <c r="E548" s="169" t="s">
        <v>794</v>
      </c>
      <c r="F548" s="245" t="s">
        <v>795</v>
      </c>
      <c r="G548" s="251"/>
      <c r="H548" s="139" t="s">
        <v>5</v>
      </c>
      <c r="I548" s="139" t="s">
        <v>5</v>
      </c>
      <c r="J548" s="139" t="s">
        <v>61</v>
      </c>
      <c r="K548" s="139" t="s">
        <v>261</v>
      </c>
      <c r="L548" s="139" t="s">
        <v>409</v>
      </c>
      <c r="M548" s="125">
        <v>1000</v>
      </c>
      <c r="N548" s="125">
        <v>0</v>
      </c>
      <c r="O548" s="125">
        <v>0</v>
      </c>
      <c r="P548" s="125">
        <v>0</v>
      </c>
      <c r="Q548" s="125">
        <v>0</v>
      </c>
    </row>
    <row r="549" spans="1:17" ht="15" customHeight="1" x14ac:dyDescent="0.3">
      <c r="A549" s="129"/>
      <c r="B549" s="163"/>
      <c r="C549" s="169"/>
      <c r="D549" s="247"/>
      <c r="E549" s="247"/>
      <c r="F549" s="245"/>
      <c r="G549" s="251"/>
      <c r="H549" s="139" t="s">
        <v>5</v>
      </c>
      <c r="I549" s="139" t="s">
        <v>5</v>
      </c>
      <c r="J549" s="139" t="s">
        <v>81</v>
      </c>
      <c r="K549" s="139" t="s">
        <v>261</v>
      </c>
      <c r="L549" s="139" t="s">
        <v>332</v>
      </c>
      <c r="M549" s="125">
        <v>8500</v>
      </c>
      <c r="N549" s="125">
        <v>2180</v>
      </c>
      <c r="O549" s="125">
        <v>2171.14</v>
      </c>
      <c r="P549" s="125">
        <v>2171.14</v>
      </c>
      <c r="Q549" s="125">
        <v>0</v>
      </c>
    </row>
    <row r="550" spans="1:17" ht="15" customHeight="1" x14ac:dyDescent="0.3">
      <c r="A550" s="129"/>
      <c r="B550" s="163"/>
      <c r="C550" s="169"/>
      <c r="D550" s="247"/>
      <c r="E550" s="247"/>
      <c r="F550" s="169"/>
      <c r="G550" s="251"/>
      <c r="H550" s="139" t="s">
        <v>5</v>
      </c>
      <c r="I550" s="139" t="s">
        <v>5</v>
      </c>
      <c r="J550" s="139" t="s">
        <v>58</v>
      </c>
      <c r="K550" s="139" t="s">
        <v>261</v>
      </c>
      <c r="L550" s="139" t="s">
        <v>335</v>
      </c>
      <c r="M550" s="125">
        <v>2345</v>
      </c>
      <c r="N550" s="125">
        <v>3894</v>
      </c>
      <c r="O550" s="125">
        <v>3893.52</v>
      </c>
      <c r="P550" s="125">
        <v>3893.52</v>
      </c>
      <c r="Q550" s="125">
        <v>0</v>
      </c>
    </row>
    <row r="551" spans="1:17" ht="15" customHeight="1" x14ac:dyDescent="0.3">
      <c r="A551" s="129"/>
      <c r="B551" s="163"/>
      <c r="C551" s="169"/>
      <c r="D551" s="247"/>
      <c r="E551" s="247"/>
      <c r="F551" s="247"/>
      <c r="G551" s="251"/>
      <c r="H551" s="139" t="s">
        <v>5</v>
      </c>
      <c r="I551" s="139" t="s">
        <v>5</v>
      </c>
      <c r="J551" s="139" t="s">
        <v>53</v>
      </c>
      <c r="K551" s="139" t="s">
        <v>261</v>
      </c>
      <c r="L551" s="139" t="s">
        <v>337</v>
      </c>
      <c r="M551" s="125">
        <v>108685</v>
      </c>
      <c r="N551" s="125">
        <v>101634</v>
      </c>
      <c r="O551" s="125">
        <v>101633.78</v>
      </c>
      <c r="P551" s="125">
        <v>101633.78</v>
      </c>
      <c r="Q551" s="125">
        <v>0</v>
      </c>
    </row>
    <row r="552" spans="1:17" ht="15" customHeight="1" x14ac:dyDescent="0.3">
      <c r="A552" s="129"/>
      <c r="B552" s="163"/>
      <c r="C552" s="169"/>
      <c r="D552" s="247"/>
      <c r="E552" s="247"/>
      <c r="F552" s="247"/>
      <c r="G552" s="251"/>
      <c r="H552" s="139" t="s">
        <v>5</v>
      </c>
      <c r="I552" s="139" t="s">
        <v>5</v>
      </c>
      <c r="J552" s="139" t="s">
        <v>181</v>
      </c>
      <c r="K552" s="139" t="s">
        <v>261</v>
      </c>
      <c r="L552" s="139" t="s">
        <v>594</v>
      </c>
      <c r="M552" s="125">
        <v>169009</v>
      </c>
      <c r="N552" s="125">
        <v>158952</v>
      </c>
      <c r="O552" s="125">
        <v>158951.82</v>
      </c>
      <c r="P552" s="125">
        <v>158951.82</v>
      </c>
      <c r="Q552" s="125">
        <v>0</v>
      </c>
    </row>
    <row r="553" spans="1:17" ht="15" customHeight="1" x14ac:dyDescent="0.3">
      <c r="A553" s="129"/>
      <c r="B553" s="163"/>
      <c r="C553" s="352"/>
      <c r="D553" s="163"/>
      <c r="E553" s="163"/>
      <c r="F553" s="163"/>
      <c r="G553" s="112"/>
      <c r="H553" s="139" t="s">
        <v>5</v>
      </c>
      <c r="I553" s="139" t="s">
        <v>5</v>
      </c>
      <c r="J553" s="139" t="s">
        <v>47</v>
      </c>
      <c r="K553" s="139" t="s">
        <v>261</v>
      </c>
      <c r="L553" s="116" t="s">
        <v>473</v>
      </c>
      <c r="M553" s="125">
        <v>70000</v>
      </c>
      <c r="N553" s="125">
        <v>123370</v>
      </c>
      <c r="O553" s="125">
        <v>123364.99</v>
      </c>
      <c r="P553" s="125">
        <v>123364.99</v>
      </c>
      <c r="Q553" s="125">
        <v>0</v>
      </c>
    </row>
    <row r="554" spans="1:17" ht="15" customHeight="1" x14ac:dyDescent="0.3">
      <c r="A554" s="129"/>
      <c r="B554" s="163"/>
      <c r="C554" s="352"/>
      <c r="D554" s="163"/>
      <c r="E554" s="163"/>
      <c r="F554" s="163"/>
      <c r="G554" s="112"/>
      <c r="H554" s="428" t="s">
        <v>268</v>
      </c>
      <c r="I554" s="428"/>
      <c r="J554" s="428"/>
      <c r="K554" s="428"/>
      <c r="L554" s="428"/>
      <c r="M554" s="132">
        <v>1221382</v>
      </c>
      <c r="N554" s="132">
        <v>1216714</v>
      </c>
      <c r="O554" s="132">
        <v>1216696.6299999999</v>
      </c>
      <c r="P554" s="132">
        <v>1216696.6299999999</v>
      </c>
      <c r="Q554" s="132">
        <v>0</v>
      </c>
    </row>
    <row r="555" spans="1:17" ht="15" customHeight="1" x14ac:dyDescent="0.3">
      <c r="A555" s="129"/>
      <c r="B555" s="163"/>
      <c r="C555" s="352"/>
      <c r="D555" s="163"/>
      <c r="E555" s="163"/>
      <c r="F555" s="163"/>
      <c r="G555" s="112"/>
      <c r="H555" s="139" t="s">
        <v>5</v>
      </c>
      <c r="I555" s="139" t="s">
        <v>38</v>
      </c>
      <c r="J555" s="139" t="s">
        <v>38</v>
      </c>
      <c r="K555" s="139" t="s">
        <v>261</v>
      </c>
      <c r="L555" s="139" t="s">
        <v>474</v>
      </c>
      <c r="M555" s="125">
        <v>19693</v>
      </c>
      <c r="N555" s="125">
        <v>19334</v>
      </c>
      <c r="O555" s="125">
        <v>19333.439999999999</v>
      </c>
      <c r="P555" s="125">
        <v>19333.439999999999</v>
      </c>
      <c r="Q555" s="125">
        <v>0</v>
      </c>
    </row>
    <row r="556" spans="1:17" ht="15" customHeight="1" x14ac:dyDescent="0.3">
      <c r="A556" s="129"/>
      <c r="B556" s="163"/>
      <c r="C556" s="352"/>
      <c r="D556" s="163"/>
      <c r="E556" s="163"/>
      <c r="F556" s="163"/>
      <c r="G556" s="112"/>
      <c r="H556" s="139" t="s">
        <v>5</v>
      </c>
      <c r="I556" s="139" t="s">
        <v>38</v>
      </c>
      <c r="J556" s="139" t="s">
        <v>44</v>
      </c>
      <c r="K556" s="139" t="s">
        <v>270</v>
      </c>
      <c r="L556" s="139" t="s">
        <v>343</v>
      </c>
      <c r="M556" s="125">
        <v>1000</v>
      </c>
      <c r="N556" s="125">
        <v>174</v>
      </c>
      <c r="O556" s="125">
        <v>173.23</v>
      </c>
      <c r="P556" s="125">
        <v>173.23</v>
      </c>
      <c r="Q556" s="125">
        <v>0</v>
      </c>
    </row>
    <row r="557" spans="1:17" ht="15" customHeight="1" x14ac:dyDescent="0.3">
      <c r="A557" s="129"/>
      <c r="B557" s="163"/>
      <c r="C557" s="352"/>
      <c r="D557" s="163"/>
      <c r="E557" s="163"/>
      <c r="F557" s="163"/>
      <c r="G557" s="112"/>
      <c r="H557" s="139" t="s">
        <v>5</v>
      </c>
      <c r="I557" s="139" t="s">
        <v>38</v>
      </c>
      <c r="J557" s="139" t="s">
        <v>63</v>
      </c>
      <c r="K557" s="139" t="s">
        <v>261</v>
      </c>
      <c r="L557" s="139" t="s">
        <v>344</v>
      </c>
      <c r="M557" s="125">
        <v>924</v>
      </c>
      <c r="N557" s="125">
        <v>889</v>
      </c>
      <c r="O557" s="125">
        <v>888.11</v>
      </c>
      <c r="P557" s="125">
        <v>888.11</v>
      </c>
      <c r="Q557" s="125">
        <v>0</v>
      </c>
    </row>
    <row r="558" spans="1:17" ht="15" customHeight="1" x14ac:dyDescent="0.3">
      <c r="A558" s="129"/>
      <c r="B558" s="163"/>
      <c r="C558" s="352"/>
      <c r="D558" s="163"/>
      <c r="E558" s="163"/>
      <c r="F558" s="163"/>
      <c r="G558" s="112"/>
      <c r="H558" s="139" t="s">
        <v>5</v>
      </c>
      <c r="I558" s="139" t="s">
        <v>38</v>
      </c>
      <c r="J558" s="139" t="s">
        <v>181</v>
      </c>
      <c r="K558" s="139" t="s">
        <v>269</v>
      </c>
      <c r="L558" s="139" t="s">
        <v>345</v>
      </c>
      <c r="M558" s="125">
        <v>69145</v>
      </c>
      <c r="N558" s="125">
        <v>69813</v>
      </c>
      <c r="O558" s="125">
        <v>69812.31</v>
      </c>
      <c r="P558" s="125">
        <v>69812.31</v>
      </c>
      <c r="Q558" s="125">
        <v>0</v>
      </c>
    </row>
    <row r="559" spans="1:17" ht="15" customHeight="1" x14ac:dyDescent="0.3">
      <c r="A559" s="129"/>
      <c r="B559" s="163"/>
      <c r="C559" s="352"/>
      <c r="D559" s="163"/>
      <c r="E559" s="163"/>
      <c r="F559" s="163"/>
      <c r="G559" s="112"/>
      <c r="H559" s="428" t="s">
        <v>272</v>
      </c>
      <c r="I559" s="428"/>
      <c r="J559" s="428"/>
      <c r="K559" s="428"/>
      <c r="L559" s="428"/>
      <c r="M559" s="132">
        <v>90762</v>
      </c>
      <c r="N559" s="132">
        <v>90210</v>
      </c>
      <c r="O559" s="132">
        <v>90207.09</v>
      </c>
      <c r="P559" s="132">
        <v>90207.09</v>
      </c>
      <c r="Q559" s="132">
        <v>0</v>
      </c>
    </row>
    <row r="560" spans="1:17" ht="15" customHeight="1" x14ac:dyDescent="0.3">
      <c r="A560" s="129"/>
      <c r="B560" s="163"/>
      <c r="C560" s="352"/>
      <c r="D560" s="163"/>
      <c r="E560" s="163"/>
      <c r="F560" s="163"/>
      <c r="G560" s="112"/>
      <c r="H560" s="139" t="s">
        <v>5</v>
      </c>
      <c r="I560" s="139" t="s">
        <v>6</v>
      </c>
      <c r="J560" s="154" t="s">
        <v>38</v>
      </c>
      <c r="K560" s="139" t="s">
        <v>261</v>
      </c>
      <c r="L560" s="139" t="s">
        <v>829</v>
      </c>
      <c r="M560" s="125">
        <v>500</v>
      </c>
      <c r="N560" s="125">
        <v>500</v>
      </c>
      <c r="O560" s="125">
        <v>0</v>
      </c>
      <c r="P560" s="125">
        <v>0</v>
      </c>
      <c r="Q560" s="125">
        <v>0</v>
      </c>
    </row>
    <row r="561" spans="1:17" ht="15" customHeight="1" x14ac:dyDescent="0.3">
      <c r="A561" s="129"/>
      <c r="B561" s="163"/>
      <c r="C561" s="352"/>
      <c r="D561" s="163"/>
      <c r="E561" s="163"/>
      <c r="F561" s="163"/>
      <c r="G561" s="112"/>
      <c r="H561" s="139" t="s">
        <v>5</v>
      </c>
      <c r="I561" s="139" t="s">
        <v>6</v>
      </c>
      <c r="J561" s="139" t="s">
        <v>6</v>
      </c>
      <c r="K561" s="139" t="s">
        <v>269</v>
      </c>
      <c r="L561" s="113" t="s">
        <v>347</v>
      </c>
      <c r="M561" s="125">
        <v>6000</v>
      </c>
      <c r="N561" s="125">
        <v>5642</v>
      </c>
      <c r="O561" s="125">
        <v>5641.29</v>
      </c>
      <c r="P561" s="125">
        <v>5641.29</v>
      </c>
      <c r="Q561" s="125">
        <v>0</v>
      </c>
    </row>
    <row r="562" spans="1:17" ht="15" customHeight="1" x14ac:dyDescent="0.3">
      <c r="A562" s="129"/>
      <c r="B562" s="163"/>
      <c r="C562" s="352"/>
      <c r="D562" s="163"/>
      <c r="E562" s="163"/>
      <c r="F562" s="163"/>
      <c r="G562" s="112"/>
      <c r="H562" s="139" t="s">
        <v>5</v>
      </c>
      <c r="I562" s="139" t="s">
        <v>6</v>
      </c>
      <c r="J562" s="139" t="s">
        <v>6</v>
      </c>
      <c r="K562" s="139" t="s">
        <v>270</v>
      </c>
      <c r="L562" s="139" t="s">
        <v>475</v>
      </c>
      <c r="M562" s="125">
        <v>1000</v>
      </c>
      <c r="N562" s="125">
        <v>409</v>
      </c>
      <c r="O562" s="125">
        <v>408.17</v>
      </c>
      <c r="P562" s="125">
        <v>408.17</v>
      </c>
      <c r="Q562" s="125">
        <v>0</v>
      </c>
    </row>
    <row r="563" spans="1:17" ht="15" customHeight="1" x14ac:dyDescent="0.3">
      <c r="A563" s="129"/>
      <c r="B563" s="163"/>
      <c r="C563" s="352"/>
      <c r="D563" s="163"/>
      <c r="E563" s="163"/>
      <c r="F563" s="163"/>
      <c r="G563" s="112"/>
      <c r="H563" s="139" t="s">
        <v>5</v>
      </c>
      <c r="I563" s="139" t="s">
        <v>6</v>
      </c>
      <c r="J563" s="139" t="s">
        <v>6</v>
      </c>
      <c r="K563" s="139" t="s">
        <v>255</v>
      </c>
      <c r="L563" s="139" t="s">
        <v>493</v>
      </c>
      <c r="M563" s="125">
        <v>2000</v>
      </c>
      <c r="N563" s="125">
        <v>1351</v>
      </c>
      <c r="O563" s="125">
        <v>1350</v>
      </c>
      <c r="P563" s="125">
        <v>1350</v>
      </c>
      <c r="Q563" s="125">
        <v>0</v>
      </c>
    </row>
    <row r="564" spans="1:17" ht="15" customHeight="1" x14ac:dyDescent="0.3">
      <c r="A564" s="129"/>
      <c r="B564" s="163"/>
      <c r="C564" s="352"/>
      <c r="D564" s="163"/>
      <c r="E564" s="163"/>
      <c r="F564" s="163"/>
      <c r="G564" s="112"/>
      <c r="H564" s="139" t="s">
        <v>5</v>
      </c>
      <c r="I564" s="139" t="s">
        <v>6</v>
      </c>
      <c r="J564" s="139" t="s">
        <v>44</v>
      </c>
      <c r="K564" s="139" t="s">
        <v>261</v>
      </c>
      <c r="L564" s="139" t="s">
        <v>349</v>
      </c>
      <c r="M564" s="125">
        <v>0</v>
      </c>
      <c r="N564" s="125">
        <v>2306</v>
      </c>
      <c r="O564" s="125">
        <v>2305</v>
      </c>
      <c r="P564" s="125">
        <v>2305</v>
      </c>
      <c r="Q564" s="125">
        <v>0</v>
      </c>
    </row>
    <row r="565" spans="1:17" ht="15" customHeight="1" x14ac:dyDescent="0.3">
      <c r="A565" s="129"/>
      <c r="B565" s="163"/>
      <c r="C565" s="352"/>
      <c r="D565" s="163"/>
      <c r="E565" s="163"/>
      <c r="F565" s="163"/>
      <c r="G565" s="112"/>
      <c r="H565" s="139" t="s">
        <v>5</v>
      </c>
      <c r="I565" s="139" t="s">
        <v>6</v>
      </c>
      <c r="J565" s="139" t="s">
        <v>63</v>
      </c>
      <c r="K565" s="139" t="s">
        <v>269</v>
      </c>
      <c r="L565" s="139" t="s">
        <v>430</v>
      </c>
      <c r="M565" s="125">
        <v>189000</v>
      </c>
      <c r="N565" s="125">
        <v>182889</v>
      </c>
      <c r="O565" s="125">
        <v>182888.12</v>
      </c>
      <c r="P565" s="125">
        <v>182888.12</v>
      </c>
      <c r="Q565" s="125">
        <v>0</v>
      </c>
    </row>
    <row r="566" spans="1:17" ht="15" customHeight="1" x14ac:dyDescent="0.3">
      <c r="A566" s="129"/>
      <c r="B566" s="163"/>
      <c r="C566" s="352"/>
      <c r="D566" s="163"/>
      <c r="E566" s="163"/>
      <c r="F566" s="163"/>
      <c r="G566" s="112"/>
      <c r="H566" s="139" t="s">
        <v>5</v>
      </c>
      <c r="I566" s="139" t="s">
        <v>6</v>
      </c>
      <c r="J566" s="139" t="s">
        <v>63</v>
      </c>
      <c r="K566" s="139" t="s">
        <v>270</v>
      </c>
      <c r="L566" s="139" t="s">
        <v>351</v>
      </c>
      <c r="M566" s="125">
        <v>99257</v>
      </c>
      <c r="N566" s="125">
        <v>97532</v>
      </c>
      <c r="O566" s="125">
        <v>97531.03</v>
      </c>
      <c r="P566" s="125">
        <v>97531.03</v>
      </c>
      <c r="Q566" s="125">
        <v>0</v>
      </c>
    </row>
    <row r="567" spans="1:17" ht="15" customHeight="1" x14ac:dyDescent="0.3">
      <c r="A567" s="129"/>
      <c r="B567" s="163"/>
      <c r="C567" s="352"/>
      <c r="D567" s="163"/>
      <c r="E567" s="163"/>
      <c r="F567" s="163"/>
      <c r="G567" s="112"/>
      <c r="H567" s="139" t="s">
        <v>5</v>
      </c>
      <c r="I567" s="139" t="s">
        <v>6</v>
      </c>
      <c r="J567" s="139" t="s">
        <v>61</v>
      </c>
      <c r="K567" s="139" t="s">
        <v>261</v>
      </c>
      <c r="L567" s="139" t="s">
        <v>412</v>
      </c>
      <c r="M567" s="125">
        <v>1200</v>
      </c>
      <c r="N567" s="125">
        <v>180</v>
      </c>
      <c r="O567" s="125">
        <v>179.01</v>
      </c>
      <c r="P567" s="125">
        <v>179.01</v>
      </c>
      <c r="Q567" s="125">
        <v>0</v>
      </c>
    </row>
    <row r="568" spans="1:17" ht="15" customHeight="1" x14ac:dyDescent="0.3">
      <c r="A568" s="129"/>
      <c r="B568" s="163"/>
      <c r="C568" s="352"/>
      <c r="D568" s="163"/>
      <c r="E568" s="163"/>
      <c r="F568" s="163"/>
      <c r="G568" s="112"/>
      <c r="H568" s="139" t="s">
        <v>5</v>
      </c>
      <c r="I568" s="139" t="s">
        <v>6</v>
      </c>
      <c r="J568" s="139" t="s">
        <v>66</v>
      </c>
      <c r="K568" s="139" t="s">
        <v>273</v>
      </c>
      <c r="L568" s="139" t="s">
        <v>353</v>
      </c>
      <c r="M568" s="125">
        <v>600</v>
      </c>
      <c r="N568" s="125">
        <v>212</v>
      </c>
      <c r="O568" s="125">
        <v>211.81</v>
      </c>
      <c r="P568" s="125">
        <v>211.81</v>
      </c>
      <c r="Q568" s="125">
        <v>0</v>
      </c>
    </row>
    <row r="569" spans="1:17" ht="15" customHeight="1" x14ac:dyDescent="0.3">
      <c r="A569" s="129"/>
      <c r="B569" s="163"/>
      <c r="C569" s="352"/>
      <c r="D569" s="163"/>
      <c r="E569" s="163"/>
      <c r="F569" s="163"/>
      <c r="G569" s="112"/>
      <c r="H569" s="428" t="s">
        <v>274</v>
      </c>
      <c r="I569" s="428"/>
      <c r="J569" s="428"/>
      <c r="K569" s="428"/>
      <c r="L569" s="428"/>
      <c r="M569" s="132">
        <v>299557</v>
      </c>
      <c r="N569" s="132">
        <v>291021</v>
      </c>
      <c r="O569" s="132">
        <v>290514.43</v>
      </c>
      <c r="P569" s="132">
        <v>290514.43</v>
      </c>
      <c r="Q569" s="132">
        <v>0</v>
      </c>
    </row>
    <row r="570" spans="1:17" ht="15" customHeight="1" x14ac:dyDescent="0.3">
      <c r="A570" s="129"/>
      <c r="B570" s="163"/>
      <c r="C570" s="352"/>
      <c r="D570" s="163"/>
      <c r="E570" s="163"/>
      <c r="F570" s="163"/>
      <c r="G570" s="112"/>
      <c r="H570" s="432" t="s">
        <v>275</v>
      </c>
      <c r="I570" s="432"/>
      <c r="J570" s="432"/>
      <c r="K570" s="432"/>
      <c r="L570" s="432"/>
      <c r="M570" s="137">
        <v>1611701</v>
      </c>
      <c r="N570" s="137">
        <v>1597945</v>
      </c>
      <c r="O570" s="137">
        <v>1597418.15</v>
      </c>
      <c r="P570" s="137">
        <v>1597418.15</v>
      </c>
      <c r="Q570" s="137">
        <v>0</v>
      </c>
    </row>
    <row r="571" spans="1:17" ht="15" customHeight="1" x14ac:dyDescent="0.3">
      <c r="A571" s="129"/>
      <c r="B571" s="163"/>
      <c r="C571" s="352"/>
      <c r="D571" s="163"/>
      <c r="E571" s="163"/>
      <c r="F571" s="163"/>
      <c r="G571" s="112"/>
      <c r="H571" s="139" t="s">
        <v>38</v>
      </c>
      <c r="I571" s="139" t="s">
        <v>5</v>
      </c>
      <c r="J571" s="154" t="s">
        <v>44</v>
      </c>
      <c r="K571" s="154" t="s">
        <v>261</v>
      </c>
      <c r="L571" s="139" t="s">
        <v>355</v>
      </c>
      <c r="M571" s="125">
        <v>1000</v>
      </c>
      <c r="N571" s="125">
        <v>995</v>
      </c>
      <c r="O571" s="125">
        <v>994.51</v>
      </c>
      <c r="P571" s="125">
        <v>994.51</v>
      </c>
      <c r="Q571" s="125">
        <v>0</v>
      </c>
    </row>
    <row r="572" spans="1:17" ht="15" customHeight="1" x14ac:dyDescent="0.3">
      <c r="A572" s="129"/>
      <c r="B572" s="163"/>
      <c r="C572" s="352"/>
      <c r="D572" s="163"/>
      <c r="E572" s="163"/>
      <c r="F572" s="163"/>
      <c r="G572" s="112"/>
      <c r="H572" s="116" t="s">
        <v>38</v>
      </c>
      <c r="I572" s="116" t="s">
        <v>5</v>
      </c>
      <c r="J572" s="139" t="s">
        <v>81</v>
      </c>
      <c r="K572" s="139" t="s">
        <v>261</v>
      </c>
      <c r="L572" s="139" t="s">
        <v>357</v>
      </c>
      <c r="M572" s="125">
        <v>1000</v>
      </c>
      <c r="N572" s="125">
        <v>974</v>
      </c>
      <c r="O572" s="125">
        <v>973.14</v>
      </c>
      <c r="P572" s="125">
        <v>973.14</v>
      </c>
      <c r="Q572" s="125">
        <v>0</v>
      </c>
    </row>
    <row r="573" spans="1:17" ht="15" customHeight="1" x14ac:dyDescent="0.3">
      <c r="A573" s="129"/>
      <c r="B573" s="163"/>
      <c r="C573" s="352"/>
      <c r="D573" s="163"/>
      <c r="E573" s="163"/>
      <c r="F573" s="163"/>
      <c r="G573" s="112"/>
      <c r="H573" s="139" t="s">
        <v>38</v>
      </c>
      <c r="I573" s="139" t="s">
        <v>5</v>
      </c>
      <c r="J573" s="154" t="s">
        <v>58</v>
      </c>
      <c r="K573" s="154" t="s">
        <v>261</v>
      </c>
      <c r="L573" s="139" t="s">
        <v>514</v>
      </c>
      <c r="M573" s="125">
        <v>500</v>
      </c>
      <c r="N573" s="125">
        <v>471</v>
      </c>
      <c r="O573" s="125">
        <v>470.05</v>
      </c>
      <c r="P573" s="125">
        <v>470.05</v>
      </c>
      <c r="Q573" s="125">
        <v>0</v>
      </c>
    </row>
    <row r="574" spans="1:17" ht="15" customHeight="1" x14ac:dyDescent="0.3">
      <c r="A574" s="129"/>
      <c r="B574" s="163"/>
      <c r="C574" s="352"/>
      <c r="D574" s="163"/>
      <c r="E574" s="163"/>
      <c r="F574" s="163"/>
      <c r="G574" s="112"/>
      <c r="H574" s="139" t="s">
        <v>38</v>
      </c>
      <c r="I574" s="139" t="s">
        <v>5</v>
      </c>
      <c r="J574" s="139" t="s">
        <v>170</v>
      </c>
      <c r="K574" s="139" t="s">
        <v>261</v>
      </c>
      <c r="L574" s="139" t="s">
        <v>368</v>
      </c>
      <c r="M574" s="125">
        <v>500</v>
      </c>
      <c r="N574" s="125">
        <v>137</v>
      </c>
      <c r="O574" s="125">
        <v>137</v>
      </c>
      <c r="P574" s="125">
        <v>137</v>
      </c>
      <c r="Q574" s="125">
        <v>0</v>
      </c>
    </row>
    <row r="575" spans="1:17" ht="15" customHeight="1" x14ac:dyDescent="0.3">
      <c r="A575" s="129"/>
      <c r="B575" s="163"/>
      <c r="C575" s="352"/>
      <c r="D575" s="163"/>
      <c r="E575" s="163"/>
      <c r="F575" s="163"/>
      <c r="G575" s="112"/>
      <c r="H575" s="428" t="s">
        <v>276</v>
      </c>
      <c r="I575" s="428"/>
      <c r="J575" s="428"/>
      <c r="K575" s="428"/>
      <c r="L575" s="428"/>
      <c r="M575" s="132">
        <v>3000</v>
      </c>
      <c r="N575" s="132">
        <v>2577</v>
      </c>
      <c r="O575" s="132">
        <v>2574.6999999999998</v>
      </c>
      <c r="P575" s="132">
        <v>2574.6999999999998</v>
      </c>
      <c r="Q575" s="132">
        <v>0</v>
      </c>
    </row>
    <row r="576" spans="1:17" ht="15" customHeight="1" x14ac:dyDescent="0.3">
      <c r="A576" s="129"/>
      <c r="B576" s="163"/>
      <c r="C576" s="352"/>
      <c r="D576" s="163"/>
      <c r="E576" s="163"/>
      <c r="F576" s="163"/>
      <c r="G576" s="112"/>
      <c r="H576" s="139" t="s">
        <v>38</v>
      </c>
      <c r="I576" s="139" t="s">
        <v>38</v>
      </c>
      <c r="J576" s="139" t="s">
        <v>5</v>
      </c>
      <c r="K576" s="139" t="s">
        <v>261</v>
      </c>
      <c r="L576" s="139" t="s">
        <v>369</v>
      </c>
      <c r="M576" s="125">
        <v>9300</v>
      </c>
      <c r="N576" s="125">
        <v>13272</v>
      </c>
      <c r="O576" s="125">
        <v>11382.8</v>
      </c>
      <c r="P576" s="125">
        <v>11048.91</v>
      </c>
      <c r="Q576" s="125">
        <v>333.89</v>
      </c>
    </row>
    <row r="577" spans="1:17" ht="15" customHeight="1" x14ac:dyDescent="0.3">
      <c r="A577" s="129"/>
      <c r="B577" s="163"/>
      <c r="C577" s="352"/>
      <c r="D577" s="163"/>
      <c r="E577" s="163"/>
      <c r="F577" s="163"/>
      <c r="G577" s="112"/>
      <c r="H577" s="139" t="s">
        <v>38</v>
      </c>
      <c r="I577" s="139" t="s">
        <v>38</v>
      </c>
      <c r="J577" s="154" t="s">
        <v>6</v>
      </c>
      <c r="K577" s="154" t="s">
        <v>261</v>
      </c>
      <c r="L577" s="139" t="s">
        <v>370</v>
      </c>
      <c r="M577" s="125">
        <v>500</v>
      </c>
      <c r="N577" s="125">
        <v>0</v>
      </c>
      <c r="O577" s="125">
        <v>0</v>
      </c>
      <c r="P577" s="125">
        <v>0</v>
      </c>
      <c r="Q577" s="125">
        <v>0</v>
      </c>
    </row>
    <row r="578" spans="1:17" ht="15" customHeight="1" x14ac:dyDescent="0.3">
      <c r="A578" s="129"/>
      <c r="B578" s="163"/>
      <c r="C578" s="352"/>
      <c r="D578" s="163"/>
      <c r="E578" s="163"/>
      <c r="F578" s="163"/>
      <c r="G578" s="112"/>
      <c r="H578" s="139" t="s">
        <v>38</v>
      </c>
      <c r="I578" s="139" t="s">
        <v>38</v>
      </c>
      <c r="J578" s="139" t="s">
        <v>37</v>
      </c>
      <c r="K578" s="139" t="s">
        <v>270</v>
      </c>
      <c r="L578" s="139" t="s">
        <v>424</v>
      </c>
      <c r="M578" s="125">
        <v>1300</v>
      </c>
      <c r="N578" s="125">
        <v>332</v>
      </c>
      <c r="O578" s="125">
        <v>107.1</v>
      </c>
      <c r="P578" s="125">
        <v>107.1</v>
      </c>
      <c r="Q578" s="125">
        <v>0</v>
      </c>
    </row>
    <row r="579" spans="1:17" ht="15" customHeight="1" x14ac:dyDescent="0.3">
      <c r="A579" s="129"/>
      <c r="B579" s="163"/>
      <c r="C579" s="352"/>
      <c r="D579" s="163"/>
      <c r="E579" s="163"/>
      <c r="F579" s="163"/>
      <c r="G579" s="112"/>
      <c r="H579" s="139" t="s">
        <v>38</v>
      </c>
      <c r="I579" s="139" t="s">
        <v>38</v>
      </c>
      <c r="J579" s="139" t="s">
        <v>37</v>
      </c>
      <c r="K579" s="139" t="s">
        <v>271</v>
      </c>
      <c r="L579" s="139" t="s">
        <v>377</v>
      </c>
      <c r="M579" s="125">
        <v>600</v>
      </c>
      <c r="N579" s="125">
        <v>548</v>
      </c>
      <c r="O579" s="125">
        <v>460.53</v>
      </c>
      <c r="P579" s="125">
        <v>434.62</v>
      </c>
      <c r="Q579" s="125">
        <v>25.91</v>
      </c>
    </row>
    <row r="580" spans="1:17" ht="15" customHeight="1" x14ac:dyDescent="0.3">
      <c r="A580" s="129"/>
      <c r="B580" s="163"/>
      <c r="C580" s="352"/>
      <c r="D580" s="163"/>
      <c r="E580" s="163"/>
      <c r="F580" s="163"/>
      <c r="G580" s="112"/>
      <c r="H580" s="139" t="s">
        <v>38</v>
      </c>
      <c r="I580" s="139" t="s">
        <v>38</v>
      </c>
      <c r="J580" s="139" t="s">
        <v>37</v>
      </c>
      <c r="K580" s="139" t="s">
        <v>277</v>
      </c>
      <c r="L580" s="139" t="s">
        <v>378</v>
      </c>
      <c r="M580" s="125">
        <v>600</v>
      </c>
      <c r="N580" s="125">
        <v>400</v>
      </c>
      <c r="O580" s="125">
        <v>250.58</v>
      </c>
      <c r="P580" s="125">
        <v>250.58</v>
      </c>
      <c r="Q580" s="125">
        <v>0</v>
      </c>
    </row>
    <row r="581" spans="1:17" ht="15" customHeight="1" x14ac:dyDescent="0.3">
      <c r="A581" s="129"/>
      <c r="B581" s="163"/>
      <c r="C581" s="352"/>
      <c r="D581" s="163"/>
      <c r="E581" s="163"/>
      <c r="F581" s="163"/>
      <c r="G581" s="112"/>
      <c r="H581" s="139" t="s">
        <v>38</v>
      </c>
      <c r="I581" s="139" t="s">
        <v>38</v>
      </c>
      <c r="J581" s="139" t="s">
        <v>37</v>
      </c>
      <c r="K581" s="139" t="s">
        <v>255</v>
      </c>
      <c r="L581" s="139" t="s">
        <v>380</v>
      </c>
      <c r="M581" s="125">
        <v>2000</v>
      </c>
      <c r="N581" s="125">
        <v>1856</v>
      </c>
      <c r="O581" s="125">
        <v>932.41</v>
      </c>
      <c r="P581" s="125">
        <v>868.42</v>
      </c>
      <c r="Q581" s="125">
        <v>63.99</v>
      </c>
    </row>
    <row r="582" spans="1:17" ht="15" customHeight="1" x14ac:dyDescent="0.3">
      <c r="A582" s="129"/>
      <c r="B582" s="163"/>
      <c r="C582" s="352"/>
      <c r="D582" s="163"/>
      <c r="E582" s="163"/>
      <c r="F582" s="163"/>
      <c r="G582" s="112"/>
      <c r="H582" s="139" t="s">
        <v>38</v>
      </c>
      <c r="I582" s="139" t="s">
        <v>38</v>
      </c>
      <c r="J582" s="139" t="s">
        <v>66</v>
      </c>
      <c r="K582" s="139" t="s">
        <v>261</v>
      </c>
      <c r="L582" s="139" t="s">
        <v>381</v>
      </c>
      <c r="M582" s="125">
        <v>200</v>
      </c>
      <c r="N582" s="125">
        <v>200</v>
      </c>
      <c r="O582" s="125">
        <v>149.33000000000001</v>
      </c>
      <c r="P582" s="125">
        <v>149.33000000000001</v>
      </c>
      <c r="Q582" s="125">
        <v>0</v>
      </c>
    </row>
    <row r="583" spans="1:17" ht="15" customHeight="1" x14ac:dyDescent="0.3">
      <c r="A583" s="129"/>
      <c r="B583" s="163"/>
      <c r="C583" s="352"/>
      <c r="D583" s="163"/>
      <c r="E583" s="163"/>
      <c r="F583" s="163"/>
      <c r="G583" s="112"/>
      <c r="H583" s="139" t="s">
        <v>38</v>
      </c>
      <c r="I583" s="139" t="s">
        <v>38</v>
      </c>
      <c r="J583" s="139" t="s">
        <v>53</v>
      </c>
      <c r="K583" s="139" t="s">
        <v>270</v>
      </c>
      <c r="L583" s="139" t="s">
        <v>385</v>
      </c>
      <c r="M583" s="125">
        <v>2000</v>
      </c>
      <c r="N583" s="125">
        <v>1600</v>
      </c>
      <c r="O583" s="125">
        <v>185.7</v>
      </c>
      <c r="P583" s="125">
        <v>185.7</v>
      </c>
      <c r="Q583" s="125">
        <v>0</v>
      </c>
    </row>
    <row r="584" spans="1:17" ht="15" customHeight="1" x14ac:dyDescent="0.3">
      <c r="A584" s="129"/>
      <c r="B584" s="163"/>
      <c r="C584" s="352"/>
      <c r="D584" s="163"/>
      <c r="E584" s="163"/>
      <c r="F584" s="163"/>
      <c r="G584" s="112"/>
      <c r="H584" s="139" t="s">
        <v>38</v>
      </c>
      <c r="I584" s="139" t="s">
        <v>38</v>
      </c>
      <c r="J584" s="139" t="s">
        <v>47</v>
      </c>
      <c r="K584" s="139" t="s">
        <v>261</v>
      </c>
      <c r="L584" s="139" t="s">
        <v>387</v>
      </c>
      <c r="M584" s="125">
        <v>2500</v>
      </c>
      <c r="N584" s="125">
        <v>1900</v>
      </c>
      <c r="O584" s="125">
        <v>360</v>
      </c>
      <c r="P584" s="125">
        <v>225</v>
      </c>
      <c r="Q584" s="125">
        <v>135</v>
      </c>
    </row>
    <row r="585" spans="1:17" ht="15" customHeight="1" x14ac:dyDescent="0.3">
      <c r="A585" s="129"/>
      <c r="B585" s="163"/>
      <c r="C585" s="352"/>
      <c r="D585" s="163"/>
      <c r="E585" s="163"/>
      <c r="F585" s="163"/>
      <c r="G585" s="112"/>
      <c r="H585" s="139" t="s">
        <v>38</v>
      </c>
      <c r="I585" s="139" t="s">
        <v>38</v>
      </c>
      <c r="J585" s="139" t="s">
        <v>35</v>
      </c>
      <c r="K585" s="139" t="s">
        <v>261</v>
      </c>
      <c r="L585" s="139" t="s">
        <v>388</v>
      </c>
      <c r="M585" s="125">
        <v>0</v>
      </c>
      <c r="N585" s="125">
        <v>300</v>
      </c>
      <c r="O585" s="125">
        <v>211.83</v>
      </c>
      <c r="P585" s="125">
        <v>211.83</v>
      </c>
      <c r="Q585" s="125">
        <v>0</v>
      </c>
    </row>
    <row r="586" spans="1:17" ht="15" customHeight="1" x14ac:dyDescent="0.3">
      <c r="A586" s="129"/>
      <c r="B586" s="163"/>
      <c r="C586" s="352"/>
      <c r="D586" s="163"/>
      <c r="E586" s="163"/>
      <c r="F586" s="163"/>
      <c r="G586" s="112"/>
      <c r="H586" s="139" t="s">
        <v>38</v>
      </c>
      <c r="I586" s="139" t="s">
        <v>38</v>
      </c>
      <c r="J586" s="154" t="s">
        <v>176</v>
      </c>
      <c r="K586" s="154" t="s">
        <v>261</v>
      </c>
      <c r="L586" s="139" t="s">
        <v>438</v>
      </c>
      <c r="M586" s="125">
        <v>1000</v>
      </c>
      <c r="N586" s="125">
        <v>850</v>
      </c>
      <c r="O586" s="125">
        <v>849.18</v>
      </c>
      <c r="P586" s="125">
        <v>849.18</v>
      </c>
      <c r="Q586" s="125">
        <v>0</v>
      </c>
    </row>
    <row r="587" spans="1:17" ht="15" customHeight="1" x14ac:dyDescent="0.3">
      <c r="A587" s="129"/>
      <c r="B587" s="163"/>
      <c r="C587" s="352"/>
      <c r="D587" s="163"/>
      <c r="E587" s="163"/>
      <c r="F587" s="163"/>
      <c r="G587" s="112"/>
      <c r="H587" s="139" t="s">
        <v>38</v>
      </c>
      <c r="I587" s="139" t="s">
        <v>38</v>
      </c>
      <c r="J587" s="154" t="s">
        <v>172</v>
      </c>
      <c r="K587" s="154" t="s">
        <v>261</v>
      </c>
      <c r="L587" s="139" t="s">
        <v>391</v>
      </c>
      <c r="M587" s="125">
        <v>1000</v>
      </c>
      <c r="N587" s="125">
        <v>1100</v>
      </c>
      <c r="O587" s="125">
        <v>1014.83</v>
      </c>
      <c r="P587" s="125">
        <v>965.75</v>
      </c>
      <c r="Q587" s="125">
        <v>49.08</v>
      </c>
    </row>
    <row r="588" spans="1:17" ht="15" customHeight="1" x14ac:dyDescent="0.3">
      <c r="A588" s="129"/>
      <c r="B588" s="163"/>
      <c r="C588" s="352"/>
      <c r="D588" s="163"/>
      <c r="E588" s="163"/>
      <c r="F588" s="163"/>
      <c r="G588" s="112"/>
      <c r="H588" s="139" t="s">
        <v>38</v>
      </c>
      <c r="I588" s="139" t="s">
        <v>38</v>
      </c>
      <c r="J588" s="139" t="s">
        <v>31</v>
      </c>
      <c r="K588" s="139" t="s">
        <v>261</v>
      </c>
      <c r="L588" s="139" t="s">
        <v>393</v>
      </c>
      <c r="M588" s="125">
        <v>1000</v>
      </c>
      <c r="N588" s="125">
        <v>65</v>
      </c>
      <c r="O588" s="125">
        <v>65</v>
      </c>
      <c r="P588" s="125">
        <v>65</v>
      </c>
      <c r="Q588" s="125">
        <v>0</v>
      </c>
    </row>
    <row r="589" spans="1:17" ht="15" customHeight="1" x14ac:dyDescent="0.3">
      <c r="A589" s="129"/>
      <c r="B589" s="163"/>
      <c r="C589" s="352"/>
      <c r="D589" s="163"/>
      <c r="E589" s="163"/>
      <c r="F589" s="163"/>
      <c r="G589" s="112"/>
      <c r="H589" s="428" t="s">
        <v>279</v>
      </c>
      <c r="I589" s="428"/>
      <c r="J589" s="428"/>
      <c r="K589" s="428"/>
      <c r="L589" s="428"/>
      <c r="M589" s="132">
        <v>22000</v>
      </c>
      <c r="N589" s="132">
        <v>22423</v>
      </c>
      <c r="O589" s="132">
        <v>15969.29</v>
      </c>
      <c r="P589" s="132">
        <v>15361.42</v>
      </c>
      <c r="Q589" s="132">
        <v>607.87</v>
      </c>
    </row>
    <row r="590" spans="1:17" ht="15" customHeight="1" x14ac:dyDescent="0.3">
      <c r="A590" s="129"/>
      <c r="B590" s="163"/>
      <c r="C590" s="352"/>
      <c r="D590" s="163"/>
      <c r="E590" s="163"/>
      <c r="F590" s="163"/>
      <c r="G590" s="112"/>
      <c r="H590" s="432" t="s">
        <v>280</v>
      </c>
      <c r="I590" s="432"/>
      <c r="J590" s="432"/>
      <c r="K590" s="432"/>
      <c r="L590" s="432"/>
      <c r="M590" s="132">
        <v>25000</v>
      </c>
      <c r="N590" s="132">
        <v>25000</v>
      </c>
      <c r="O590" s="132">
        <v>18543.990000000002</v>
      </c>
      <c r="P590" s="132">
        <v>17936.12</v>
      </c>
      <c r="Q590" s="132">
        <v>607.87</v>
      </c>
    </row>
    <row r="591" spans="1:17" ht="15" customHeight="1" x14ac:dyDescent="0.3">
      <c r="A591" s="129"/>
      <c r="B591" s="163"/>
      <c r="C591" s="352"/>
      <c r="D591" s="163"/>
      <c r="E591" s="163"/>
      <c r="F591" s="163"/>
      <c r="G591" s="112"/>
      <c r="H591" s="139" t="s">
        <v>61</v>
      </c>
      <c r="I591" s="139" t="s">
        <v>38</v>
      </c>
      <c r="J591" s="139" t="s">
        <v>6</v>
      </c>
      <c r="K591" s="139" t="s">
        <v>293</v>
      </c>
      <c r="L591" s="139" t="s">
        <v>394</v>
      </c>
      <c r="M591" s="125">
        <v>350</v>
      </c>
      <c r="N591" s="125">
        <v>350</v>
      </c>
      <c r="O591" s="125">
        <v>0</v>
      </c>
      <c r="P591" s="125">
        <v>0</v>
      </c>
      <c r="Q591" s="125">
        <v>0</v>
      </c>
    </row>
    <row r="592" spans="1:17" ht="15" customHeight="1" x14ac:dyDescent="0.3">
      <c r="A592" s="129"/>
      <c r="B592" s="163"/>
      <c r="C592" s="352"/>
      <c r="D592" s="163"/>
      <c r="E592" s="163"/>
      <c r="F592" s="163"/>
      <c r="G592" s="112"/>
      <c r="H592" s="428" t="s">
        <v>259</v>
      </c>
      <c r="I592" s="428"/>
      <c r="J592" s="428"/>
      <c r="K592" s="428"/>
      <c r="L592" s="428"/>
      <c r="M592" s="168">
        <v>350</v>
      </c>
      <c r="N592" s="168">
        <v>350</v>
      </c>
      <c r="O592" s="168">
        <v>0</v>
      </c>
      <c r="P592" s="168">
        <v>0</v>
      </c>
      <c r="Q592" s="168">
        <v>0</v>
      </c>
    </row>
    <row r="593" spans="1:17" ht="15" customHeight="1" x14ac:dyDescent="0.3">
      <c r="A593" s="129"/>
      <c r="B593" s="163"/>
      <c r="C593" s="352"/>
      <c r="D593" s="163"/>
      <c r="E593" s="163"/>
      <c r="F593" s="163"/>
      <c r="G593" s="112"/>
      <c r="H593" s="432" t="s">
        <v>260</v>
      </c>
      <c r="I593" s="432"/>
      <c r="J593" s="432"/>
      <c r="K593" s="432"/>
      <c r="L593" s="432"/>
      <c r="M593" s="132">
        <v>350</v>
      </c>
      <c r="N593" s="132">
        <v>350</v>
      </c>
      <c r="O593" s="132">
        <v>0</v>
      </c>
      <c r="P593" s="132">
        <v>0</v>
      </c>
      <c r="Q593" s="132">
        <v>0</v>
      </c>
    </row>
    <row r="594" spans="1:17" ht="15" customHeight="1" x14ac:dyDescent="0.3">
      <c r="A594" s="129"/>
      <c r="B594" s="163"/>
      <c r="C594" s="431" t="s">
        <v>830</v>
      </c>
      <c r="D594" s="432"/>
      <c r="E594" s="432"/>
      <c r="F594" s="432"/>
      <c r="G594" s="432"/>
      <c r="H594" s="432"/>
      <c r="I594" s="432"/>
      <c r="J594" s="432"/>
      <c r="K594" s="432"/>
      <c r="L594" s="432"/>
      <c r="M594" s="137">
        <v>1637051</v>
      </c>
      <c r="N594" s="137">
        <v>1623295</v>
      </c>
      <c r="O594" s="137">
        <v>1615962.14</v>
      </c>
      <c r="P594" s="137">
        <v>1615354.27</v>
      </c>
      <c r="Q594" s="137">
        <v>607.87</v>
      </c>
    </row>
    <row r="595" spans="1:17" ht="15" customHeight="1" x14ac:dyDescent="0.3">
      <c r="A595" s="129"/>
      <c r="B595" s="163"/>
      <c r="C595" s="169" t="s">
        <v>44</v>
      </c>
      <c r="D595" s="160" t="s">
        <v>831</v>
      </c>
      <c r="E595" s="169" t="s">
        <v>792</v>
      </c>
      <c r="F595" s="209" t="s">
        <v>428</v>
      </c>
      <c r="G595" s="251" t="s">
        <v>49</v>
      </c>
      <c r="H595" s="139" t="s">
        <v>5</v>
      </c>
      <c r="I595" s="139" t="s">
        <v>5</v>
      </c>
      <c r="J595" s="139" t="s">
        <v>6</v>
      </c>
      <c r="K595" s="139" t="s">
        <v>261</v>
      </c>
      <c r="L595" s="139" t="s">
        <v>331</v>
      </c>
      <c r="M595" s="125">
        <v>270703</v>
      </c>
      <c r="N595" s="125">
        <v>319289</v>
      </c>
      <c r="O595" s="125">
        <v>319286.78999999998</v>
      </c>
      <c r="P595" s="125">
        <v>319286.78999999998</v>
      </c>
      <c r="Q595" s="125">
        <v>0</v>
      </c>
    </row>
    <row r="596" spans="1:17" ht="15" customHeight="1" x14ac:dyDescent="0.3">
      <c r="A596" s="129"/>
      <c r="B596" s="163"/>
      <c r="C596" s="169"/>
      <c r="D596" s="169" t="s">
        <v>809</v>
      </c>
      <c r="E596" s="169" t="s">
        <v>794</v>
      </c>
      <c r="F596" s="245" t="s">
        <v>795</v>
      </c>
      <c r="G596" s="251"/>
      <c r="H596" s="139" t="s">
        <v>5</v>
      </c>
      <c r="I596" s="139" t="s">
        <v>5</v>
      </c>
      <c r="J596" s="154" t="s">
        <v>58</v>
      </c>
      <c r="K596" s="154" t="s">
        <v>261</v>
      </c>
      <c r="L596" s="139" t="s">
        <v>335</v>
      </c>
      <c r="M596" s="125">
        <v>2000</v>
      </c>
      <c r="N596" s="125">
        <v>2440</v>
      </c>
      <c r="O596" s="125">
        <v>2436.96</v>
      </c>
      <c r="P596" s="125">
        <v>2436.96</v>
      </c>
      <c r="Q596" s="125">
        <v>0</v>
      </c>
    </row>
    <row r="597" spans="1:17" ht="15" customHeight="1" x14ac:dyDescent="0.3">
      <c r="A597" s="129"/>
      <c r="B597" s="163"/>
      <c r="C597" s="169"/>
      <c r="D597" s="122"/>
      <c r="E597" s="247"/>
      <c r="F597" s="245"/>
      <c r="G597" s="251"/>
      <c r="H597" s="139" t="s">
        <v>5</v>
      </c>
      <c r="I597" s="139" t="s">
        <v>5</v>
      </c>
      <c r="J597" s="139" t="s">
        <v>53</v>
      </c>
      <c r="K597" s="139" t="s">
        <v>261</v>
      </c>
      <c r="L597" s="139" t="s">
        <v>337</v>
      </c>
      <c r="M597" s="125">
        <v>34523</v>
      </c>
      <c r="N597" s="125">
        <v>37433</v>
      </c>
      <c r="O597" s="125">
        <v>37426.65</v>
      </c>
      <c r="P597" s="125">
        <v>37426.65</v>
      </c>
      <c r="Q597" s="125">
        <v>0</v>
      </c>
    </row>
    <row r="598" spans="1:17" ht="15" customHeight="1" x14ac:dyDescent="0.3">
      <c r="A598" s="129"/>
      <c r="B598" s="163"/>
      <c r="C598" s="169"/>
      <c r="D598" s="247"/>
      <c r="E598" s="247"/>
      <c r="F598" s="169"/>
      <c r="G598" s="251"/>
      <c r="H598" s="139" t="s">
        <v>5</v>
      </c>
      <c r="I598" s="139" t="s">
        <v>5</v>
      </c>
      <c r="J598" s="139" t="s">
        <v>181</v>
      </c>
      <c r="K598" s="139" t="s">
        <v>261</v>
      </c>
      <c r="L598" s="139" t="s">
        <v>594</v>
      </c>
      <c r="M598" s="125">
        <v>49990</v>
      </c>
      <c r="N598" s="125">
        <v>54510</v>
      </c>
      <c r="O598" s="125">
        <v>54509.42</v>
      </c>
      <c r="P598" s="125">
        <v>54509.42</v>
      </c>
      <c r="Q598" s="125">
        <v>0</v>
      </c>
    </row>
    <row r="599" spans="1:17" ht="15" customHeight="1" x14ac:dyDescent="0.3">
      <c r="A599" s="129"/>
      <c r="B599" s="163"/>
      <c r="C599" s="352"/>
      <c r="D599" s="163"/>
      <c r="E599" s="163"/>
      <c r="F599" s="163"/>
      <c r="G599" s="112"/>
      <c r="H599" s="139" t="s">
        <v>5</v>
      </c>
      <c r="I599" s="139" t="s">
        <v>5</v>
      </c>
      <c r="J599" s="139" t="s">
        <v>47</v>
      </c>
      <c r="K599" s="139" t="s">
        <v>261</v>
      </c>
      <c r="L599" s="116" t="s">
        <v>473</v>
      </c>
      <c r="M599" s="125">
        <v>28742</v>
      </c>
      <c r="N599" s="125">
        <v>4902</v>
      </c>
      <c r="O599" s="125">
        <v>4900.57</v>
      </c>
      <c r="P599" s="125">
        <v>4900.57</v>
      </c>
      <c r="Q599" s="125">
        <v>0</v>
      </c>
    </row>
    <row r="600" spans="1:17" ht="15" customHeight="1" x14ac:dyDescent="0.3">
      <c r="A600" s="129"/>
      <c r="B600" s="163"/>
      <c r="C600" s="352"/>
      <c r="D600" s="163"/>
      <c r="E600" s="163"/>
      <c r="F600" s="163"/>
      <c r="G600" s="112"/>
      <c r="H600" s="428" t="s">
        <v>268</v>
      </c>
      <c r="I600" s="428"/>
      <c r="J600" s="428"/>
      <c r="K600" s="428"/>
      <c r="L600" s="428"/>
      <c r="M600" s="132">
        <v>385958</v>
      </c>
      <c r="N600" s="132">
        <v>418574</v>
      </c>
      <c r="O600" s="132">
        <v>418560.39</v>
      </c>
      <c r="P600" s="132">
        <v>418560.39</v>
      </c>
      <c r="Q600" s="132">
        <v>0</v>
      </c>
    </row>
    <row r="601" spans="1:17" ht="15" customHeight="1" x14ac:dyDescent="0.3">
      <c r="A601" s="129"/>
      <c r="B601" s="163"/>
      <c r="C601" s="352"/>
      <c r="D601" s="163"/>
      <c r="E601" s="163"/>
      <c r="F601" s="163"/>
      <c r="G601" s="112"/>
      <c r="H601" s="139" t="s">
        <v>5</v>
      </c>
      <c r="I601" s="139" t="s">
        <v>38</v>
      </c>
      <c r="J601" s="139" t="s">
        <v>44</v>
      </c>
      <c r="K601" s="139" t="s">
        <v>270</v>
      </c>
      <c r="L601" s="139" t="s">
        <v>343</v>
      </c>
      <c r="M601" s="125">
        <v>78</v>
      </c>
      <c r="N601" s="125">
        <v>226</v>
      </c>
      <c r="O601" s="125">
        <v>225.13</v>
      </c>
      <c r="P601" s="125">
        <v>225.13</v>
      </c>
      <c r="Q601" s="125">
        <v>0</v>
      </c>
    </row>
    <row r="602" spans="1:17" ht="15" customHeight="1" x14ac:dyDescent="0.3">
      <c r="A602" s="129"/>
      <c r="B602" s="163"/>
      <c r="C602" s="352"/>
      <c r="D602" s="163"/>
      <c r="E602" s="163"/>
      <c r="F602" s="163"/>
      <c r="G602" s="112"/>
      <c r="H602" s="139" t="s">
        <v>5</v>
      </c>
      <c r="I602" s="139" t="s">
        <v>38</v>
      </c>
      <c r="J602" s="139" t="s">
        <v>181</v>
      </c>
      <c r="K602" s="139" t="s">
        <v>269</v>
      </c>
      <c r="L602" s="139" t="s">
        <v>345</v>
      </c>
      <c r="M602" s="125">
        <v>22156</v>
      </c>
      <c r="N602" s="125">
        <v>27076</v>
      </c>
      <c r="O602" s="125">
        <v>27061.11</v>
      </c>
      <c r="P602" s="125">
        <v>27061.11</v>
      </c>
      <c r="Q602" s="125">
        <v>0</v>
      </c>
    </row>
    <row r="603" spans="1:17" ht="15" customHeight="1" x14ac:dyDescent="0.3">
      <c r="A603" s="129"/>
      <c r="B603" s="163"/>
      <c r="C603" s="352"/>
      <c r="D603" s="163"/>
      <c r="E603" s="163"/>
      <c r="F603" s="163"/>
      <c r="G603" s="112"/>
      <c r="H603" s="428" t="s">
        <v>272</v>
      </c>
      <c r="I603" s="428"/>
      <c r="J603" s="428"/>
      <c r="K603" s="428"/>
      <c r="L603" s="428"/>
      <c r="M603" s="132">
        <v>22234</v>
      </c>
      <c r="N603" s="132">
        <v>27302</v>
      </c>
      <c r="O603" s="132">
        <v>27286.240000000002</v>
      </c>
      <c r="P603" s="132">
        <v>27286.240000000002</v>
      </c>
      <c r="Q603" s="132">
        <v>0</v>
      </c>
    </row>
    <row r="604" spans="1:17" ht="15" customHeight="1" x14ac:dyDescent="0.3">
      <c r="A604" s="129"/>
      <c r="B604" s="163"/>
      <c r="C604" s="352"/>
      <c r="D604" s="163"/>
      <c r="E604" s="163"/>
      <c r="F604" s="163"/>
      <c r="G604" s="112"/>
      <c r="H604" s="139" t="s">
        <v>5</v>
      </c>
      <c r="I604" s="139" t="s">
        <v>6</v>
      </c>
      <c r="J604" s="139" t="s">
        <v>6</v>
      </c>
      <c r="K604" s="139" t="s">
        <v>269</v>
      </c>
      <c r="L604" s="113" t="s">
        <v>347</v>
      </c>
      <c r="M604" s="125">
        <v>1200</v>
      </c>
      <c r="N604" s="125">
        <v>695</v>
      </c>
      <c r="O604" s="125">
        <v>694.56</v>
      </c>
      <c r="P604" s="125">
        <v>694.56</v>
      </c>
      <c r="Q604" s="125">
        <v>0</v>
      </c>
    </row>
    <row r="605" spans="1:17" ht="15" customHeight="1" x14ac:dyDescent="0.3">
      <c r="A605" s="129"/>
      <c r="B605" s="163"/>
      <c r="C605" s="352"/>
      <c r="D605" s="163"/>
      <c r="E605" s="163"/>
      <c r="F605" s="163"/>
      <c r="G605" s="112"/>
      <c r="H605" s="139" t="s">
        <v>5</v>
      </c>
      <c r="I605" s="139" t="s">
        <v>6</v>
      </c>
      <c r="J605" s="139" t="s">
        <v>6</v>
      </c>
      <c r="K605" s="139" t="s">
        <v>270</v>
      </c>
      <c r="L605" s="139" t="s">
        <v>475</v>
      </c>
      <c r="M605" s="125">
        <v>113</v>
      </c>
      <c r="N605" s="125">
        <v>58</v>
      </c>
      <c r="O605" s="125">
        <v>57.12</v>
      </c>
      <c r="P605" s="125">
        <v>57.12</v>
      </c>
      <c r="Q605" s="125">
        <v>0</v>
      </c>
    </row>
    <row r="606" spans="1:17" ht="15" customHeight="1" x14ac:dyDescent="0.3">
      <c r="A606" s="129"/>
      <c r="B606" s="163"/>
      <c r="C606" s="352"/>
      <c r="D606" s="163"/>
      <c r="E606" s="163"/>
      <c r="F606" s="163"/>
      <c r="G606" s="112"/>
      <c r="H606" s="139" t="s">
        <v>5</v>
      </c>
      <c r="I606" s="139" t="s">
        <v>6</v>
      </c>
      <c r="J606" s="139" t="s">
        <v>63</v>
      </c>
      <c r="K606" s="139" t="s">
        <v>269</v>
      </c>
      <c r="L606" s="139" t="s">
        <v>430</v>
      </c>
      <c r="M606" s="125">
        <v>51841</v>
      </c>
      <c r="N606" s="125">
        <v>59757</v>
      </c>
      <c r="O606" s="125">
        <v>59756.71</v>
      </c>
      <c r="P606" s="125">
        <v>59756.71</v>
      </c>
      <c r="Q606" s="125">
        <v>0</v>
      </c>
    </row>
    <row r="607" spans="1:17" ht="15" customHeight="1" x14ac:dyDescent="0.3">
      <c r="A607" s="129"/>
      <c r="B607" s="163"/>
      <c r="C607" s="352"/>
      <c r="D607" s="163"/>
      <c r="E607" s="163"/>
      <c r="F607" s="163"/>
      <c r="G607" s="112"/>
      <c r="H607" s="139" t="s">
        <v>5</v>
      </c>
      <c r="I607" s="139" t="s">
        <v>6</v>
      </c>
      <c r="J607" s="139" t="s">
        <v>63</v>
      </c>
      <c r="K607" s="139" t="s">
        <v>270</v>
      </c>
      <c r="L607" s="139" t="s">
        <v>351</v>
      </c>
      <c r="M607" s="125">
        <v>35945</v>
      </c>
      <c r="N607" s="125">
        <v>36640</v>
      </c>
      <c r="O607" s="125">
        <v>36639.31</v>
      </c>
      <c r="P607" s="125">
        <v>36639.31</v>
      </c>
      <c r="Q607" s="125">
        <v>0</v>
      </c>
    </row>
    <row r="608" spans="1:17" ht="15" customHeight="1" x14ac:dyDescent="0.3">
      <c r="A608" s="129"/>
      <c r="B608" s="163"/>
      <c r="C608" s="352"/>
      <c r="D608" s="163"/>
      <c r="E608" s="163"/>
      <c r="F608" s="163"/>
      <c r="G608" s="112"/>
      <c r="H608" s="139" t="s">
        <v>5</v>
      </c>
      <c r="I608" s="139" t="s">
        <v>6</v>
      </c>
      <c r="J608" s="139" t="s">
        <v>61</v>
      </c>
      <c r="K608" s="139" t="s">
        <v>261</v>
      </c>
      <c r="L608" s="139" t="s">
        <v>412</v>
      </c>
      <c r="M608" s="125">
        <v>250</v>
      </c>
      <c r="N608" s="125">
        <v>0</v>
      </c>
      <c r="O608" s="125">
        <v>0</v>
      </c>
      <c r="P608" s="125">
        <v>0</v>
      </c>
      <c r="Q608" s="125">
        <v>0</v>
      </c>
    </row>
    <row r="609" spans="1:17" ht="15" customHeight="1" x14ac:dyDescent="0.3">
      <c r="A609" s="129"/>
      <c r="B609" s="163"/>
      <c r="C609" s="352"/>
      <c r="D609" s="163"/>
      <c r="E609" s="163"/>
      <c r="F609" s="163"/>
      <c r="G609" s="112"/>
      <c r="H609" s="139" t="s">
        <v>5</v>
      </c>
      <c r="I609" s="139" t="s">
        <v>6</v>
      </c>
      <c r="J609" s="139" t="s">
        <v>66</v>
      </c>
      <c r="K609" s="139" t="s">
        <v>273</v>
      </c>
      <c r="L609" s="139" t="s">
        <v>353</v>
      </c>
      <c r="M609" s="125">
        <v>2565</v>
      </c>
      <c r="N609" s="125">
        <v>950</v>
      </c>
      <c r="O609" s="125">
        <v>949.4</v>
      </c>
      <c r="P609" s="125">
        <v>949.4</v>
      </c>
      <c r="Q609" s="125">
        <v>0</v>
      </c>
    </row>
    <row r="610" spans="1:17" ht="15" customHeight="1" x14ac:dyDescent="0.3">
      <c r="A610" s="129"/>
      <c r="B610" s="163"/>
      <c r="C610" s="352"/>
      <c r="D610" s="163"/>
      <c r="E610" s="163"/>
      <c r="F610" s="163"/>
      <c r="G610" s="112"/>
      <c r="H610" s="428" t="s">
        <v>274</v>
      </c>
      <c r="I610" s="428"/>
      <c r="J610" s="428"/>
      <c r="K610" s="428"/>
      <c r="L610" s="428"/>
      <c r="M610" s="168">
        <v>91914</v>
      </c>
      <c r="N610" s="168">
        <v>98100</v>
      </c>
      <c r="O610" s="168">
        <v>98097.1</v>
      </c>
      <c r="P610" s="168">
        <v>98097.1</v>
      </c>
      <c r="Q610" s="168">
        <v>0</v>
      </c>
    </row>
    <row r="611" spans="1:17" ht="15" customHeight="1" x14ac:dyDescent="0.3">
      <c r="A611" s="129"/>
      <c r="B611" s="163"/>
      <c r="C611" s="352"/>
      <c r="D611" s="163"/>
      <c r="E611" s="163"/>
      <c r="F611" s="163"/>
      <c r="G611" s="112"/>
      <c r="H611" s="432" t="s">
        <v>275</v>
      </c>
      <c r="I611" s="432"/>
      <c r="J611" s="432"/>
      <c r="K611" s="432"/>
      <c r="L611" s="432"/>
      <c r="M611" s="132">
        <v>500106</v>
      </c>
      <c r="N611" s="132">
        <v>543976</v>
      </c>
      <c r="O611" s="132">
        <v>543943.73</v>
      </c>
      <c r="P611" s="132">
        <v>543943.73</v>
      </c>
      <c r="Q611" s="132">
        <v>0</v>
      </c>
    </row>
    <row r="612" spans="1:17" ht="15" customHeight="1" x14ac:dyDescent="0.3">
      <c r="A612" s="129"/>
      <c r="B612" s="163"/>
      <c r="C612" s="431" t="s">
        <v>832</v>
      </c>
      <c r="D612" s="432"/>
      <c r="E612" s="432"/>
      <c r="F612" s="432"/>
      <c r="G612" s="432"/>
      <c r="H612" s="432"/>
      <c r="I612" s="432"/>
      <c r="J612" s="432"/>
      <c r="K612" s="432"/>
      <c r="L612" s="432"/>
      <c r="M612" s="137">
        <v>500106</v>
      </c>
      <c r="N612" s="137">
        <v>543976</v>
      </c>
      <c r="O612" s="137">
        <v>543943.73</v>
      </c>
      <c r="P612" s="137">
        <v>543943.73</v>
      </c>
      <c r="Q612" s="137">
        <v>0</v>
      </c>
    </row>
    <row r="613" spans="1:17" ht="15" customHeight="1" x14ac:dyDescent="0.3">
      <c r="A613" s="129"/>
      <c r="B613" s="163"/>
      <c r="C613" s="169" t="s">
        <v>63</v>
      </c>
      <c r="D613" s="169" t="s">
        <v>833</v>
      </c>
      <c r="E613" s="169" t="s">
        <v>792</v>
      </c>
      <c r="F613" s="209" t="s">
        <v>428</v>
      </c>
      <c r="G613" s="251" t="s">
        <v>49</v>
      </c>
      <c r="H613" s="139" t="s">
        <v>5</v>
      </c>
      <c r="I613" s="139" t="s">
        <v>5</v>
      </c>
      <c r="J613" s="139" t="s">
        <v>6</v>
      </c>
      <c r="K613" s="139" t="s">
        <v>261</v>
      </c>
      <c r="L613" s="139" t="s">
        <v>331</v>
      </c>
      <c r="M613" s="125">
        <v>951060</v>
      </c>
      <c r="N613" s="125">
        <v>859355</v>
      </c>
      <c r="O613" s="125">
        <v>859354.29</v>
      </c>
      <c r="P613" s="125">
        <v>859354.29</v>
      </c>
      <c r="Q613" s="125">
        <v>0</v>
      </c>
    </row>
    <row r="614" spans="1:17" ht="15" customHeight="1" x14ac:dyDescent="0.3">
      <c r="A614" s="129"/>
      <c r="B614" s="163"/>
      <c r="C614" s="169"/>
      <c r="D614" s="169" t="s">
        <v>834</v>
      </c>
      <c r="E614" s="169" t="s">
        <v>794</v>
      </c>
      <c r="F614" s="245" t="s">
        <v>795</v>
      </c>
      <c r="G614" s="251"/>
      <c r="H614" s="139" t="s">
        <v>5</v>
      </c>
      <c r="I614" s="113" t="s">
        <v>5</v>
      </c>
      <c r="J614" s="113" t="s">
        <v>68</v>
      </c>
      <c r="K614" s="113" t="s">
        <v>261</v>
      </c>
      <c r="L614" s="113" t="s">
        <v>410</v>
      </c>
      <c r="M614" s="125">
        <v>0</v>
      </c>
      <c r="N614" s="125">
        <v>8935</v>
      </c>
      <c r="O614" s="125">
        <v>8933.0499999999993</v>
      </c>
      <c r="P614" s="125">
        <v>8933.0499999999993</v>
      </c>
      <c r="Q614" s="125">
        <v>0</v>
      </c>
    </row>
    <row r="615" spans="1:17" ht="15" customHeight="1" x14ac:dyDescent="0.3">
      <c r="A615" s="129"/>
      <c r="B615" s="163"/>
      <c r="C615" s="169"/>
      <c r="D615" s="169"/>
      <c r="E615" s="169"/>
      <c r="F615" s="245"/>
      <c r="G615" s="251"/>
      <c r="H615" s="139" t="s">
        <v>5</v>
      </c>
      <c r="I615" s="139" t="s">
        <v>5</v>
      </c>
      <c r="J615" s="139" t="s">
        <v>81</v>
      </c>
      <c r="K615" s="139" t="s">
        <v>261</v>
      </c>
      <c r="L615" s="139" t="s">
        <v>332</v>
      </c>
      <c r="M615" s="125">
        <v>6000</v>
      </c>
      <c r="N615" s="125">
        <v>762</v>
      </c>
      <c r="O615" s="125">
        <v>761.93</v>
      </c>
      <c r="P615" s="125">
        <v>761.93</v>
      </c>
      <c r="Q615" s="125">
        <v>0</v>
      </c>
    </row>
    <row r="616" spans="1:17" ht="15" customHeight="1" x14ac:dyDescent="0.3">
      <c r="A616" s="129"/>
      <c r="B616" s="163"/>
      <c r="C616" s="352"/>
      <c r="D616" s="163"/>
      <c r="E616" s="163"/>
      <c r="F616" s="169"/>
      <c r="G616" s="112"/>
      <c r="H616" s="139" t="s">
        <v>5</v>
      </c>
      <c r="I616" s="139" t="s">
        <v>5</v>
      </c>
      <c r="J616" s="139" t="s">
        <v>58</v>
      </c>
      <c r="K616" s="139" t="s">
        <v>261</v>
      </c>
      <c r="L616" s="139" t="s">
        <v>335</v>
      </c>
      <c r="M616" s="125">
        <v>2345</v>
      </c>
      <c r="N616" s="125">
        <v>3895</v>
      </c>
      <c r="O616" s="125">
        <v>3893.52</v>
      </c>
      <c r="P616" s="125">
        <v>3893.52</v>
      </c>
      <c r="Q616" s="125">
        <v>0</v>
      </c>
    </row>
    <row r="617" spans="1:17" ht="15" customHeight="1" x14ac:dyDescent="0.3">
      <c r="A617" s="129"/>
      <c r="B617" s="163"/>
      <c r="C617" s="352"/>
      <c r="D617" s="163"/>
      <c r="E617" s="163"/>
      <c r="F617" s="169"/>
      <c r="G617" s="112"/>
      <c r="H617" s="139" t="s">
        <v>5</v>
      </c>
      <c r="I617" s="139" t="s">
        <v>5</v>
      </c>
      <c r="J617" s="139" t="s">
        <v>53</v>
      </c>
      <c r="K617" s="139" t="s">
        <v>261</v>
      </c>
      <c r="L617" s="139" t="s">
        <v>337</v>
      </c>
      <c r="M617" s="125">
        <v>89000</v>
      </c>
      <c r="N617" s="125">
        <v>99560</v>
      </c>
      <c r="O617" s="125">
        <v>99559.03</v>
      </c>
      <c r="P617" s="125">
        <v>99559.03</v>
      </c>
      <c r="Q617" s="125">
        <v>0</v>
      </c>
    </row>
    <row r="618" spans="1:17" ht="15" customHeight="1" x14ac:dyDescent="0.3">
      <c r="A618" s="129"/>
      <c r="B618" s="163"/>
      <c r="C618" s="352"/>
      <c r="D618" s="163"/>
      <c r="E618" s="163"/>
      <c r="F618" s="163"/>
      <c r="G618" s="112"/>
      <c r="H618" s="139" t="s">
        <v>5</v>
      </c>
      <c r="I618" s="139" t="s">
        <v>5</v>
      </c>
      <c r="J618" s="139" t="s">
        <v>181</v>
      </c>
      <c r="K618" s="139" t="s">
        <v>261</v>
      </c>
      <c r="L618" s="139" t="s">
        <v>594</v>
      </c>
      <c r="M618" s="125">
        <v>168000</v>
      </c>
      <c r="N618" s="125">
        <v>154300</v>
      </c>
      <c r="O618" s="125">
        <v>154298.44</v>
      </c>
      <c r="P618" s="125">
        <v>154298.44</v>
      </c>
      <c r="Q618" s="125">
        <v>0</v>
      </c>
    </row>
    <row r="619" spans="1:17" ht="15" customHeight="1" x14ac:dyDescent="0.3">
      <c r="A619" s="129"/>
      <c r="B619" s="163"/>
      <c r="C619" s="352"/>
      <c r="D619" s="163"/>
      <c r="E619" s="163"/>
      <c r="F619" s="163"/>
      <c r="G619" s="112"/>
      <c r="H619" s="139" t="s">
        <v>5</v>
      </c>
      <c r="I619" s="139" t="s">
        <v>5</v>
      </c>
      <c r="J619" s="139" t="s">
        <v>47</v>
      </c>
      <c r="K619" s="139" t="s">
        <v>261</v>
      </c>
      <c r="L619" s="116" t="s">
        <v>473</v>
      </c>
      <c r="M619" s="125">
        <v>75000</v>
      </c>
      <c r="N619" s="125">
        <v>54482</v>
      </c>
      <c r="O619" s="125">
        <v>54481.86</v>
      </c>
      <c r="P619" s="125">
        <v>54481.86</v>
      </c>
      <c r="Q619" s="125">
        <v>0</v>
      </c>
    </row>
    <row r="620" spans="1:17" ht="15" customHeight="1" x14ac:dyDescent="0.3">
      <c r="A620" s="129"/>
      <c r="B620" s="163"/>
      <c r="C620" s="352"/>
      <c r="D620" s="163"/>
      <c r="E620" s="163"/>
      <c r="F620" s="163"/>
      <c r="G620" s="112"/>
      <c r="H620" s="428" t="s">
        <v>268</v>
      </c>
      <c r="I620" s="428"/>
      <c r="J620" s="428"/>
      <c r="K620" s="428"/>
      <c r="L620" s="428"/>
      <c r="M620" s="132">
        <v>1291405</v>
      </c>
      <c r="N620" s="132">
        <v>1181289</v>
      </c>
      <c r="O620" s="132">
        <v>1181282.1200000001</v>
      </c>
      <c r="P620" s="132">
        <v>1181282.1200000001</v>
      </c>
      <c r="Q620" s="132">
        <v>0</v>
      </c>
    </row>
    <row r="621" spans="1:17" ht="15" customHeight="1" x14ac:dyDescent="0.3">
      <c r="A621" s="129"/>
      <c r="B621" s="163"/>
      <c r="C621" s="352"/>
      <c r="D621" s="163"/>
      <c r="E621" s="163"/>
      <c r="F621" s="163"/>
      <c r="G621" s="112"/>
      <c r="H621" s="139" t="s">
        <v>5</v>
      </c>
      <c r="I621" s="139" t="s">
        <v>38</v>
      </c>
      <c r="J621" s="139" t="s">
        <v>38</v>
      </c>
      <c r="K621" s="139" t="s">
        <v>261</v>
      </c>
      <c r="L621" s="139" t="s">
        <v>474</v>
      </c>
      <c r="M621" s="125">
        <v>4000</v>
      </c>
      <c r="N621" s="125">
        <v>4000</v>
      </c>
      <c r="O621" s="125">
        <v>3999.26</v>
      </c>
      <c r="P621" s="125">
        <v>3999.26</v>
      </c>
      <c r="Q621" s="125">
        <v>0</v>
      </c>
    </row>
    <row r="622" spans="1:17" ht="15" customHeight="1" x14ac:dyDescent="0.3">
      <c r="A622" s="129"/>
      <c r="B622" s="163"/>
      <c r="C622" s="352"/>
      <c r="D622" s="163"/>
      <c r="E622" s="163"/>
      <c r="F622" s="163"/>
      <c r="G622" s="112"/>
      <c r="H622" s="139" t="s">
        <v>5</v>
      </c>
      <c r="I622" s="139" t="s">
        <v>38</v>
      </c>
      <c r="J622" s="139" t="s">
        <v>44</v>
      </c>
      <c r="K622" s="139" t="s">
        <v>270</v>
      </c>
      <c r="L622" s="139" t="s">
        <v>343</v>
      </c>
      <c r="M622" s="125">
        <v>468</v>
      </c>
      <c r="N622" s="125">
        <v>357</v>
      </c>
      <c r="O622" s="125">
        <v>356.8</v>
      </c>
      <c r="P622" s="125">
        <v>356.8</v>
      </c>
      <c r="Q622" s="125">
        <v>0</v>
      </c>
    </row>
    <row r="623" spans="1:17" ht="15" customHeight="1" x14ac:dyDescent="0.3">
      <c r="A623" s="129"/>
      <c r="B623" s="163"/>
      <c r="C623" s="352"/>
      <c r="D623" s="163"/>
      <c r="E623" s="163"/>
      <c r="F623" s="163"/>
      <c r="G623" s="112"/>
      <c r="H623" s="139" t="s">
        <v>5</v>
      </c>
      <c r="I623" s="139" t="s">
        <v>38</v>
      </c>
      <c r="J623" s="139" t="s">
        <v>63</v>
      </c>
      <c r="K623" s="139" t="s">
        <v>261</v>
      </c>
      <c r="L623" s="139" t="s">
        <v>344</v>
      </c>
      <c r="M623" s="125">
        <v>1896</v>
      </c>
      <c r="N623" s="125">
        <v>1691</v>
      </c>
      <c r="O623" s="125">
        <v>1690.59</v>
      </c>
      <c r="P623" s="125">
        <v>1690.59</v>
      </c>
      <c r="Q623" s="125">
        <v>0</v>
      </c>
    </row>
    <row r="624" spans="1:17" ht="15" customHeight="1" x14ac:dyDescent="0.3">
      <c r="A624" s="129"/>
      <c r="B624" s="163"/>
      <c r="C624" s="352"/>
      <c r="D624" s="163"/>
      <c r="E624" s="163"/>
      <c r="F624" s="163"/>
      <c r="G624" s="112"/>
      <c r="H624" s="139" t="s">
        <v>5</v>
      </c>
      <c r="I624" s="139" t="s">
        <v>38</v>
      </c>
      <c r="J624" s="139" t="s">
        <v>181</v>
      </c>
      <c r="K624" s="139" t="s">
        <v>269</v>
      </c>
      <c r="L624" s="139" t="s">
        <v>345</v>
      </c>
      <c r="M624" s="125">
        <v>63844</v>
      </c>
      <c r="N624" s="125">
        <v>71494</v>
      </c>
      <c r="O624" s="125">
        <v>71477.48</v>
      </c>
      <c r="P624" s="125">
        <v>71477.48</v>
      </c>
      <c r="Q624" s="125">
        <v>0</v>
      </c>
    </row>
    <row r="625" spans="1:17" ht="15" customHeight="1" x14ac:dyDescent="0.3">
      <c r="A625" s="129"/>
      <c r="B625" s="163"/>
      <c r="C625" s="352"/>
      <c r="D625" s="163"/>
      <c r="E625" s="163"/>
      <c r="F625" s="163"/>
      <c r="G625" s="112"/>
      <c r="H625" s="428" t="s">
        <v>272</v>
      </c>
      <c r="I625" s="428"/>
      <c r="J625" s="428"/>
      <c r="K625" s="428"/>
      <c r="L625" s="428"/>
      <c r="M625" s="132">
        <v>70208</v>
      </c>
      <c r="N625" s="132">
        <v>77542</v>
      </c>
      <c r="O625" s="132">
        <v>77524.13</v>
      </c>
      <c r="P625" s="132">
        <v>77524.13</v>
      </c>
      <c r="Q625" s="132">
        <v>0</v>
      </c>
    </row>
    <row r="626" spans="1:17" ht="15" customHeight="1" x14ac:dyDescent="0.3">
      <c r="A626" s="129"/>
      <c r="B626" s="163"/>
      <c r="C626" s="352"/>
      <c r="D626" s="163"/>
      <c r="E626" s="163"/>
      <c r="F626" s="163"/>
      <c r="G626" s="112"/>
      <c r="H626" s="139" t="s">
        <v>5</v>
      </c>
      <c r="I626" s="154" t="s">
        <v>6</v>
      </c>
      <c r="J626" s="154" t="s">
        <v>5</v>
      </c>
      <c r="K626" s="154" t="s">
        <v>261</v>
      </c>
      <c r="L626" s="139" t="s">
        <v>346</v>
      </c>
      <c r="M626" s="125">
        <v>100</v>
      </c>
      <c r="N626" s="125">
        <v>25</v>
      </c>
      <c r="O626" s="125">
        <v>24.64</v>
      </c>
      <c r="P626" s="125">
        <v>24.64</v>
      </c>
      <c r="Q626" s="125">
        <v>0</v>
      </c>
    </row>
    <row r="627" spans="1:17" ht="15" customHeight="1" x14ac:dyDescent="0.3">
      <c r="A627" s="129"/>
      <c r="B627" s="163"/>
      <c r="C627" s="352"/>
      <c r="D627" s="163"/>
      <c r="E627" s="163"/>
      <c r="F627" s="163"/>
      <c r="G627" s="112"/>
      <c r="H627" s="139" t="s">
        <v>5</v>
      </c>
      <c r="I627" s="139" t="s">
        <v>6</v>
      </c>
      <c r="J627" s="139" t="s">
        <v>6</v>
      </c>
      <c r="K627" s="139" t="s">
        <v>269</v>
      </c>
      <c r="L627" s="113" t="s">
        <v>347</v>
      </c>
      <c r="M627" s="125">
        <v>9750</v>
      </c>
      <c r="N627" s="125">
        <v>1432</v>
      </c>
      <c r="O627" s="125">
        <v>1431.69</v>
      </c>
      <c r="P627" s="125">
        <v>1431.69</v>
      </c>
      <c r="Q627" s="125">
        <v>0</v>
      </c>
    </row>
    <row r="628" spans="1:17" ht="15" customHeight="1" x14ac:dyDescent="0.3">
      <c r="A628" s="129"/>
      <c r="B628" s="163"/>
      <c r="C628" s="352"/>
      <c r="D628" s="163"/>
      <c r="E628" s="163"/>
      <c r="F628" s="163"/>
      <c r="G628" s="112"/>
      <c r="H628" s="139" t="s">
        <v>5</v>
      </c>
      <c r="I628" s="139" t="s">
        <v>6</v>
      </c>
      <c r="J628" s="139" t="s">
        <v>6</v>
      </c>
      <c r="K628" s="139" t="s">
        <v>270</v>
      </c>
      <c r="L628" s="139" t="s">
        <v>475</v>
      </c>
      <c r="M628" s="125">
        <v>720</v>
      </c>
      <c r="N628" s="125">
        <v>139</v>
      </c>
      <c r="O628" s="125">
        <v>138.04</v>
      </c>
      <c r="P628" s="125">
        <v>138.04</v>
      </c>
      <c r="Q628" s="125">
        <v>0</v>
      </c>
    </row>
    <row r="629" spans="1:17" ht="15" customHeight="1" x14ac:dyDescent="0.3">
      <c r="A629" s="129"/>
      <c r="B629" s="163"/>
      <c r="C629" s="352"/>
      <c r="D629" s="163"/>
      <c r="E629" s="163"/>
      <c r="F629" s="163"/>
      <c r="G629" s="112"/>
      <c r="H629" s="139" t="s">
        <v>5</v>
      </c>
      <c r="I629" s="139" t="s">
        <v>6</v>
      </c>
      <c r="J629" s="139" t="s">
        <v>6</v>
      </c>
      <c r="K629" s="139" t="s">
        <v>255</v>
      </c>
      <c r="L629" s="139" t="s">
        <v>493</v>
      </c>
      <c r="M629" s="125">
        <v>350</v>
      </c>
      <c r="N629" s="125">
        <v>0</v>
      </c>
      <c r="O629" s="125">
        <v>0</v>
      </c>
      <c r="P629" s="125">
        <v>0</v>
      </c>
      <c r="Q629" s="125">
        <v>0</v>
      </c>
    </row>
    <row r="630" spans="1:17" ht="15" customHeight="1" x14ac:dyDescent="0.3">
      <c r="A630" s="129"/>
      <c r="B630" s="163"/>
      <c r="C630" s="352"/>
      <c r="D630" s="163"/>
      <c r="E630" s="163"/>
      <c r="F630" s="163"/>
      <c r="G630" s="112"/>
      <c r="H630" s="139" t="s">
        <v>5</v>
      </c>
      <c r="I630" s="139" t="s">
        <v>6</v>
      </c>
      <c r="J630" s="139" t="s">
        <v>63</v>
      </c>
      <c r="K630" s="139" t="s">
        <v>269</v>
      </c>
      <c r="L630" s="139" t="s">
        <v>430</v>
      </c>
      <c r="M630" s="125">
        <v>197300</v>
      </c>
      <c r="N630" s="125">
        <v>169957</v>
      </c>
      <c r="O630" s="125">
        <v>169956.29</v>
      </c>
      <c r="P630" s="125">
        <v>169956.29</v>
      </c>
      <c r="Q630" s="125">
        <v>0</v>
      </c>
    </row>
    <row r="631" spans="1:17" ht="15" customHeight="1" x14ac:dyDescent="0.3">
      <c r="A631" s="129"/>
      <c r="B631" s="163"/>
      <c r="C631" s="352"/>
      <c r="D631" s="163"/>
      <c r="E631" s="163"/>
      <c r="F631" s="163"/>
      <c r="G631" s="112"/>
      <c r="H631" s="139" t="s">
        <v>5</v>
      </c>
      <c r="I631" s="139" t="s">
        <v>6</v>
      </c>
      <c r="J631" s="139" t="s">
        <v>63</v>
      </c>
      <c r="K631" s="139" t="s">
        <v>270</v>
      </c>
      <c r="L631" s="139" t="s">
        <v>351</v>
      </c>
      <c r="M631" s="125">
        <v>95000</v>
      </c>
      <c r="N631" s="125">
        <v>113200</v>
      </c>
      <c r="O631" s="125">
        <v>113198.22</v>
      </c>
      <c r="P631" s="125">
        <v>113198.22</v>
      </c>
      <c r="Q631" s="125">
        <v>0</v>
      </c>
    </row>
    <row r="632" spans="1:17" ht="15" customHeight="1" x14ac:dyDescent="0.3">
      <c r="A632" s="129"/>
      <c r="B632" s="163"/>
      <c r="C632" s="352"/>
      <c r="D632" s="163"/>
      <c r="E632" s="163"/>
      <c r="F632" s="163"/>
      <c r="G632" s="112"/>
      <c r="H632" s="139" t="s">
        <v>5</v>
      </c>
      <c r="I632" s="139" t="s">
        <v>6</v>
      </c>
      <c r="J632" s="139" t="s">
        <v>61</v>
      </c>
      <c r="K632" s="139" t="s">
        <v>261</v>
      </c>
      <c r="L632" s="139" t="s">
        <v>412</v>
      </c>
      <c r="M632" s="125">
        <v>5900</v>
      </c>
      <c r="N632" s="125">
        <v>1100</v>
      </c>
      <c r="O632" s="125">
        <v>1082.79</v>
      </c>
      <c r="P632" s="125">
        <v>1082.79</v>
      </c>
      <c r="Q632" s="125">
        <v>0</v>
      </c>
    </row>
    <row r="633" spans="1:17" ht="15" customHeight="1" x14ac:dyDescent="0.3">
      <c r="A633" s="129"/>
      <c r="B633" s="163"/>
      <c r="C633" s="352"/>
      <c r="D633" s="163"/>
      <c r="E633" s="163"/>
      <c r="F633" s="163"/>
      <c r="G633" s="112"/>
      <c r="H633" s="139" t="s">
        <v>5</v>
      </c>
      <c r="I633" s="139" t="s">
        <v>6</v>
      </c>
      <c r="J633" s="139" t="s">
        <v>81</v>
      </c>
      <c r="K633" s="139" t="s">
        <v>261</v>
      </c>
      <c r="L633" s="139" t="s">
        <v>476</v>
      </c>
      <c r="M633" s="125">
        <v>0</v>
      </c>
      <c r="N633" s="125">
        <v>20845</v>
      </c>
      <c r="O633" s="125">
        <v>20844.419999999998</v>
      </c>
      <c r="P633" s="125">
        <v>20844.419999999998</v>
      </c>
      <c r="Q633" s="125">
        <v>0</v>
      </c>
    </row>
    <row r="634" spans="1:17" ht="15" customHeight="1" x14ac:dyDescent="0.3">
      <c r="A634" s="129"/>
      <c r="B634" s="163"/>
      <c r="C634" s="352"/>
      <c r="D634" s="163"/>
      <c r="E634" s="163"/>
      <c r="F634" s="163"/>
      <c r="G634" s="112"/>
      <c r="H634" s="139" t="s">
        <v>5</v>
      </c>
      <c r="I634" s="139" t="s">
        <v>6</v>
      </c>
      <c r="J634" s="139" t="s">
        <v>66</v>
      </c>
      <c r="K634" s="139" t="s">
        <v>273</v>
      </c>
      <c r="L634" s="139" t="s">
        <v>353</v>
      </c>
      <c r="M634" s="125">
        <v>1880</v>
      </c>
      <c r="N634" s="125">
        <v>1958</v>
      </c>
      <c r="O634" s="125">
        <v>1957.59</v>
      </c>
      <c r="P634" s="125">
        <v>1957.59</v>
      </c>
      <c r="Q634" s="125">
        <v>0</v>
      </c>
    </row>
    <row r="635" spans="1:17" ht="15" customHeight="1" x14ac:dyDescent="0.3">
      <c r="A635" s="129"/>
      <c r="B635" s="163"/>
      <c r="C635" s="352"/>
      <c r="D635" s="163"/>
      <c r="E635" s="163"/>
      <c r="F635" s="163"/>
      <c r="G635" s="112"/>
      <c r="H635" s="428" t="s">
        <v>274</v>
      </c>
      <c r="I635" s="428"/>
      <c r="J635" s="428"/>
      <c r="K635" s="428"/>
      <c r="L635" s="428"/>
      <c r="M635" s="168">
        <v>311000</v>
      </c>
      <c r="N635" s="168">
        <v>308656</v>
      </c>
      <c r="O635" s="168">
        <v>308633.68</v>
      </c>
      <c r="P635" s="168">
        <v>308633.68</v>
      </c>
      <c r="Q635" s="168">
        <v>0</v>
      </c>
    </row>
    <row r="636" spans="1:17" ht="15" customHeight="1" x14ac:dyDescent="0.3">
      <c r="A636" s="129"/>
      <c r="B636" s="163"/>
      <c r="C636" s="352"/>
      <c r="D636" s="163"/>
      <c r="E636" s="163"/>
      <c r="F636" s="163"/>
      <c r="G636" s="112"/>
      <c r="H636" s="432" t="s">
        <v>275</v>
      </c>
      <c r="I636" s="432"/>
      <c r="J636" s="432"/>
      <c r="K636" s="432"/>
      <c r="L636" s="432"/>
      <c r="M636" s="132">
        <v>1672613</v>
      </c>
      <c r="N636" s="132">
        <v>1567487</v>
      </c>
      <c r="O636" s="132">
        <v>1567439.93</v>
      </c>
      <c r="P636" s="132">
        <v>1567439.93</v>
      </c>
      <c r="Q636" s="132">
        <v>0</v>
      </c>
    </row>
    <row r="637" spans="1:17" ht="15" customHeight="1" x14ac:dyDescent="0.3">
      <c r="A637" s="129"/>
      <c r="B637" s="163"/>
      <c r="C637" s="352"/>
      <c r="D637" s="163"/>
      <c r="E637" s="163"/>
      <c r="F637" s="163"/>
      <c r="G637" s="112"/>
      <c r="H637" s="139" t="s">
        <v>38</v>
      </c>
      <c r="I637" s="139" t="s">
        <v>5</v>
      </c>
      <c r="J637" s="139" t="s">
        <v>81</v>
      </c>
      <c r="K637" s="139" t="s">
        <v>261</v>
      </c>
      <c r="L637" s="139" t="s">
        <v>357</v>
      </c>
      <c r="M637" s="125">
        <v>2800</v>
      </c>
      <c r="N637" s="125">
        <v>2800</v>
      </c>
      <c r="O637" s="125">
        <v>2113.27</v>
      </c>
      <c r="P637" s="125">
        <v>2113.27</v>
      </c>
      <c r="Q637" s="125">
        <v>0</v>
      </c>
    </row>
    <row r="638" spans="1:17" ht="15" customHeight="1" x14ac:dyDescent="0.3">
      <c r="A638" s="129"/>
      <c r="B638" s="163"/>
      <c r="C638" s="352"/>
      <c r="D638" s="163"/>
      <c r="E638" s="163"/>
      <c r="F638" s="163"/>
      <c r="G638" s="112"/>
      <c r="H638" s="428" t="s">
        <v>276</v>
      </c>
      <c r="I638" s="428"/>
      <c r="J638" s="428"/>
      <c r="K638" s="428"/>
      <c r="L638" s="428"/>
      <c r="M638" s="132">
        <v>2800</v>
      </c>
      <c r="N638" s="132">
        <v>2800</v>
      </c>
      <c r="O638" s="132">
        <v>2113.27</v>
      </c>
      <c r="P638" s="132">
        <v>2113.27</v>
      </c>
      <c r="Q638" s="132">
        <v>0</v>
      </c>
    </row>
    <row r="639" spans="1:17" ht="15" customHeight="1" x14ac:dyDescent="0.3">
      <c r="A639" s="129"/>
      <c r="B639" s="163"/>
      <c r="C639" s="352"/>
      <c r="D639" s="163"/>
      <c r="E639" s="163"/>
      <c r="F639" s="163"/>
      <c r="G639" s="112"/>
      <c r="H639" s="139" t="s">
        <v>38</v>
      </c>
      <c r="I639" s="139" t="s">
        <v>38</v>
      </c>
      <c r="J639" s="139" t="s">
        <v>5</v>
      </c>
      <c r="K639" s="139" t="s">
        <v>261</v>
      </c>
      <c r="L639" s="139" t="s">
        <v>369</v>
      </c>
      <c r="M639" s="125">
        <v>5000</v>
      </c>
      <c r="N639" s="125">
        <v>5000</v>
      </c>
      <c r="O639" s="125">
        <v>4860.67</v>
      </c>
      <c r="P639" s="125">
        <v>4860.67</v>
      </c>
      <c r="Q639" s="125">
        <v>0</v>
      </c>
    </row>
    <row r="640" spans="1:17" ht="15" customHeight="1" x14ac:dyDescent="0.3">
      <c r="A640" s="129"/>
      <c r="B640" s="163"/>
      <c r="C640" s="352"/>
      <c r="D640" s="163"/>
      <c r="E640" s="163"/>
      <c r="F640" s="163"/>
      <c r="G640" s="112"/>
      <c r="H640" s="139" t="s">
        <v>38</v>
      </c>
      <c r="I640" s="139" t="s">
        <v>38</v>
      </c>
      <c r="J640" s="139" t="s">
        <v>37</v>
      </c>
      <c r="K640" s="139" t="s">
        <v>270</v>
      </c>
      <c r="L640" s="139" t="s">
        <v>424</v>
      </c>
      <c r="M640" s="125">
        <v>1200</v>
      </c>
      <c r="N640" s="125">
        <v>954</v>
      </c>
      <c r="O640" s="125">
        <v>105.56</v>
      </c>
      <c r="P640" s="125">
        <v>105.56</v>
      </c>
      <c r="Q640" s="125">
        <v>0</v>
      </c>
    </row>
    <row r="641" spans="1:17" ht="15" customHeight="1" x14ac:dyDescent="0.3">
      <c r="A641" s="129"/>
      <c r="B641" s="163"/>
      <c r="C641" s="352"/>
      <c r="D641" s="163"/>
      <c r="E641" s="163"/>
      <c r="F641" s="163"/>
      <c r="G641" s="112"/>
      <c r="H641" s="139" t="s">
        <v>38</v>
      </c>
      <c r="I641" s="139" t="s">
        <v>38</v>
      </c>
      <c r="J641" s="139" t="s">
        <v>37</v>
      </c>
      <c r="K641" s="139" t="s">
        <v>271</v>
      </c>
      <c r="L641" s="139" t="s">
        <v>377</v>
      </c>
      <c r="M641" s="125">
        <v>400</v>
      </c>
      <c r="N641" s="125">
        <v>400</v>
      </c>
      <c r="O641" s="125">
        <v>138.71</v>
      </c>
      <c r="P641" s="125">
        <v>138.71</v>
      </c>
      <c r="Q641" s="125">
        <v>0</v>
      </c>
    </row>
    <row r="642" spans="1:17" ht="15" customHeight="1" x14ac:dyDescent="0.3">
      <c r="A642" s="129"/>
      <c r="B642" s="163"/>
      <c r="C642" s="352"/>
      <c r="D642" s="163"/>
      <c r="E642" s="163"/>
      <c r="F642" s="163"/>
      <c r="G642" s="112"/>
      <c r="H642" s="139" t="s">
        <v>38</v>
      </c>
      <c r="I642" s="139" t="s">
        <v>38</v>
      </c>
      <c r="J642" s="139" t="s">
        <v>37</v>
      </c>
      <c r="K642" s="139" t="s">
        <v>277</v>
      </c>
      <c r="L642" s="139" t="s">
        <v>378</v>
      </c>
      <c r="M642" s="125">
        <v>400</v>
      </c>
      <c r="N642" s="125">
        <v>400</v>
      </c>
      <c r="O642" s="125">
        <v>65.53</v>
      </c>
      <c r="P642" s="125">
        <v>65.53</v>
      </c>
      <c r="Q642" s="125">
        <v>0</v>
      </c>
    </row>
    <row r="643" spans="1:17" ht="15" customHeight="1" x14ac:dyDescent="0.3">
      <c r="A643" s="129"/>
      <c r="B643" s="163"/>
      <c r="C643" s="352"/>
      <c r="D643" s="163"/>
      <c r="E643" s="163"/>
      <c r="F643" s="163"/>
      <c r="G643" s="112"/>
      <c r="H643" s="139" t="s">
        <v>38</v>
      </c>
      <c r="I643" s="139" t="s">
        <v>38</v>
      </c>
      <c r="J643" s="139" t="s">
        <v>37</v>
      </c>
      <c r="K643" s="139" t="s">
        <v>255</v>
      </c>
      <c r="L643" s="139" t="s">
        <v>380</v>
      </c>
      <c r="M643" s="125">
        <v>1000</v>
      </c>
      <c r="N643" s="125">
        <v>1000</v>
      </c>
      <c r="O643" s="125">
        <v>900.78</v>
      </c>
      <c r="P643" s="125">
        <v>900.78</v>
      </c>
      <c r="Q643" s="125">
        <v>0</v>
      </c>
    </row>
    <row r="644" spans="1:17" ht="15" customHeight="1" x14ac:dyDescent="0.3">
      <c r="A644" s="129"/>
      <c r="B644" s="163"/>
      <c r="C644" s="352"/>
      <c r="D644" s="163"/>
      <c r="E644" s="163"/>
      <c r="F644" s="163"/>
      <c r="G644" s="112"/>
      <c r="H644" s="139" t="s">
        <v>38</v>
      </c>
      <c r="I644" s="139" t="s">
        <v>38</v>
      </c>
      <c r="J644" s="139" t="s">
        <v>45</v>
      </c>
      <c r="K644" s="139" t="s">
        <v>261</v>
      </c>
      <c r="L644" s="139" t="s">
        <v>404</v>
      </c>
      <c r="M644" s="125">
        <v>200</v>
      </c>
      <c r="N644" s="125">
        <v>200</v>
      </c>
      <c r="O644" s="125">
        <v>23.97</v>
      </c>
      <c r="P644" s="125">
        <v>23.97</v>
      </c>
      <c r="Q644" s="125">
        <v>0</v>
      </c>
    </row>
    <row r="645" spans="1:17" ht="15" customHeight="1" x14ac:dyDescent="0.3">
      <c r="A645" s="129"/>
      <c r="B645" s="163"/>
      <c r="C645" s="352"/>
      <c r="D645" s="163"/>
      <c r="E645" s="163"/>
      <c r="F645" s="163"/>
      <c r="G645" s="112"/>
      <c r="H645" s="139" t="s">
        <v>38</v>
      </c>
      <c r="I645" s="139" t="s">
        <v>38</v>
      </c>
      <c r="J645" s="139" t="s">
        <v>35</v>
      </c>
      <c r="K645" s="154" t="s">
        <v>261</v>
      </c>
      <c r="L645" s="139" t="s">
        <v>388</v>
      </c>
      <c r="M645" s="125">
        <v>0</v>
      </c>
      <c r="N645" s="125">
        <v>246</v>
      </c>
      <c r="O645" s="125">
        <v>245.53</v>
      </c>
      <c r="P645" s="125">
        <v>245.53</v>
      </c>
      <c r="Q645" s="125">
        <v>0</v>
      </c>
    </row>
    <row r="646" spans="1:17" ht="15" customHeight="1" x14ac:dyDescent="0.3">
      <c r="A646" s="129"/>
      <c r="B646" s="163"/>
      <c r="C646" s="352"/>
      <c r="D646" s="163"/>
      <c r="E646" s="163"/>
      <c r="F646" s="163"/>
      <c r="G646" s="112"/>
      <c r="H646" s="428" t="s">
        <v>279</v>
      </c>
      <c r="I646" s="428"/>
      <c r="J646" s="428"/>
      <c r="K646" s="428"/>
      <c r="L646" s="428"/>
      <c r="M646" s="168">
        <v>8200</v>
      </c>
      <c r="N646" s="168">
        <v>8200</v>
      </c>
      <c r="O646" s="168">
        <v>6340.75</v>
      </c>
      <c r="P646" s="168">
        <v>6340.75</v>
      </c>
      <c r="Q646" s="168">
        <v>0</v>
      </c>
    </row>
    <row r="647" spans="1:17" ht="15" customHeight="1" x14ac:dyDescent="0.3">
      <c r="A647" s="129"/>
      <c r="B647" s="163"/>
      <c r="C647" s="352"/>
      <c r="D647" s="163"/>
      <c r="E647" s="163"/>
      <c r="F647" s="163"/>
      <c r="G647" s="112"/>
      <c r="H647" s="432" t="s">
        <v>280</v>
      </c>
      <c r="I647" s="432"/>
      <c r="J647" s="432"/>
      <c r="K647" s="432"/>
      <c r="L647" s="432"/>
      <c r="M647" s="132">
        <v>11000</v>
      </c>
      <c r="N647" s="132">
        <v>11000</v>
      </c>
      <c r="O647" s="132">
        <v>8454.02</v>
      </c>
      <c r="P647" s="132">
        <v>8454.02</v>
      </c>
      <c r="Q647" s="132">
        <v>0</v>
      </c>
    </row>
    <row r="648" spans="1:17" ht="15" customHeight="1" x14ac:dyDescent="0.3">
      <c r="A648" s="129"/>
      <c r="B648" s="163"/>
      <c r="C648" s="352"/>
      <c r="D648" s="163"/>
      <c r="E648" s="163"/>
      <c r="F648" s="163"/>
      <c r="G648" s="112"/>
      <c r="H648" s="139" t="s">
        <v>61</v>
      </c>
      <c r="I648" s="139" t="s">
        <v>38</v>
      </c>
      <c r="J648" s="139" t="s">
        <v>6</v>
      </c>
      <c r="K648" s="139" t="s">
        <v>293</v>
      </c>
      <c r="L648" s="139" t="s">
        <v>394</v>
      </c>
      <c r="M648" s="125">
        <v>350</v>
      </c>
      <c r="N648" s="125">
        <v>350</v>
      </c>
      <c r="O648" s="125">
        <v>0</v>
      </c>
      <c r="P648" s="125">
        <v>0</v>
      </c>
      <c r="Q648" s="125">
        <v>0</v>
      </c>
    </row>
    <row r="649" spans="1:17" ht="15" customHeight="1" x14ac:dyDescent="0.3">
      <c r="A649" s="129"/>
      <c r="B649" s="163"/>
      <c r="C649" s="352"/>
      <c r="D649" s="163"/>
      <c r="E649" s="163"/>
      <c r="F649" s="163"/>
      <c r="G649" s="112"/>
      <c r="H649" s="428" t="s">
        <v>259</v>
      </c>
      <c r="I649" s="428"/>
      <c r="J649" s="428"/>
      <c r="K649" s="428"/>
      <c r="L649" s="428"/>
      <c r="M649" s="168">
        <v>350</v>
      </c>
      <c r="N649" s="168">
        <v>350</v>
      </c>
      <c r="O649" s="168">
        <v>0</v>
      </c>
      <c r="P649" s="168">
        <v>0</v>
      </c>
      <c r="Q649" s="168">
        <v>0</v>
      </c>
    </row>
    <row r="650" spans="1:17" ht="15" customHeight="1" x14ac:dyDescent="0.3">
      <c r="A650" s="129"/>
      <c r="B650" s="163"/>
      <c r="C650" s="352"/>
      <c r="D650" s="163"/>
      <c r="E650" s="163"/>
      <c r="F650" s="163"/>
      <c r="G650" s="112"/>
      <c r="H650" s="439" t="s">
        <v>260</v>
      </c>
      <c r="I650" s="439"/>
      <c r="J650" s="439"/>
      <c r="K650" s="439"/>
      <c r="L650" s="439"/>
      <c r="M650" s="132">
        <v>350</v>
      </c>
      <c r="N650" s="132">
        <v>350</v>
      </c>
      <c r="O650" s="132">
        <v>0</v>
      </c>
      <c r="P650" s="132">
        <v>0</v>
      </c>
      <c r="Q650" s="132">
        <v>0</v>
      </c>
    </row>
    <row r="651" spans="1:17" ht="15" customHeight="1" x14ac:dyDescent="0.3">
      <c r="A651" s="129"/>
      <c r="B651" s="163"/>
      <c r="C651" s="431" t="s">
        <v>835</v>
      </c>
      <c r="D651" s="432"/>
      <c r="E651" s="432"/>
      <c r="F651" s="432"/>
      <c r="G651" s="432"/>
      <c r="H651" s="432"/>
      <c r="I651" s="432"/>
      <c r="J651" s="432"/>
      <c r="K651" s="432"/>
      <c r="L651" s="432"/>
      <c r="M651" s="137">
        <v>1683963</v>
      </c>
      <c r="N651" s="137">
        <v>1578837</v>
      </c>
      <c r="O651" s="137">
        <v>1575893.95</v>
      </c>
      <c r="P651" s="137">
        <v>1575893.95</v>
      </c>
      <c r="Q651" s="137">
        <v>0</v>
      </c>
    </row>
    <row r="652" spans="1:17" ht="15" customHeight="1" x14ac:dyDescent="0.3">
      <c r="A652" s="129"/>
      <c r="B652" s="163"/>
      <c r="C652" s="169" t="s">
        <v>61</v>
      </c>
      <c r="D652" s="169" t="s">
        <v>833</v>
      </c>
      <c r="E652" s="169" t="s">
        <v>792</v>
      </c>
      <c r="F652" s="160" t="s">
        <v>428</v>
      </c>
      <c r="G652" s="251" t="s">
        <v>49</v>
      </c>
      <c r="H652" s="139" t="s">
        <v>5</v>
      </c>
      <c r="I652" s="139" t="s">
        <v>5</v>
      </c>
      <c r="J652" s="139" t="s">
        <v>6</v>
      </c>
      <c r="K652" s="139" t="s">
        <v>261</v>
      </c>
      <c r="L652" s="139" t="s">
        <v>331</v>
      </c>
      <c r="M652" s="125">
        <v>123091</v>
      </c>
      <c r="N652" s="125">
        <v>114595</v>
      </c>
      <c r="O652" s="125">
        <v>114594.93</v>
      </c>
      <c r="P652" s="125">
        <v>114594.93</v>
      </c>
      <c r="Q652" s="125">
        <v>0</v>
      </c>
    </row>
    <row r="653" spans="1:17" ht="15" customHeight="1" x14ac:dyDescent="0.3">
      <c r="A653" s="129"/>
      <c r="B653" s="163"/>
      <c r="C653" s="352"/>
      <c r="D653" s="124" t="s">
        <v>580</v>
      </c>
      <c r="E653" s="124" t="s">
        <v>794</v>
      </c>
      <c r="F653" s="128" t="s">
        <v>795</v>
      </c>
      <c r="G653" s="112"/>
      <c r="H653" s="139" t="s">
        <v>5</v>
      </c>
      <c r="I653" s="139" t="s">
        <v>5</v>
      </c>
      <c r="J653" s="139" t="s">
        <v>53</v>
      </c>
      <c r="K653" s="139" t="s">
        <v>261</v>
      </c>
      <c r="L653" s="139" t="s">
        <v>337</v>
      </c>
      <c r="M653" s="125">
        <v>16821</v>
      </c>
      <c r="N653" s="125">
        <v>16029</v>
      </c>
      <c r="O653" s="125">
        <v>16028.78</v>
      </c>
      <c r="P653" s="125">
        <v>16028.78</v>
      </c>
      <c r="Q653" s="125">
        <v>0</v>
      </c>
    </row>
    <row r="654" spans="1:17" ht="15" customHeight="1" x14ac:dyDescent="0.3">
      <c r="A654" s="129"/>
      <c r="B654" s="163"/>
      <c r="C654" s="352"/>
      <c r="D654" s="163"/>
      <c r="E654" s="163"/>
      <c r="F654" s="128"/>
      <c r="G654" s="112"/>
      <c r="H654" s="139" t="s">
        <v>5</v>
      </c>
      <c r="I654" s="139" t="s">
        <v>5</v>
      </c>
      <c r="J654" s="139" t="s">
        <v>181</v>
      </c>
      <c r="K654" s="139" t="s">
        <v>261</v>
      </c>
      <c r="L654" s="139" t="s">
        <v>594</v>
      </c>
      <c r="M654" s="125">
        <v>22114</v>
      </c>
      <c r="N654" s="125">
        <v>22338</v>
      </c>
      <c r="O654" s="125">
        <v>22337.35</v>
      </c>
      <c r="P654" s="125">
        <v>22337.35</v>
      </c>
      <c r="Q654" s="125">
        <v>0</v>
      </c>
    </row>
    <row r="655" spans="1:17" ht="15" customHeight="1" x14ac:dyDescent="0.3">
      <c r="A655" s="129"/>
      <c r="B655" s="163"/>
      <c r="C655" s="352"/>
      <c r="D655" s="163"/>
      <c r="E655" s="163"/>
      <c r="F655" s="124"/>
      <c r="G655" s="112"/>
      <c r="H655" s="139" t="s">
        <v>5</v>
      </c>
      <c r="I655" s="139" t="s">
        <v>5</v>
      </c>
      <c r="J655" s="139" t="s">
        <v>47</v>
      </c>
      <c r="K655" s="139" t="s">
        <v>261</v>
      </c>
      <c r="L655" s="116" t="s">
        <v>473</v>
      </c>
      <c r="M655" s="125">
        <v>5600</v>
      </c>
      <c r="N655" s="125">
        <v>11044</v>
      </c>
      <c r="O655" s="125">
        <v>11043.47</v>
      </c>
      <c r="P655" s="125">
        <v>11043.47</v>
      </c>
      <c r="Q655" s="125">
        <v>0</v>
      </c>
    </row>
    <row r="656" spans="1:17" ht="15" customHeight="1" x14ac:dyDescent="0.3">
      <c r="A656" s="129"/>
      <c r="B656" s="163"/>
      <c r="C656" s="352"/>
      <c r="D656" s="163"/>
      <c r="E656" s="163"/>
      <c r="F656" s="163"/>
      <c r="G656" s="112"/>
      <c r="H656" s="428" t="s">
        <v>268</v>
      </c>
      <c r="I656" s="428"/>
      <c r="J656" s="428"/>
      <c r="K656" s="428"/>
      <c r="L656" s="428"/>
      <c r="M656" s="132">
        <v>167626</v>
      </c>
      <c r="N656" s="132">
        <v>164006</v>
      </c>
      <c r="O656" s="132">
        <v>164004.53</v>
      </c>
      <c r="P656" s="132">
        <v>164004.53</v>
      </c>
      <c r="Q656" s="132">
        <v>0</v>
      </c>
    </row>
    <row r="657" spans="1:17" ht="15" customHeight="1" x14ac:dyDescent="0.3">
      <c r="A657" s="129"/>
      <c r="B657" s="163"/>
      <c r="C657" s="352"/>
      <c r="D657" s="163"/>
      <c r="E657" s="163"/>
      <c r="F657" s="163"/>
      <c r="G657" s="112"/>
      <c r="H657" s="139" t="s">
        <v>5</v>
      </c>
      <c r="I657" s="139" t="s">
        <v>38</v>
      </c>
      <c r="J657" s="139" t="s">
        <v>38</v>
      </c>
      <c r="K657" s="139" t="s">
        <v>261</v>
      </c>
      <c r="L657" s="139" t="s">
        <v>474</v>
      </c>
      <c r="M657" s="125">
        <v>2000</v>
      </c>
      <c r="N657" s="125">
        <v>2229</v>
      </c>
      <c r="O657" s="125">
        <v>2228.9</v>
      </c>
      <c r="P657" s="125">
        <v>2228.9</v>
      </c>
      <c r="Q657" s="125">
        <v>0</v>
      </c>
    </row>
    <row r="658" spans="1:17" ht="15" customHeight="1" x14ac:dyDescent="0.3">
      <c r="A658" s="129"/>
      <c r="B658" s="163"/>
      <c r="C658" s="352"/>
      <c r="D658" s="163"/>
      <c r="E658" s="163"/>
      <c r="F658" s="163"/>
      <c r="G658" s="112"/>
      <c r="H658" s="139" t="s">
        <v>5</v>
      </c>
      <c r="I658" s="139" t="s">
        <v>38</v>
      </c>
      <c r="J658" s="139" t="s">
        <v>44</v>
      </c>
      <c r="K658" s="139" t="s">
        <v>270</v>
      </c>
      <c r="L658" s="139" t="s">
        <v>343</v>
      </c>
      <c r="M658" s="125">
        <v>0</v>
      </c>
      <c r="N658" s="125">
        <v>136</v>
      </c>
      <c r="O658" s="125">
        <v>135.32</v>
      </c>
      <c r="P658" s="125">
        <v>135.32</v>
      </c>
      <c r="Q658" s="125">
        <v>0</v>
      </c>
    </row>
    <row r="659" spans="1:17" ht="15" customHeight="1" x14ac:dyDescent="0.3">
      <c r="A659" s="129"/>
      <c r="B659" s="163"/>
      <c r="C659" s="352"/>
      <c r="D659" s="163"/>
      <c r="E659" s="163"/>
      <c r="F659" s="163"/>
      <c r="G659" s="112"/>
      <c r="H659" s="139" t="s">
        <v>5</v>
      </c>
      <c r="I659" s="139" t="s">
        <v>38</v>
      </c>
      <c r="J659" s="139" t="s">
        <v>181</v>
      </c>
      <c r="K659" s="139" t="s">
        <v>269</v>
      </c>
      <c r="L659" s="139" t="s">
        <v>345</v>
      </c>
      <c r="M659" s="125">
        <v>12232</v>
      </c>
      <c r="N659" s="125">
        <v>13917</v>
      </c>
      <c r="O659" s="125">
        <v>13916.87</v>
      </c>
      <c r="P659" s="125">
        <v>13916.87</v>
      </c>
      <c r="Q659" s="125">
        <v>0</v>
      </c>
    </row>
    <row r="660" spans="1:17" ht="15" customHeight="1" x14ac:dyDescent="0.3">
      <c r="A660" s="129"/>
      <c r="B660" s="163"/>
      <c r="C660" s="352"/>
      <c r="D660" s="163"/>
      <c r="E660" s="163"/>
      <c r="F660" s="163"/>
      <c r="G660" s="112"/>
      <c r="H660" s="428" t="s">
        <v>272</v>
      </c>
      <c r="I660" s="428"/>
      <c r="J660" s="428"/>
      <c r="K660" s="428"/>
      <c r="L660" s="428"/>
      <c r="M660" s="132">
        <v>14232</v>
      </c>
      <c r="N660" s="132">
        <v>16282</v>
      </c>
      <c r="O660" s="132">
        <v>16281.09</v>
      </c>
      <c r="P660" s="132">
        <v>16281.09</v>
      </c>
      <c r="Q660" s="132">
        <v>0</v>
      </c>
    </row>
    <row r="661" spans="1:17" ht="15" customHeight="1" x14ac:dyDescent="0.3">
      <c r="A661" s="129"/>
      <c r="B661" s="163"/>
      <c r="C661" s="352"/>
      <c r="D661" s="163"/>
      <c r="E661" s="163"/>
      <c r="F661" s="163"/>
      <c r="G661" s="112"/>
      <c r="H661" s="139" t="s">
        <v>5</v>
      </c>
      <c r="I661" s="154" t="s">
        <v>6</v>
      </c>
      <c r="J661" s="154" t="s">
        <v>6</v>
      </c>
      <c r="K661" s="116" t="s">
        <v>269</v>
      </c>
      <c r="L661" s="113" t="s">
        <v>347</v>
      </c>
      <c r="M661" s="125">
        <v>300</v>
      </c>
      <c r="N661" s="125">
        <v>0</v>
      </c>
      <c r="O661" s="125">
        <v>0</v>
      </c>
      <c r="P661" s="125">
        <v>0</v>
      </c>
      <c r="Q661" s="125">
        <v>0</v>
      </c>
    </row>
    <row r="662" spans="1:17" ht="15" customHeight="1" x14ac:dyDescent="0.3">
      <c r="A662" s="129"/>
      <c r="B662" s="163"/>
      <c r="C662" s="352"/>
      <c r="D662" s="163"/>
      <c r="E662" s="163"/>
      <c r="F662" s="163"/>
      <c r="G662" s="112"/>
      <c r="H662" s="139" t="s">
        <v>5</v>
      </c>
      <c r="I662" s="154" t="s">
        <v>6</v>
      </c>
      <c r="J662" s="154" t="s">
        <v>6</v>
      </c>
      <c r="K662" s="139" t="s">
        <v>270</v>
      </c>
      <c r="L662" s="139" t="s">
        <v>475</v>
      </c>
      <c r="M662" s="125">
        <v>60</v>
      </c>
      <c r="N662" s="125">
        <v>0</v>
      </c>
      <c r="O662" s="125">
        <v>0</v>
      </c>
      <c r="P662" s="125">
        <v>0</v>
      </c>
      <c r="Q662" s="125">
        <v>0</v>
      </c>
    </row>
    <row r="663" spans="1:17" ht="15" customHeight="1" x14ac:dyDescent="0.3">
      <c r="A663" s="129"/>
      <c r="B663" s="163"/>
      <c r="C663" s="352"/>
      <c r="D663" s="163"/>
      <c r="E663" s="163"/>
      <c r="F663" s="163"/>
      <c r="G663" s="112"/>
      <c r="H663" s="139" t="s">
        <v>5</v>
      </c>
      <c r="I663" s="139" t="s">
        <v>6</v>
      </c>
      <c r="J663" s="139" t="s">
        <v>63</v>
      </c>
      <c r="K663" s="139" t="s">
        <v>269</v>
      </c>
      <c r="L663" s="139" t="s">
        <v>430</v>
      </c>
      <c r="M663" s="125">
        <v>15390</v>
      </c>
      <c r="N663" s="125">
        <v>13719</v>
      </c>
      <c r="O663" s="125">
        <v>13718.54</v>
      </c>
      <c r="P663" s="125">
        <v>13718.54</v>
      </c>
      <c r="Q663" s="125">
        <v>0</v>
      </c>
    </row>
    <row r="664" spans="1:17" ht="15" customHeight="1" x14ac:dyDescent="0.3">
      <c r="A664" s="129"/>
      <c r="B664" s="163"/>
      <c r="C664" s="352"/>
      <c r="D664" s="163"/>
      <c r="E664" s="163"/>
      <c r="F664" s="163"/>
      <c r="G664" s="112"/>
      <c r="H664" s="139" t="s">
        <v>5</v>
      </c>
      <c r="I664" s="139" t="s">
        <v>6</v>
      </c>
      <c r="J664" s="139" t="s">
        <v>63</v>
      </c>
      <c r="K664" s="139" t="s">
        <v>270</v>
      </c>
      <c r="L664" s="139" t="s">
        <v>351</v>
      </c>
      <c r="M664" s="125">
        <v>23000</v>
      </c>
      <c r="N664" s="125">
        <v>24481</v>
      </c>
      <c r="O664" s="125">
        <v>24480.97</v>
      </c>
      <c r="P664" s="125">
        <v>24480.97</v>
      </c>
      <c r="Q664" s="125">
        <v>0</v>
      </c>
    </row>
    <row r="665" spans="1:17" ht="15" customHeight="1" x14ac:dyDescent="0.3">
      <c r="A665" s="129"/>
      <c r="B665" s="163"/>
      <c r="C665" s="352"/>
      <c r="D665" s="163"/>
      <c r="E665" s="163"/>
      <c r="F665" s="163"/>
      <c r="G665" s="112"/>
      <c r="H665" s="139" t="s">
        <v>5</v>
      </c>
      <c r="I665" s="139" t="s">
        <v>6</v>
      </c>
      <c r="J665" s="139" t="s">
        <v>61</v>
      </c>
      <c r="K665" s="139" t="s">
        <v>261</v>
      </c>
      <c r="L665" s="139" t="s">
        <v>412</v>
      </c>
      <c r="M665" s="125">
        <v>250</v>
      </c>
      <c r="N665" s="125">
        <v>0</v>
      </c>
      <c r="O665" s="125">
        <v>0</v>
      </c>
      <c r="P665" s="125">
        <v>0</v>
      </c>
      <c r="Q665" s="125">
        <v>0</v>
      </c>
    </row>
    <row r="666" spans="1:17" ht="15" customHeight="1" x14ac:dyDescent="0.3">
      <c r="A666" s="129"/>
      <c r="B666" s="163"/>
      <c r="C666" s="352"/>
      <c r="D666" s="163"/>
      <c r="E666" s="163"/>
      <c r="F666" s="163"/>
      <c r="G666" s="112"/>
      <c r="H666" s="139" t="s">
        <v>5</v>
      </c>
      <c r="I666" s="139" t="s">
        <v>6</v>
      </c>
      <c r="J666" s="139" t="s">
        <v>66</v>
      </c>
      <c r="K666" s="139" t="s">
        <v>273</v>
      </c>
      <c r="L666" s="139" t="s">
        <v>353</v>
      </c>
      <c r="M666" s="125">
        <v>500</v>
      </c>
      <c r="N666" s="125">
        <v>880</v>
      </c>
      <c r="O666" s="125">
        <v>879.56</v>
      </c>
      <c r="P666" s="125">
        <v>879.56</v>
      </c>
      <c r="Q666" s="125">
        <v>0</v>
      </c>
    </row>
    <row r="667" spans="1:17" ht="15" customHeight="1" x14ac:dyDescent="0.3">
      <c r="A667" s="129"/>
      <c r="B667" s="163"/>
      <c r="C667" s="352"/>
      <c r="D667" s="163"/>
      <c r="E667" s="163"/>
      <c r="F667" s="163"/>
      <c r="G667" s="112"/>
      <c r="H667" s="428" t="s">
        <v>274</v>
      </c>
      <c r="I667" s="428"/>
      <c r="J667" s="428"/>
      <c r="K667" s="428"/>
      <c r="L667" s="428"/>
      <c r="M667" s="168">
        <v>39500</v>
      </c>
      <c r="N667" s="168">
        <v>39080</v>
      </c>
      <c r="O667" s="168">
        <v>39079.07</v>
      </c>
      <c r="P667" s="168">
        <v>39079.07</v>
      </c>
      <c r="Q667" s="168">
        <v>0</v>
      </c>
    </row>
    <row r="668" spans="1:17" ht="15" customHeight="1" x14ac:dyDescent="0.3">
      <c r="A668" s="129"/>
      <c r="B668" s="163"/>
      <c r="C668" s="352"/>
      <c r="D668" s="163"/>
      <c r="E668" s="163"/>
      <c r="F668" s="163"/>
      <c r="G668" s="112"/>
      <c r="H668" s="432" t="s">
        <v>275</v>
      </c>
      <c r="I668" s="432"/>
      <c r="J668" s="432"/>
      <c r="K668" s="432"/>
      <c r="L668" s="432"/>
      <c r="M668" s="132">
        <v>221358</v>
      </c>
      <c r="N668" s="132">
        <v>219368</v>
      </c>
      <c r="O668" s="132">
        <v>219364.69</v>
      </c>
      <c r="P668" s="132">
        <v>219364.69</v>
      </c>
      <c r="Q668" s="132">
        <v>0</v>
      </c>
    </row>
    <row r="669" spans="1:17" ht="15" customHeight="1" x14ac:dyDescent="0.3">
      <c r="A669" s="129"/>
      <c r="B669" s="163"/>
      <c r="C669" s="440" t="s">
        <v>836</v>
      </c>
      <c r="D669" s="441"/>
      <c r="E669" s="441"/>
      <c r="F669" s="441"/>
      <c r="G669" s="441"/>
      <c r="H669" s="441"/>
      <c r="I669" s="441"/>
      <c r="J669" s="441"/>
      <c r="K669" s="441"/>
      <c r="L669" s="441"/>
      <c r="M669" s="137">
        <v>221358</v>
      </c>
      <c r="N669" s="137">
        <v>219368</v>
      </c>
      <c r="O669" s="137">
        <v>219364.69</v>
      </c>
      <c r="P669" s="137">
        <v>219364.69</v>
      </c>
      <c r="Q669" s="137">
        <v>0</v>
      </c>
    </row>
    <row r="670" spans="1:17" ht="15" customHeight="1" x14ac:dyDescent="0.3">
      <c r="A670" s="129"/>
      <c r="B670" s="163"/>
      <c r="C670" s="169" t="s">
        <v>68</v>
      </c>
      <c r="D670" s="169" t="s">
        <v>833</v>
      </c>
      <c r="E670" s="169" t="s">
        <v>792</v>
      </c>
      <c r="F670" s="209" t="s">
        <v>428</v>
      </c>
      <c r="G670" s="251" t="s">
        <v>49</v>
      </c>
      <c r="H670" s="139" t="s">
        <v>5</v>
      </c>
      <c r="I670" s="139" t="s">
        <v>5</v>
      </c>
      <c r="J670" s="139" t="s">
        <v>6</v>
      </c>
      <c r="K670" s="139" t="s">
        <v>261</v>
      </c>
      <c r="L670" s="139" t="s">
        <v>331</v>
      </c>
      <c r="M670" s="125">
        <v>300720</v>
      </c>
      <c r="N670" s="125">
        <v>307720</v>
      </c>
      <c r="O670" s="125">
        <v>307401.34000000003</v>
      </c>
      <c r="P670" s="125">
        <v>307401.34000000003</v>
      </c>
      <c r="Q670" s="125">
        <v>0</v>
      </c>
    </row>
    <row r="671" spans="1:17" ht="15" customHeight="1" x14ac:dyDescent="0.3">
      <c r="A671" s="129"/>
      <c r="B671" s="163"/>
      <c r="C671" s="169"/>
      <c r="D671" s="169" t="s">
        <v>811</v>
      </c>
      <c r="E671" s="169" t="s">
        <v>794</v>
      </c>
      <c r="F671" s="245" t="s">
        <v>795</v>
      </c>
      <c r="G671" s="251"/>
      <c r="H671" s="139" t="s">
        <v>5</v>
      </c>
      <c r="I671" s="139" t="s">
        <v>5</v>
      </c>
      <c r="J671" s="139" t="s">
        <v>44</v>
      </c>
      <c r="K671" s="139" t="s">
        <v>261</v>
      </c>
      <c r="L671" s="139" t="s">
        <v>491</v>
      </c>
      <c r="M671" s="125">
        <v>7761</v>
      </c>
      <c r="N671" s="125">
        <v>1</v>
      </c>
      <c r="O671" s="125">
        <v>0</v>
      </c>
      <c r="P671" s="125">
        <v>0</v>
      </c>
      <c r="Q671" s="125">
        <v>0</v>
      </c>
    </row>
    <row r="672" spans="1:17" ht="15" customHeight="1" x14ac:dyDescent="0.3">
      <c r="A672" s="129"/>
      <c r="B672" s="163"/>
      <c r="C672" s="169"/>
      <c r="D672" s="169"/>
      <c r="E672" s="169"/>
      <c r="F672" s="245"/>
      <c r="G672" s="251"/>
      <c r="H672" s="139" t="s">
        <v>5</v>
      </c>
      <c r="I672" s="139" t="s">
        <v>5</v>
      </c>
      <c r="J672" s="154" t="s">
        <v>68</v>
      </c>
      <c r="K672" s="154" t="s">
        <v>261</v>
      </c>
      <c r="L672" s="139" t="s">
        <v>410</v>
      </c>
      <c r="M672" s="125">
        <v>13210</v>
      </c>
      <c r="N672" s="125">
        <v>22420</v>
      </c>
      <c r="O672" s="125">
        <v>22419.3</v>
      </c>
      <c r="P672" s="125">
        <v>22419.3</v>
      </c>
      <c r="Q672" s="125">
        <v>0</v>
      </c>
    </row>
    <row r="673" spans="1:17" ht="15" customHeight="1" x14ac:dyDescent="0.3">
      <c r="A673" s="129"/>
      <c r="B673" s="163"/>
      <c r="C673" s="169"/>
      <c r="D673" s="247"/>
      <c r="E673" s="247"/>
      <c r="F673" s="122"/>
      <c r="G673" s="251"/>
      <c r="H673" s="139" t="s">
        <v>5</v>
      </c>
      <c r="I673" s="139" t="s">
        <v>5</v>
      </c>
      <c r="J673" s="139" t="s">
        <v>81</v>
      </c>
      <c r="K673" s="139" t="s">
        <v>261</v>
      </c>
      <c r="L673" s="139" t="s">
        <v>332</v>
      </c>
      <c r="M673" s="125">
        <v>1380</v>
      </c>
      <c r="N673" s="125">
        <v>0</v>
      </c>
      <c r="O673" s="125">
        <v>0</v>
      </c>
      <c r="P673" s="125">
        <v>0</v>
      </c>
      <c r="Q673" s="125">
        <v>0</v>
      </c>
    </row>
    <row r="674" spans="1:17" ht="15" customHeight="1" x14ac:dyDescent="0.3">
      <c r="A674" s="129"/>
      <c r="B674" s="163"/>
      <c r="C674" s="169"/>
      <c r="D674" s="247"/>
      <c r="E674" s="247"/>
      <c r="F674" s="353"/>
      <c r="G674" s="251"/>
      <c r="H674" s="139" t="s">
        <v>5</v>
      </c>
      <c r="I674" s="139" t="s">
        <v>5</v>
      </c>
      <c r="J674" s="139" t="s">
        <v>58</v>
      </c>
      <c r="K674" s="139" t="s">
        <v>261</v>
      </c>
      <c r="L674" s="139" t="s">
        <v>335</v>
      </c>
      <c r="M674" s="125">
        <v>2400</v>
      </c>
      <c r="N674" s="125">
        <v>1760</v>
      </c>
      <c r="O674" s="125">
        <v>1759.96</v>
      </c>
      <c r="P674" s="125">
        <v>1759.96</v>
      </c>
      <c r="Q674" s="125">
        <v>0</v>
      </c>
    </row>
    <row r="675" spans="1:17" ht="15" customHeight="1" x14ac:dyDescent="0.3">
      <c r="A675" s="129"/>
      <c r="B675" s="163"/>
      <c r="C675" s="169"/>
      <c r="D675" s="247"/>
      <c r="E675" s="247"/>
      <c r="F675" s="247"/>
      <c r="G675" s="251"/>
      <c r="H675" s="139" t="s">
        <v>5</v>
      </c>
      <c r="I675" s="139" t="s">
        <v>5</v>
      </c>
      <c r="J675" s="139" t="s">
        <v>53</v>
      </c>
      <c r="K675" s="139" t="s">
        <v>261</v>
      </c>
      <c r="L675" s="139" t="s">
        <v>337</v>
      </c>
      <c r="M675" s="125">
        <v>34815</v>
      </c>
      <c r="N675" s="125">
        <v>37183</v>
      </c>
      <c r="O675" s="125">
        <v>37182.720000000001</v>
      </c>
      <c r="P675" s="125">
        <v>37182.720000000001</v>
      </c>
      <c r="Q675" s="125">
        <v>0</v>
      </c>
    </row>
    <row r="676" spans="1:17" ht="15" customHeight="1" x14ac:dyDescent="0.3">
      <c r="A676" s="129"/>
      <c r="B676" s="163"/>
      <c r="C676" s="352"/>
      <c r="D676" s="163"/>
      <c r="E676" s="163"/>
      <c r="F676" s="163"/>
      <c r="G676" s="112"/>
      <c r="H676" s="139" t="s">
        <v>5</v>
      </c>
      <c r="I676" s="139" t="s">
        <v>5</v>
      </c>
      <c r="J676" s="139" t="s">
        <v>181</v>
      </c>
      <c r="K676" s="139" t="s">
        <v>261</v>
      </c>
      <c r="L676" s="139" t="s">
        <v>594</v>
      </c>
      <c r="M676" s="125">
        <v>60991</v>
      </c>
      <c r="N676" s="125">
        <v>51493</v>
      </c>
      <c r="O676" s="125">
        <v>51492.79</v>
      </c>
      <c r="P676" s="125">
        <v>51492.79</v>
      </c>
      <c r="Q676" s="125">
        <v>0</v>
      </c>
    </row>
    <row r="677" spans="1:17" ht="15" customHeight="1" x14ac:dyDescent="0.3">
      <c r="A677" s="129"/>
      <c r="B677" s="163"/>
      <c r="C677" s="352"/>
      <c r="D677" s="163"/>
      <c r="E677" s="163"/>
      <c r="F677" s="163"/>
      <c r="G677" s="112"/>
      <c r="H677" s="139" t="s">
        <v>5</v>
      </c>
      <c r="I677" s="139" t="s">
        <v>5</v>
      </c>
      <c r="J677" s="139" t="s">
        <v>47</v>
      </c>
      <c r="K677" s="139" t="s">
        <v>261</v>
      </c>
      <c r="L677" s="116" t="s">
        <v>473</v>
      </c>
      <c r="M677" s="125">
        <v>30000</v>
      </c>
      <c r="N677" s="125">
        <v>8486</v>
      </c>
      <c r="O677" s="125">
        <v>8485.27</v>
      </c>
      <c r="P677" s="125">
        <v>8485.27</v>
      </c>
      <c r="Q677" s="125">
        <v>0</v>
      </c>
    </row>
    <row r="678" spans="1:17" ht="15" customHeight="1" x14ac:dyDescent="0.3">
      <c r="A678" s="129"/>
      <c r="B678" s="163"/>
      <c r="C678" s="352"/>
      <c r="D678" s="163"/>
      <c r="E678" s="163"/>
      <c r="F678" s="163"/>
      <c r="G678" s="112"/>
      <c r="H678" s="428" t="s">
        <v>268</v>
      </c>
      <c r="I678" s="428"/>
      <c r="J678" s="428"/>
      <c r="K678" s="428"/>
      <c r="L678" s="428"/>
      <c r="M678" s="132">
        <v>451277</v>
      </c>
      <c r="N678" s="132">
        <v>429063</v>
      </c>
      <c r="O678" s="132">
        <v>428741.38</v>
      </c>
      <c r="P678" s="132">
        <v>428741.38</v>
      </c>
      <c r="Q678" s="132">
        <v>0</v>
      </c>
    </row>
    <row r="679" spans="1:17" ht="15" customHeight="1" x14ac:dyDescent="0.3">
      <c r="A679" s="129"/>
      <c r="B679" s="163"/>
      <c r="C679" s="352"/>
      <c r="D679" s="163"/>
      <c r="E679" s="163"/>
      <c r="F679" s="163"/>
      <c r="G679" s="112"/>
      <c r="H679" s="139" t="s">
        <v>5</v>
      </c>
      <c r="I679" s="154" t="s">
        <v>38</v>
      </c>
      <c r="J679" s="154" t="s">
        <v>56</v>
      </c>
      <c r="K679" s="154" t="s">
        <v>261</v>
      </c>
      <c r="L679" s="139" t="s">
        <v>548</v>
      </c>
      <c r="M679" s="125">
        <v>1106</v>
      </c>
      <c r="N679" s="125">
        <v>1</v>
      </c>
      <c r="O679" s="125">
        <v>0</v>
      </c>
      <c r="P679" s="125">
        <v>0</v>
      </c>
      <c r="Q679" s="125">
        <v>0</v>
      </c>
    </row>
    <row r="680" spans="1:17" ht="15" customHeight="1" x14ac:dyDescent="0.3">
      <c r="A680" s="129"/>
      <c r="B680" s="163"/>
      <c r="C680" s="352"/>
      <c r="D680" s="163"/>
      <c r="E680" s="163"/>
      <c r="F680" s="163"/>
      <c r="G680" s="112"/>
      <c r="H680" s="139" t="s">
        <v>5</v>
      </c>
      <c r="I680" s="139" t="s">
        <v>38</v>
      </c>
      <c r="J680" s="139" t="s">
        <v>181</v>
      </c>
      <c r="K680" s="139" t="s">
        <v>269</v>
      </c>
      <c r="L680" s="139" t="s">
        <v>345</v>
      </c>
      <c r="M680" s="125">
        <v>27471</v>
      </c>
      <c r="N680" s="125">
        <v>28151</v>
      </c>
      <c r="O680" s="125">
        <v>28105.46</v>
      </c>
      <c r="P680" s="125">
        <v>28105.46</v>
      </c>
      <c r="Q680" s="125">
        <v>0</v>
      </c>
    </row>
    <row r="681" spans="1:17" ht="15" customHeight="1" x14ac:dyDescent="0.3">
      <c r="A681" s="129"/>
      <c r="B681" s="163"/>
      <c r="C681" s="352"/>
      <c r="D681" s="163"/>
      <c r="E681" s="163"/>
      <c r="F681" s="163"/>
      <c r="G681" s="112"/>
      <c r="H681" s="428" t="s">
        <v>272</v>
      </c>
      <c r="I681" s="428"/>
      <c r="J681" s="428"/>
      <c r="K681" s="428"/>
      <c r="L681" s="428"/>
      <c r="M681" s="132">
        <v>28577</v>
      </c>
      <c r="N681" s="132">
        <v>28152</v>
      </c>
      <c r="O681" s="132">
        <v>28105.46</v>
      </c>
      <c r="P681" s="132">
        <v>28105.46</v>
      </c>
      <c r="Q681" s="132">
        <v>0</v>
      </c>
    </row>
    <row r="682" spans="1:17" ht="15" customHeight="1" x14ac:dyDescent="0.3">
      <c r="A682" s="129"/>
      <c r="B682" s="163"/>
      <c r="C682" s="352"/>
      <c r="D682" s="163"/>
      <c r="E682" s="163"/>
      <c r="F682" s="163"/>
      <c r="G682" s="112"/>
      <c r="H682" s="139" t="s">
        <v>5</v>
      </c>
      <c r="I682" s="139" t="s">
        <v>6</v>
      </c>
      <c r="J682" s="139" t="s">
        <v>6</v>
      </c>
      <c r="K682" s="139" t="s">
        <v>269</v>
      </c>
      <c r="L682" s="139" t="s">
        <v>347</v>
      </c>
      <c r="M682" s="125">
        <v>500</v>
      </c>
      <c r="N682" s="125">
        <v>361</v>
      </c>
      <c r="O682" s="125">
        <v>360.72</v>
      </c>
      <c r="P682" s="125">
        <v>360.72</v>
      </c>
      <c r="Q682" s="125">
        <v>0</v>
      </c>
    </row>
    <row r="683" spans="1:17" ht="15" customHeight="1" x14ac:dyDescent="0.3">
      <c r="A683" s="129"/>
      <c r="B683" s="163"/>
      <c r="C683" s="352"/>
      <c r="D683" s="163"/>
      <c r="E683" s="163"/>
      <c r="F683" s="163"/>
      <c r="G683" s="112"/>
      <c r="H683" s="139" t="s">
        <v>5</v>
      </c>
      <c r="I683" s="139" t="s">
        <v>6</v>
      </c>
      <c r="J683" s="139" t="s">
        <v>6</v>
      </c>
      <c r="K683" s="139" t="s">
        <v>270</v>
      </c>
      <c r="L683" s="139" t="s">
        <v>475</v>
      </c>
      <c r="M683" s="125">
        <v>60</v>
      </c>
      <c r="N683" s="125">
        <v>39</v>
      </c>
      <c r="O683" s="125">
        <v>38.08</v>
      </c>
      <c r="P683" s="125">
        <v>38.08</v>
      </c>
      <c r="Q683" s="125">
        <v>0</v>
      </c>
    </row>
    <row r="684" spans="1:17" ht="15" customHeight="1" x14ac:dyDescent="0.3">
      <c r="A684" s="129"/>
      <c r="B684" s="163"/>
      <c r="C684" s="352"/>
      <c r="D684" s="163"/>
      <c r="E684" s="163"/>
      <c r="F684" s="163"/>
      <c r="G684" s="112"/>
      <c r="H684" s="139" t="s">
        <v>5</v>
      </c>
      <c r="I684" s="139" t="s">
        <v>6</v>
      </c>
      <c r="J684" s="154" t="s">
        <v>44</v>
      </c>
      <c r="K684" s="154" t="s">
        <v>261</v>
      </c>
      <c r="L684" s="139" t="s">
        <v>349</v>
      </c>
      <c r="M684" s="125">
        <v>1330</v>
      </c>
      <c r="N684" s="125">
        <v>0</v>
      </c>
      <c r="O684" s="125">
        <v>0</v>
      </c>
      <c r="P684" s="125">
        <v>0</v>
      </c>
      <c r="Q684" s="125">
        <v>0</v>
      </c>
    </row>
    <row r="685" spans="1:17" ht="15" customHeight="1" x14ac:dyDescent="0.3">
      <c r="A685" s="129"/>
      <c r="B685" s="163"/>
      <c r="C685" s="352"/>
      <c r="D685" s="163"/>
      <c r="E685" s="163"/>
      <c r="F685" s="163"/>
      <c r="G685" s="112"/>
      <c r="H685" s="139" t="s">
        <v>5</v>
      </c>
      <c r="I685" s="139" t="s">
        <v>6</v>
      </c>
      <c r="J685" s="139" t="s">
        <v>63</v>
      </c>
      <c r="K685" s="139" t="s">
        <v>269</v>
      </c>
      <c r="L685" s="139" t="s">
        <v>430</v>
      </c>
      <c r="M685" s="125">
        <v>47860</v>
      </c>
      <c r="N685" s="125">
        <v>47041</v>
      </c>
      <c r="O685" s="125">
        <v>47040.03</v>
      </c>
      <c r="P685" s="125">
        <v>47040.03</v>
      </c>
      <c r="Q685" s="125">
        <v>0</v>
      </c>
    </row>
    <row r="686" spans="1:17" ht="15" customHeight="1" x14ac:dyDescent="0.3">
      <c r="A686" s="129"/>
      <c r="B686" s="163"/>
      <c r="C686" s="352"/>
      <c r="D686" s="163"/>
      <c r="E686" s="163"/>
      <c r="F686" s="163"/>
      <c r="G686" s="112"/>
      <c r="H686" s="139" t="s">
        <v>5</v>
      </c>
      <c r="I686" s="139" t="s">
        <v>6</v>
      </c>
      <c r="J686" s="139" t="s">
        <v>63</v>
      </c>
      <c r="K686" s="139" t="s">
        <v>270</v>
      </c>
      <c r="L686" s="139" t="s">
        <v>351</v>
      </c>
      <c r="M686" s="125">
        <v>62443</v>
      </c>
      <c r="N686" s="125">
        <v>49565</v>
      </c>
      <c r="O686" s="125">
        <v>49564.21</v>
      </c>
      <c r="P686" s="125">
        <v>49564.21</v>
      </c>
      <c r="Q686" s="125">
        <v>0</v>
      </c>
    </row>
    <row r="687" spans="1:17" ht="15" customHeight="1" x14ac:dyDescent="0.3">
      <c r="A687" s="129"/>
      <c r="B687" s="163"/>
      <c r="C687" s="352"/>
      <c r="D687" s="163"/>
      <c r="E687" s="163"/>
      <c r="F687" s="163"/>
      <c r="G687" s="112"/>
      <c r="H687" s="139" t="s">
        <v>5</v>
      </c>
      <c r="I687" s="139" t="s">
        <v>6</v>
      </c>
      <c r="J687" s="139" t="s">
        <v>81</v>
      </c>
      <c r="K687" s="139" t="s">
        <v>261</v>
      </c>
      <c r="L687" s="139" t="s">
        <v>476</v>
      </c>
      <c r="M687" s="125">
        <v>6750</v>
      </c>
      <c r="N687" s="125">
        <v>7450</v>
      </c>
      <c r="O687" s="125">
        <v>7445.04</v>
      </c>
      <c r="P687" s="125">
        <v>7445.04</v>
      </c>
      <c r="Q687" s="125">
        <v>0</v>
      </c>
    </row>
    <row r="688" spans="1:17" ht="15" customHeight="1" x14ac:dyDescent="0.3">
      <c r="A688" s="129"/>
      <c r="B688" s="163"/>
      <c r="C688" s="352"/>
      <c r="D688" s="163"/>
      <c r="E688" s="163"/>
      <c r="F688" s="163"/>
      <c r="G688" s="112"/>
      <c r="H688" s="139" t="s">
        <v>5</v>
      </c>
      <c r="I688" s="139" t="s">
        <v>6</v>
      </c>
      <c r="J688" s="139" t="s">
        <v>66</v>
      </c>
      <c r="K688" s="139" t="s">
        <v>273</v>
      </c>
      <c r="L688" s="139" t="s">
        <v>353</v>
      </c>
      <c r="M688" s="125">
        <v>2000</v>
      </c>
      <c r="N688" s="125">
        <v>268</v>
      </c>
      <c r="O688" s="125">
        <v>267.95999999999998</v>
      </c>
      <c r="P688" s="125">
        <v>267.95999999999998</v>
      </c>
      <c r="Q688" s="125">
        <v>0</v>
      </c>
    </row>
    <row r="689" spans="1:17" ht="15" customHeight="1" x14ac:dyDescent="0.3">
      <c r="A689" s="129"/>
      <c r="B689" s="163"/>
      <c r="C689" s="352"/>
      <c r="D689" s="163"/>
      <c r="E689" s="163"/>
      <c r="F689" s="163"/>
      <c r="G689" s="112"/>
      <c r="H689" s="434" t="s">
        <v>274</v>
      </c>
      <c r="I689" s="434"/>
      <c r="J689" s="434"/>
      <c r="K689" s="434"/>
      <c r="L689" s="434"/>
      <c r="M689" s="132">
        <v>120943</v>
      </c>
      <c r="N689" s="132">
        <v>104724</v>
      </c>
      <c r="O689" s="132">
        <v>104716.04</v>
      </c>
      <c r="P689" s="132">
        <v>104716.04</v>
      </c>
      <c r="Q689" s="132">
        <v>0</v>
      </c>
    </row>
    <row r="690" spans="1:17" ht="15" customHeight="1" x14ac:dyDescent="0.3">
      <c r="A690" s="129"/>
      <c r="B690" s="163"/>
      <c r="C690" s="352"/>
      <c r="D690" s="163"/>
      <c r="E690" s="163"/>
      <c r="F690" s="163"/>
      <c r="G690" s="112"/>
      <c r="H690" s="441" t="s">
        <v>275</v>
      </c>
      <c r="I690" s="441"/>
      <c r="J690" s="441"/>
      <c r="K690" s="441"/>
      <c r="L690" s="441"/>
      <c r="M690" s="137">
        <v>600797</v>
      </c>
      <c r="N690" s="137">
        <v>561939</v>
      </c>
      <c r="O690" s="137">
        <v>561562.88</v>
      </c>
      <c r="P690" s="137">
        <v>561562.88</v>
      </c>
      <c r="Q690" s="137">
        <v>0</v>
      </c>
    </row>
    <row r="691" spans="1:17" ht="15" customHeight="1" x14ac:dyDescent="0.3">
      <c r="A691" s="129"/>
      <c r="B691" s="163"/>
      <c r="C691" s="352"/>
      <c r="D691" s="163"/>
      <c r="E691" s="163"/>
      <c r="F691" s="163"/>
      <c r="G691" s="112"/>
      <c r="H691" s="139" t="s">
        <v>38</v>
      </c>
      <c r="I691" s="154" t="s">
        <v>5</v>
      </c>
      <c r="J691" s="154" t="s">
        <v>38</v>
      </c>
      <c r="K691" s="139" t="s">
        <v>261</v>
      </c>
      <c r="L691" s="139" t="s">
        <v>354</v>
      </c>
      <c r="M691" s="125">
        <v>4500</v>
      </c>
      <c r="N691" s="125">
        <v>0</v>
      </c>
      <c r="O691" s="125">
        <v>0</v>
      </c>
      <c r="P691" s="125">
        <v>0</v>
      </c>
      <c r="Q691" s="125">
        <v>0</v>
      </c>
    </row>
    <row r="692" spans="1:17" ht="15" customHeight="1" x14ac:dyDescent="0.3">
      <c r="A692" s="129"/>
      <c r="B692" s="163"/>
      <c r="C692" s="352"/>
      <c r="D692" s="163"/>
      <c r="E692" s="163"/>
      <c r="F692" s="163"/>
      <c r="G692" s="112"/>
      <c r="H692" s="428" t="s">
        <v>276</v>
      </c>
      <c r="I692" s="428"/>
      <c r="J692" s="428"/>
      <c r="K692" s="428"/>
      <c r="L692" s="428"/>
      <c r="M692" s="132">
        <v>4500</v>
      </c>
      <c r="N692" s="132">
        <v>0</v>
      </c>
      <c r="O692" s="132">
        <v>0</v>
      </c>
      <c r="P692" s="132">
        <v>0</v>
      </c>
      <c r="Q692" s="132">
        <v>0</v>
      </c>
    </row>
    <row r="693" spans="1:17" ht="15" customHeight="1" x14ac:dyDescent="0.3">
      <c r="A693" s="129"/>
      <c r="B693" s="163"/>
      <c r="C693" s="352"/>
      <c r="D693" s="163"/>
      <c r="E693" s="163"/>
      <c r="F693" s="163"/>
      <c r="G693" s="112"/>
      <c r="H693" s="139" t="s">
        <v>38</v>
      </c>
      <c r="I693" s="139" t="s">
        <v>38</v>
      </c>
      <c r="J693" s="139" t="s">
        <v>5</v>
      </c>
      <c r="K693" s="139" t="s">
        <v>261</v>
      </c>
      <c r="L693" s="139" t="s">
        <v>369</v>
      </c>
      <c r="M693" s="125">
        <v>0</v>
      </c>
      <c r="N693" s="125">
        <v>4500</v>
      </c>
      <c r="O693" s="125">
        <v>1739.32</v>
      </c>
      <c r="P693" s="125">
        <v>1739.32</v>
      </c>
      <c r="Q693" s="125">
        <v>0</v>
      </c>
    </row>
    <row r="694" spans="1:17" ht="15" customHeight="1" x14ac:dyDescent="0.3">
      <c r="A694" s="129"/>
      <c r="B694" s="163"/>
      <c r="C694" s="352"/>
      <c r="D694" s="163"/>
      <c r="E694" s="163"/>
      <c r="F694" s="163"/>
      <c r="G694" s="112"/>
      <c r="H694" s="139" t="s">
        <v>38</v>
      </c>
      <c r="I694" s="139" t="s">
        <v>38</v>
      </c>
      <c r="J694" s="139" t="s">
        <v>37</v>
      </c>
      <c r="K694" s="139" t="s">
        <v>270</v>
      </c>
      <c r="L694" s="139" t="s">
        <v>424</v>
      </c>
      <c r="M694" s="125">
        <v>400</v>
      </c>
      <c r="N694" s="125">
        <v>400</v>
      </c>
      <c r="O694" s="125">
        <v>167.04</v>
      </c>
      <c r="P694" s="125">
        <v>167.04</v>
      </c>
      <c r="Q694" s="125">
        <v>0</v>
      </c>
    </row>
    <row r="695" spans="1:17" ht="15" customHeight="1" x14ac:dyDescent="0.3">
      <c r="A695" s="129"/>
      <c r="B695" s="163"/>
      <c r="C695" s="352"/>
      <c r="D695" s="163"/>
      <c r="E695" s="163"/>
      <c r="F695" s="163"/>
      <c r="G695" s="112"/>
      <c r="H695" s="139" t="s">
        <v>38</v>
      </c>
      <c r="I695" s="139" t="s">
        <v>38</v>
      </c>
      <c r="J695" s="139" t="s">
        <v>37</v>
      </c>
      <c r="K695" s="139" t="s">
        <v>271</v>
      </c>
      <c r="L695" s="139" t="s">
        <v>377</v>
      </c>
      <c r="M695" s="125">
        <v>2100</v>
      </c>
      <c r="N695" s="125">
        <v>2100</v>
      </c>
      <c r="O695" s="125">
        <v>941.54</v>
      </c>
      <c r="P695" s="125">
        <v>941.54</v>
      </c>
      <c r="Q695" s="125">
        <v>0</v>
      </c>
    </row>
    <row r="696" spans="1:17" ht="15" customHeight="1" x14ac:dyDescent="0.3">
      <c r="A696" s="129"/>
      <c r="B696" s="163"/>
      <c r="C696" s="352"/>
      <c r="D696" s="163"/>
      <c r="E696" s="163"/>
      <c r="F696" s="163"/>
      <c r="G696" s="112"/>
      <c r="H696" s="139" t="s">
        <v>38</v>
      </c>
      <c r="I696" s="139" t="s">
        <v>38</v>
      </c>
      <c r="J696" s="139" t="s">
        <v>37</v>
      </c>
      <c r="K696" s="139" t="s">
        <v>255</v>
      </c>
      <c r="L696" s="139" t="s">
        <v>380</v>
      </c>
      <c r="M696" s="125">
        <v>1000</v>
      </c>
      <c r="N696" s="125">
        <v>1000</v>
      </c>
      <c r="O696" s="125">
        <v>378.72</v>
      </c>
      <c r="P696" s="125">
        <v>378.72</v>
      </c>
      <c r="Q696" s="125">
        <v>0</v>
      </c>
    </row>
    <row r="697" spans="1:17" ht="15" customHeight="1" x14ac:dyDescent="0.3">
      <c r="A697" s="129"/>
      <c r="B697" s="163"/>
      <c r="C697" s="352"/>
      <c r="D697" s="163"/>
      <c r="E697" s="163"/>
      <c r="F697" s="163"/>
      <c r="G697" s="112"/>
      <c r="H697" s="428" t="s">
        <v>279</v>
      </c>
      <c r="I697" s="428"/>
      <c r="J697" s="428"/>
      <c r="K697" s="428"/>
      <c r="L697" s="428"/>
      <c r="M697" s="168">
        <v>3500</v>
      </c>
      <c r="N697" s="168">
        <v>8000</v>
      </c>
      <c r="O697" s="168">
        <v>3226.62</v>
      </c>
      <c r="P697" s="168">
        <v>3226.62</v>
      </c>
      <c r="Q697" s="168">
        <v>0</v>
      </c>
    </row>
    <row r="698" spans="1:17" ht="15" customHeight="1" x14ac:dyDescent="0.3">
      <c r="A698" s="129"/>
      <c r="B698" s="163"/>
      <c r="C698" s="352"/>
      <c r="D698" s="163"/>
      <c r="E698" s="163"/>
      <c r="F698" s="163"/>
      <c r="G698" s="112"/>
      <c r="H698" s="439" t="s">
        <v>280</v>
      </c>
      <c r="I698" s="439"/>
      <c r="J698" s="439"/>
      <c r="K698" s="439"/>
      <c r="L698" s="439"/>
      <c r="M698" s="132">
        <v>8000</v>
      </c>
      <c r="N698" s="132">
        <v>8000</v>
      </c>
      <c r="O698" s="132">
        <v>3226.62</v>
      </c>
      <c r="P698" s="132">
        <v>3226.62</v>
      </c>
      <c r="Q698" s="132">
        <v>0</v>
      </c>
    </row>
    <row r="699" spans="1:17" ht="15" customHeight="1" x14ac:dyDescent="0.3">
      <c r="A699" s="129"/>
      <c r="B699" s="163"/>
      <c r="C699" s="364"/>
      <c r="D699" s="163"/>
      <c r="E699" s="163"/>
      <c r="F699" s="163"/>
      <c r="G699" s="112"/>
      <c r="H699" s="152" t="s">
        <v>61</v>
      </c>
      <c r="I699" s="152" t="s">
        <v>38</v>
      </c>
      <c r="J699" s="152" t="s">
        <v>6</v>
      </c>
      <c r="K699" s="152" t="s">
        <v>293</v>
      </c>
      <c r="L699" s="152" t="s">
        <v>394</v>
      </c>
      <c r="M699" s="166">
        <v>150</v>
      </c>
      <c r="N699" s="166">
        <v>150</v>
      </c>
      <c r="O699" s="166">
        <v>0</v>
      </c>
      <c r="P699" s="166">
        <v>0</v>
      </c>
      <c r="Q699" s="166">
        <v>0</v>
      </c>
    </row>
    <row r="700" spans="1:17" ht="15" customHeight="1" x14ac:dyDescent="0.3">
      <c r="A700" s="129"/>
      <c r="B700" s="163"/>
      <c r="C700" s="364"/>
      <c r="D700" s="163"/>
      <c r="E700" s="163"/>
      <c r="F700" s="163"/>
      <c r="G700" s="112"/>
      <c r="H700" s="428" t="s">
        <v>259</v>
      </c>
      <c r="I700" s="428"/>
      <c r="J700" s="428"/>
      <c r="K700" s="428"/>
      <c r="L700" s="428"/>
      <c r="M700" s="137">
        <v>150</v>
      </c>
      <c r="N700" s="137">
        <v>150</v>
      </c>
      <c r="O700" s="137">
        <v>0</v>
      </c>
      <c r="P700" s="137">
        <v>0</v>
      </c>
      <c r="Q700" s="137">
        <v>0</v>
      </c>
    </row>
    <row r="701" spans="1:17" ht="15" customHeight="1" x14ac:dyDescent="0.3">
      <c r="A701" s="129"/>
      <c r="B701" s="163"/>
      <c r="C701" s="364"/>
      <c r="D701" s="204"/>
      <c r="E701" s="204"/>
      <c r="F701" s="204"/>
      <c r="G701" s="112"/>
      <c r="H701" s="432" t="s">
        <v>260</v>
      </c>
      <c r="I701" s="432"/>
      <c r="J701" s="432"/>
      <c r="K701" s="432"/>
      <c r="L701" s="432"/>
      <c r="M701" s="137">
        <v>150</v>
      </c>
      <c r="N701" s="137">
        <v>150</v>
      </c>
      <c r="O701" s="137">
        <v>0</v>
      </c>
      <c r="P701" s="137">
        <v>0</v>
      </c>
      <c r="Q701" s="137">
        <v>0</v>
      </c>
    </row>
    <row r="702" spans="1:17" ht="15" customHeight="1" x14ac:dyDescent="0.3">
      <c r="A702" s="129"/>
      <c r="B702" s="163"/>
      <c r="C702" s="431" t="s">
        <v>837</v>
      </c>
      <c r="D702" s="432"/>
      <c r="E702" s="432"/>
      <c r="F702" s="432"/>
      <c r="G702" s="432"/>
      <c r="H702" s="432"/>
      <c r="I702" s="432"/>
      <c r="J702" s="432"/>
      <c r="K702" s="432"/>
      <c r="L702" s="432"/>
      <c r="M702" s="137">
        <v>608947</v>
      </c>
      <c r="N702" s="137">
        <v>570089</v>
      </c>
      <c r="O702" s="137">
        <v>564789.5</v>
      </c>
      <c r="P702" s="137">
        <v>564789.5</v>
      </c>
      <c r="Q702" s="137">
        <v>0</v>
      </c>
    </row>
    <row r="703" spans="1:17" ht="15" customHeight="1" x14ac:dyDescent="0.3">
      <c r="A703" s="129"/>
      <c r="B703" s="163"/>
      <c r="C703" s="169" t="s">
        <v>81</v>
      </c>
      <c r="D703" s="169" t="s">
        <v>833</v>
      </c>
      <c r="E703" s="169" t="s">
        <v>792</v>
      </c>
      <c r="F703" s="209" t="s">
        <v>428</v>
      </c>
      <c r="G703" s="251" t="s">
        <v>49</v>
      </c>
      <c r="H703" s="139" t="s">
        <v>5</v>
      </c>
      <c r="I703" s="139" t="s">
        <v>5</v>
      </c>
      <c r="J703" s="139" t="s">
        <v>6</v>
      </c>
      <c r="K703" s="139" t="s">
        <v>261</v>
      </c>
      <c r="L703" s="139" t="s">
        <v>331</v>
      </c>
      <c r="M703" s="125">
        <v>626225</v>
      </c>
      <c r="N703" s="125">
        <v>644365</v>
      </c>
      <c r="O703" s="125">
        <v>644363.76</v>
      </c>
      <c r="P703" s="125">
        <v>644363.76</v>
      </c>
      <c r="Q703" s="125">
        <v>0</v>
      </c>
    </row>
    <row r="704" spans="1:17" ht="15" customHeight="1" x14ac:dyDescent="0.3">
      <c r="A704" s="129"/>
      <c r="B704" s="163"/>
      <c r="C704" s="169"/>
      <c r="D704" s="169" t="s">
        <v>814</v>
      </c>
      <c r="E704" s="169" t="s">
        <v>794</v>
      </c>
      <c r="F704" s="245" t="s">
        <v>795</v>
      </c>
      <c r="G704" s="251"/>
      <c r="H704" s="139" t="s">
        <v>5</v>
      </c>
      <c r="I704" s="139" t="s">
        <v>5</v>
      </c>
      <c r="J704" s="139" t="s">
        <v>44</v>
      </c>
      <c r="K704" s="139" t="s">
        <v>261</v>
      </c>
      <c r="L704" s="139" t="s">
        <v>491</v>
      </c>
      <c r="M704" s="125">
        <v>6000</v>
      </c>
      <c r="N704" s="125">
        <v>0</v>
      </c>
      <c r="O704" s="125">
        <v>0</v>
      </c>
      <c r="P704" s="125">
        <v>0</v>
      </c>
      <c r="Q704" s="125">
        <v>0</v>
      </c>
    </row>
    <row r="705" spans="1:17" ht="15" customHeight="1" x14ac:dyDescent="0.3">
      <c r="A705" s="129"/>
      <c r="B705" s="163"/>
      <c r="C705" s="169"/>
      <c r="D705" s="169"/>
      <c r="E705" s="169"/>
      <c r="F705" s="245"/>
      <c r="G705" s="251"/>
      <c r="H705" s="139" t="s">
        <v>5</v>
      </c>
      <c r="I705" s="139" t="s">
        <v>5</v>
      </c>
      <c r="J705" s="154" t="s">
        <v>61</v>
      </c>
      <c r="K705" s="154" t="s">
        <v>261</v>
      </c>
      <c r="L705" s="139" t="s">
        <v>409</v>
      </c>
      <c r="M705" s="125">
        <v>2000</v>
      </c>
      <c r="N705" s="125">
        <v>0</v>
      </c>
      <c r="O705" s="125">
        <v>0</v>
      </c>
      <c r="P705" s="125">
        <v>0</v>
      </c>
      <c r="Q705" s="125">
        <v>0</v>
      </c>
    </row>
    <row r="706" spans="1:17" ht="15" customHeight="1" x14ac:dyDescent="0.3">
      <c r="A706" s="129"/>
      <c r="B706" s="163"/>
      <c r="C706" s="169"/>
      <c r="D706" s="247"/>
      <c r="E706" s="247"/>
      <c r="F706" s="169"/>
      <c r="G706" s="251"/>
      <c r="H706" s="139" t="s">
        <v>5</v>
      </c>
      <c r="I706" s="139" t="s">
        <v>5</v>
      </c>
      <c r="J706" s="139" t="s">
        <v>68</v>
      </c>
      <c r="K706" s="139" t="s">
        <v>261</v>
      </c>
      <c r="L706" s="139" t="s">
        <v>410</v>
      </c>
      <c r="M706" s="125">
        <v>12000</v>
      </c>
      <c r="N706" s="125">
        <v>7778</v>
      </c>
      <c r="O706" s="125">
        <v>7777.9</v>
      </c>
      <c r="P706" s="125">
        <v>7777.9</v>
      </c>
      <c r="Q706" s="125">
        <v>0</v>
      </c>
    </row>
    <row r="707" spans="1:17" ht="15" customHeight="1" x14ac:dyDescent="0.3">
      <c r="A707" s="129"/>
      <c r="B707" s="163"/>
      <c r="C707" s="169"/>
      <c r="D707" s="247"/>
      <c r="E707" s="247"/>
      <c r="F707" s="169"/>
      <c r="G707" s="251"/>
      <c r="H707" s="139" t="s">
        <v>5</v>
      </c>
      <c r="I707" s="139" t="s">
        <v>5</v>
      </c>
      <c r="J707" s="154" t="s">
        <v>81</v>
      </c>
      <c r="K707" s="154" t="s">
        <v>261</v>
      </c>
      <c r="L707" s="139" t="s">
        <v>332</v>
      </c>
      <c r="M707" s="125">
        <v>1000</v>
      </c>
      <c r="N707" s="125">
        <v>3237</v>
      </c>
      <c r="O707" s="125">
        <v>3236.79</v>
      </c>
      <c r="P707" s="125">
        <v>3236.79</v>
      </c>
      <c r="Q707" s="125">
        <v>0</v>
      </c>
    </row>
    <row r="708" spans="1:17" ht="15" customHeight="1" x14ac:dyDescent="0.3">
      <c r="A708" s="129"/>
      <c r="B708" s="163"/>
      <c r="C708" s="169"/>
      <c r="D708" s="247"/>
      <c r="E708" s="247"/>
      <c r="F708" s="247"/>
      <c r="G708" s="251"/>
      <c r="H708" s="139" t="s">
        <v>5</v>
      </c>
      <c r="I708" s="139" t="s">
        <v>5</v>
      </c>
      <c r="J708" s="139" t="s">
        <v>58</v>
      </c>
      <c r="K708" s="139" t="s">
        <v>261</v>
      </c>
      <c r="L708" s="139" t="s">
        <v>335</v>
      </c>
      <c r="M708" s="125">
        <v>2400</v>
      </c>
      <c r="N708" s="125">
        <v>2437</v>
      </c>
      <c r="O708" s="125">
        <v>2436.96</v>
      </c>
      <c r="P708" s="125">
        <v>2436.96</v>
      </c>
      <c r="Q708" s="125">
        <v>0</v>
      </c>
    </row>
    <row r="709" spans="1:17" ht="15" customHeight="1" x14ac:dyDescent="0.3">
      <c r="A709" s="129"/>
      <c r="B709" s="163"/>
      <c r="C709" s="352"/>
      <c r="D709" s="163"/>
      <c r="E709" s="163"/>
      <c r="F709" s="163"/>
      <c r="G709" s="112"/>
      <c r="H709" s="139" t="s">
        <v>5</v>
      </c>
      <c r="I709" s="139" t="s">
        <v>5</v>
      </c>
      <c r="J709" s="139" t="s">
        <v>53</v>
      </c>
      <c r="K709" s="139" t="s">
        <v>261</v>
      </c>
      <c r="L709" s="139" t="s">
        <v>337</v>
      </c>
      <c r="M709" s="125">
        <v>68000</v>
      </c>
      <c r="N709" s="125">
        <v>72627</v>
      </c>
      <c r="O709" s="125">
        <v>72626.22</v>
      </c>
      <c r="P709" s="125">
        <v>72626.22</v>
      </c>
      <c r="Q709" s="125">
        <v>0</v>
      </c>
    </row>
    <row r="710" spans="1:17" ht="15" customHeight="1" x14ac:dyDescent="0.3">
      <c r="A710" s="129"/>
      <c r="B710" s="163"/>
      <c r="C710" s="352"/>
      <c r="D710" s="163"/>
      <c r="E710" s="163"/>
      <c r="F710" s="163"/>
      <c r="G710" s="112"/>
      <c r="H710" s="139" t="s">
        <v>5</v>
      </c>
      <c r="I710" s="139" t="s">
        <v>5</v>
      </c>
      <c r="J710" s="139" t="s">
        <v>181</v>
      </c>
      <c r="K710" s="139" t="s">
        <v>261</v>
      </c>
      <c r="L710" s="139" t="s">
        <v>594</v>
      </c>
      <c r="M710" s="125">
        <v>123000</v>
      </c>
      <c r="N710" s="125">
        <v>134294</v>
      </c>
      <c r="O710" s="125">
        <v>134293.35</v>
      </c>
      <c r="P710" s="125">
        <v>134293.35</v>
      </c>
      <c r="Q710" s="125">
        <v>0</v>
      </c>
    </row>
    <row r="711" spans="1:17" ht="15" customHeight="1" x14ac:dyDescent="0.3">
      <c r="A711" s="129"/>
      <c r="B711" s="163"/>
      <c r="C711" s="352"/>
      <c r="D711" s="163"/>
      <c r="E711" s="163"/>
      <c r="F711" s="163"/>
      <c r="G711" s="112"/>
      <c r="H711" s="139" t="s">
        <v>5</v>
      </c>
      <c r="I711" s="139" t="s">
        <v>5</v>
      </c>
      <c r="J711" s="139" t="s">
        <v>47</v>
      </c>
      <c r="K711" s="139" t="s">
        <v>261</v>
      </c>
      <c r="L711" s="116" t="s">
        <v>473</v>
      </c>
      <c r="M711" s="125">
        <v>98500</v>
      </c>
      <c r="N711" s="125">
        <v>151517</v>
      </c>
      <c r="O711" s="125">
        <v>151516.91</v>
      </c>
      <c r="P711" s="125">
        <v>151516.91</v>
      </c>
      <c r="Q711" s="125">
        <v>0</v>
      </c>
    </row>
    <row r="712" spans="1:17" ht="15" customHeight="1" x14ac:dyDescent="0.3">
      <c r="A712" s="129"/>
      <c r="B712" s="163"/>
      <c r="C712" s="352"/>
      <c r="D712" s="163"/>
      <c r="E712" s="163"/>
      <c r="F712" s="163"/>
      <c r="G712" s="112"/>
      <c r="H712" s="428" t="s">
        <v>268</v>
      </c>
      <c r="I712" s="428"/>
      <c r="J712" s="428"/>
      <c r="K712" s="428"/>
      <c r="L712" s="428"/>
      <c r="M712" s="132">
        <v>939125</v>
      </c>
      <c r="N712" s="132">
        <v>1016255</v>
      </c>
      <c r="O712" s="132">
        <v>1016251.89</v>
      </c>
      <c r="P712" s="132">
        <v>1016251.89</v>
      </c>
      <c r="Q712" s="132">
        <v>0</v>
      </c>
    </row>
    <row r="713" spans="1:17" ht="15" customHeight="1" x14ac:dyDescent="0.3">
      <c r="A713" s="129"/>
      <c r="B713" s="163"/>
      <c r="C713" s="352"/>
      <c r="D713" s="163"/>
      <c r="E713" s="163"/>
      <c r="F713" s="163"/>
      <c r="G713" s="112"/>
      <c r="H713" s="139" t="s">
        <v>5</v>
      </c>
      <c r="I713" s="139" t="s">
        <v>38</v>
      </c>
      <c r="J713" s="139" t="s">
        <v>44</v>
      </c>
      <c r="K713" s="139" t="s">
        <v>270</v>
      </c>
      <c r="L713" s="139" t="s">
        <v>343</v>
      </c>
      <c r="M713" s="125">
        <v>1000</v>
      </c>
      <c r="N713" s="125">
        <v>85</v>
      </c>
      <c r="O713" s="125">
        <v>84.99</v>
      </c>
      <c r="P713" s="125">
        <v>84.99</v>
      </c>
      <c r="Q713" s="125">
        <v>0</v>
      </c>
    </row>
    <row r="714" spans="1:17" ht="15" customHeight="1" x14ac:dyDescent="0.3">
      <c r="A714" s="129"/>
      <c r="B714" s="163"/>
      <c r="C714" s="352"/>
      <c r="D714" s="163"/>
      <c r="E714" s="163"/>
      <c r="F714" s="163"/>
      <c r="G714" s="112"/>
      <c r="H714" s="139" t="s">
        <v>5</v>
      </c>
      <c r="I714" s="139" t="s">
        <v>38</v>
      </c>
      <c r="J714" s="139" t="s">
        <v>181</v>
      </c>
      <c r="K714" s="139" t="s">
        <v>269</v>
      </c>
      <c r="L714" s="139" t="s">
        <v>345</v>
      </c>
      <c r="M714" s="125">
        <v>45600</v>
      </c>
      <c r="N714" s="125">
        <v>47581</v>
      </c>
      <c r="O714" s="125">
        <v>47580.23</v>
      </c>
      <c r="P714" s="125">
        <v>47580.23</v>
      </c>
      <c r="Q714" s="125">
        <v>0</v>
      </c>
    </row>
    <row r="715" spans="1:17" ht="15" customHeight="1" x14ac:dyDescent="0.3">
      <c r="A715" s="129"/>
      <c r="B715" s="163"/>
      <c r="C715" s="352"/>
      <c r="D715" s="163"/>
      <c r="E715" s="163"/>
      <c r="F715" s="163"/>
      <c r="G715" s="112"/>
      <c r="H715" s="428" t="s">
        <v>272</v>
      </c>
      <c r="I715" s="428"/>
      <c r="J715" s="428"/>
      <c r="K715" s="428"/>
      <c r="L715" s="428"/>
      <c r="M715" s="132">
        <v>46600</v>
      </c>
      <c r="N715" s="132">
        <v>47666</v>
      </c>
      <c r="O715" s="132">
        <v>47665.22</v>
      </c>
      <c r="P715" s="132">
        <v>47665.22</v>
      </c>
      <c r="Q715" s="132">
        <v>0</v>
      </c>
    </row>
    <row r="716" spans="1:17" ht="15" customHeight="1" x14ac:dyDescent="0.3">
      <c r="A716" s="129"/>
      <c r="B716" s="163"/>
      <c r="C716" s="352"/>
      <c r="D716" s="163"/>
      <c r="E716" s="163"/>
      <c r="F716" s="163"/>
      <c r="G716" s="112"/>
      <c r="H716" s="139" t="s">
        <v>5</v>
      </c>
      <c r="I716" s="139" t="s">
        <v>6</v>
      </c>
      <c r="J716" s="139" t="s">
        <v>6</v>
      </c>
      <c r="K716" s="139" t="s">
        <v>269</v>
      </c>
      <c r="L716" s="113" t="s">
        <v>347</v>
      </c>
      <c r="M716" s="125">
        <v>2050</v>
      </c>
      <c r="N716" s="125">
        <v>3708</v>
      </c>
      <c r="O716" s="125">
        <v>3707.76</v>
      </c>
      <c r="P716" s="125">
        <v>3707.76</v>
      </c>
      <c r="Q716" s="125">
        <v>0</v>
      </c>
    </row>
    <row r="717" spans="1:17" ht="15" customHeight="1" x14ac:dyDescent="0.3">
      <c r="A717" s="129"/>
      <c r="B717" s="163"/>
      <c r="C717" s="352"/>
      <c r="D717" s="163"/>
      <c r="E717" s="163"/>
      <c r="F717" s="163"/>
      <c r="G717" s="112"/>
      <c r="H717" s="139" t="s">
        <v>5</v>
      </c>
      <c r="I717" s="139" t="s">
        <v>6</v>
      </c>
      <c r="J717" s="139" t="s">
        <v>6</v>
      </c>
      <c r="K717" s="139" t="s">
        <v>270</v>
      </c>
      <c r="L717" s="139" t="s">
        <v>475</v>
      </c>
      <c r="M717" s="125">
        <v>300</v>
      </c>
      <c r="N717" s="125">
        <v>325</v>
      </c>
      <c r="O717" s="125">
        <v>324.87</v>
      </c>
      <c r="P717" s="125">
        <v>324.87</v>
      </c>
      <c r="Q717" s="125">
        <v>0</v>
      </c>
    </row>
    <row r="718" spans="1:17" ht="15" customHeight="1" x14ac:dyDescent="0.3">
      <c r="A718" s="129"/>
      <c r="B718" s="163"/>
      <c r="C718" s="352"/>
      <c r="D718" s="163"/>
      <c r="E718" s="163"/>
      <c r="F718" s="163"/>
      <c r="G718" s="112"/>
      <c r="H718" s="139" t="s">
        <v>5</v>
      </c>
      <c r="I718" s="139" t="s">
        <v>6</v>
      </c>
      <c r="J718" s="139" t="s">
        <v>6</v>
      </c>
      <c r="K718" s="139" t="s">
        <v>255</v>
      </c>
      <c r="L718" s="139" t="s">
        <v>493</v>
      </c>
      <c r="M718" s="125">
        <v>10</v>
      </c>
      <c r="N718" s="125">
        <v>0</v>
      </c>
      <c r="O718" s="125">
        <v>0</v>
      </c>
      <c r="P718" s="125">
        <v>0</v>
      </c>
      <c r="Q718" s="125">
        <v>0</v>
      </c>
    </row>
    <row r="719" spans="1:17" ht="15" customHeight="1" x14ac:dyDescent="0.3">
      <c r="A719" s="129"/>
      <c r="B719" s="163"/>
      <c r="C719" s="352"/>
      <c r="D719" s="163"/>
      <c r="E719" s="163"/>
      <c r="F719" s="163"/>
      <c r="G719" s="112"/>
      <c r="H719" s="139" t="s">
        <v>5</v>
      </c>
      <c r="I719" s="139" t="s">
        <v>6</v>
      </c>
      <c r="J719" s="139" t="s">
        <v>63</v>
      </c>
      <c r="K719" s="139" t="s">
        <v>269</v>
      </c>
      <c r="L719" s="139" t="s">
        <v>430</v>
      </c>
      <c r="M719" s="125">
        <v>171000</v>
      </c>
      <c r="N719" s="125">
        <v>172002</v>
      </c>
      <c r="O719" s="125">
        <v>172000.6</v>
      </c>
      <c r="P719" s="125">
        <v>172000.6</v>
      </c>
      <c r="Q719" s="125">
        <v>0</v>
      </c>
    </row>
    <row r="720" spans="1:17" ht="15" customHeight="1" x14ac:dyDescent="0.3">
      <c r="A720" s="129"/>
      <c r="B720" s="163"/>
      <c r="C720" s="352"/>
      <c r="D720" s="163"/>
      <c r="E720" s="163"/>
      <c r="F720" s="163"/>
      <c r="G720" s="112"/>
      <c r="H720" s="139" t="s">
        <v>5</v>
      </c>
      <c r="I720" s="139" t="s">
        <v>6</v>
      </c>
      <c r="J720" s="139" t="s">
        <v>63</v>
      </c>
      <c r="K720" s="139" t="s">
        <v>270</v>
      </c>
      <c r="L720" s="139" t="s">
        <v>351</v>
      </c>
      <c r="M720" s="125">
        <v>50000</v>
      </c>
      <c r="N720" s="125">
        <v>63592</v>
      </c>
      <c r="O720" s="125">
        <v>63591.42</v>
      </c>
      <c r="P720" s="125">
        <v>63591.42</v>
      </c>
      <c r="Q720" s="125">
        <v>0</v>
      </c>
    </row>
    <row r="721" spans="1:17" ht="15" customHeight="1" x14ac:dyDescent="0.3">
      <c r="A721" s="129"/>
      <c r="B721" s="163"/>
      <c r="C721" s="352"/>
      <c r="D721" s="163"/>
      <c r="E721" s="163"/>
      <c r="F721" s="163"/>
      <c r="G721" s="112"/>
      <c r="H721" s="139" t="s">
        <v>5</v>
      </c>
      <c r="I721" s="139" t="s">
        <v>6</v>
      </c>
      <c r="J721" s="139" t="s">
        <v>61</v>
      </c>
      <c r="K721" s="139" t="s">
        <v>261</v>
      </c>
      <c r="L721" s="139" t="s">
        <v>412</v>
      </c>
      <c r="M721" s="125">
        <v>350</v>
      </c>
      <c r="N721" s="125">
        <v>1905</v>
      </c>
      <c r="O721" s="125">
        <v>1904.8</v>
      </c>
      <c r="P721" s="125">
        <v>1904.8</v>
      </c>
      <c r="Q721" s="125">
        <v>0</v>
      </c>
    </row>
    <row r="722" spans="1:17" ht="15" customHeight="1" x14ac:dyDescent="0.3">
      <c r="A722" s="129"/>
      <c r="B722" s="163"/>
      <c r="C722" s="352"/>
      <c r="D722" s="163"/>
      <c r="E722" s="163"/>
      <c r="F722" s="163"/>
      <c r="G722" s="112"/>
      <c r="H722" s="139" t="s">
        <v>5</v>
      </c>
      <c r="I722" s="139" t="s">
        <v>6</v>
      </c>
      <c r="J722" s="139" t="s">
        <v>81</v>
      </c>
      <c r="K722" s="139" t="s">
        <v>261</v>
      </c>
      <c r="L722" s="139" t="s">
        <v>476</v>
      </c>
      <c r="M722" s="125">
        <v>6760</v>
      </c>
      <c r="N722" s="125">
        <v>8237</v>
      </c>
      <c r="O722" s="125">
        <v>8236.42</v>
      </c>
      <c r="P722" s="125">
        <v>8236.42</v>
      </c>
      <c r="Q722" s="125">
        <v>0</v>
      </c>
    </row>
    <row r="723" spans="1:17" ht="15" customHeight="1" x14ac:dyDescent="0.3">
      <c r="A723" s="129"/>
      <c r="B723" s="163"/>
      <c r="C723" s="352"/>
      <c r="D723" s="163"/>
      <c r="E723" s="163"/>
      <c r="F723" s="163"/>
      <c r="G723" s="112"/>
      <c r="H723" s="139" t="s">
        <v>5</v>
      </c>
      <c r="I723" s="139" t="s">
        <v>6</v>
      </c>
      <c r="J723" s="139" t="s">
        <v>66</v>
      </c>
      <c r="K723" s="116" t="s">
        <v>255</v>
      </c>
      <c r="L723" s="113" t="s">
        <v>758</v>
      </c>
      <c r="M723" s="125">
        <v>500</v>
      </c>
      <c r="N723" s="125">
        <v>300</v>
      </c>
      <c r="O723" s="125">
        <v>0</v>
      </c>
      <c r="P723" s="125">
        <v>0</v>
      </c>
      <c r="Q723" s="125">
        <v>0</v>
      </c>
    </row>
    <row r="724" spans="1:17" ht="15" customHeight="1" x14ac:dyDescent="0.3">
      <c r="A724" s="129"/>
      <c r="B724" s="163"/>
      <c r="C724" s="352"/>
      <c r="D724" s="163"/>
      <c r="E724" s="163"/>
      <c r="F724" s="163"/>
      <c r="G724" s="112"/>
      <c r="H724" s="139" t="s">
        <v>5</v>
      </c>
      <c r="I724" s="139" t="s">
        <v>6</v>
      </c>
      <c r="J724" s="139" t="s">
        <v>66</v>
      </c>
      <c r="K724" s="139" t="s">
        <v>273</v>
      </c>
      <c r="L724" s="139" t="s">
        <v>353</v>
      </c>
      <c r="M724" s="125">
        <v>1074</v>
      </c>
      <c r="N724" s="125">
        <v>843</v>
      </c>
      <c r="O724" s="125">
        <v>842.59</v>
      </c>
      <c r="P724" s="125">
        <v>842.59</v>
      </c>
      <c r="Q724" s="125">
        <v>0</v>
      </c>
    </row>
    <row r="725" spans="1:17" ht="15" customHeight="1" x14ac:dyDescent="0.3">
      <c r="A725" s="129"/>
      <c r="B725" s="163"/>
      <c r="C725" s="352"/>
      <c r="D725" s="163"/>
      <c r="E725" s="163"/>
      <c r="F725" s="163"/>
      <c r="G725" s="112"/>
      <c r="H725" s="434" t="s">
        <v>274</v>
      </c>
      <c r="I725" s="434"/>
      <c r="J725" s="434"/>
      <c r="K725" s="434"/>
      <c r="L725" s="434"/>
      <c r="M725" s="132">
        <v>232044</v>
      </c>
      <c r="N725" s="132">
        <v>250912</v>
      </c>
      <c r="O725" s="132">
        <v>250608.46</v>
      </c>
      <c r="P725" s="132">
        <v>250608.46</v>
      </c>
      <c r="Q725" s="132">
        <v>0</v>
      </c>
    </row>
    <row r="726" spans="1:17" ht="15" customHeight="1" x14ac:dyDescent="0.3">
      <c r="A726" s="129"/>
      <c r="B726" s="163"/>
      <c r="C726" s="352"/>
      <c r="D726" s="163"/>
      <c r="E726" s="163"/>
      <c r="F726" s="163"/>
      <c r="G726" s="112"/>
      <c r="H726" s="432" t="s">
        <v>275</v>
      </c>
      <c r="I726" s="432"/>
      <c r="J726" s="432"/>
      <c r="K726" s="432"/>
      <c r="L726" s="432"/>
      <c r="M726" s="137">
        <v>1217769</v>
      </c>
      <c r="N726" s="137">
        <v>1314833</v>
      </c>
      <c r="O726" s="137">
        <v>1314525.57</v>
      </c>
      <c r="P726" s="137">
        <v>1314525.57</v>
      </c>
      <c r="Q726" s="137">
        <v>0</v>
      </c>
    </row>
    <row r="727" spans="1:17" ht="15" customHeight="1" x14ac:dyDescent="0.3">
      <c r="A727" s="129"/>
      <c r="B727" s="163"/>
      <c r="C727" s="352"/>
      <c r="D727" s="163"/>
      <c r="E727" s="163"/>
      <c r="F727" s="163"/>
      <c r="G727" s="112"/>
      <c r="H727" s="139" t="s">
        <v>38</v>
      </c>
      <c r="I727" s="139" t="s">
        <v>5</v>
      </c>
      <c r="J727" s="139" t="s">
        <v>44</v>
      </c>
      <c r="K727" s="139" t="s">
        <v>261</v>
      </c>
      <c r="L727" s="139" t="s">
        <v>355</v>
      </c>
      <c r="M727" s="125">
        <v>2050</v>
      </c>
      <c r="N727" s="125">
        <v>3809</v>
      </c>
      <c r="O727" s="125">
        <v>2727.62</v>
      </c>
      <c r="P727" s="125">
        <v>2727.62</v>
      </c>
      <c r="Q727" s="125">
        <v>0</v>
      </c>
    </row>
    <row r="728" spans="1:17" ht="15" customHeight="1" x14ac:dyDescent="0.3">
      <c r="A728" s="129"/>
      <c r="B728" s="163"/>
      <c r="C728" s="352"/>
      <c r="D728" s="163"/>
      <c r="E728" s="163"/>
      <c r="F728" s="163"/>
      <c r="G728" s="112"/>
      <c r="H728" s="139" t="s">
        <v>38</v>
      </c>
      <c r="I728" s="139" t="s">
        <v>5</v>
      </c>
      <c r="J728" s="139" t="s">
        <v>81</v>
      </c>
      <c r="K728" s="139" t="s">
        <v>261</v>
      </c>
      <c r="L728" s="139" t="s">
        <v>357</v>
      </c>
      <c r="M728" s="125">
        <v>1940</v>
      </c>
      <c r="N728" s="125">
        <v>2959</v>
      </c>
      <c r="O728" s="125">
        <v>2958.68</v>
      </c>
      <c r="P728" s="125">
        <v>2958.68</v>
      </c>
      <c r="Q728" s="125">
        <v>0</v>
      </c>
    </row>
    <row r="729" spans="1:17" ht="15" customHeight="1" x14ac:dyDescent="0.3">
      <c r="A729" s="129"/>
      <c r="B729" s="163"/>
      <c r="C729" s="352"/>
      <c r="D729" s="163"/>
      <c r="E729" s="163"/>
      <c r="F729" s="163"/>
      <c r="G729" s="112"/>
      <c r="H729" s="139" t="s">
        <v>38</v>
      </c>
      <c r="I729" s="139" t="s">
        <v>5</v>
      </c>
      <c r="J729" s="139" t="s">
        <v>47</v>
      </c>
      <c r="K729" s="139" t="s">
        <v>261</v>
      </c>
      <c r="L729" s="139" t="s">
        <v>436</v>
      </c>
      <c r="M729" s="125">
        <v>0</v>
      </c>
      <c r="N729" s="125">
        <v>160</v>
      </c>
      <c r="O729" s="125">
        <v>160</v>
      </c>
      <c r="P729" s="125">
        <v>160</v>
      </c>
      <c r="Q729" s="125">
        <v>0</v>
      </c>
    </row>
    <row r="730" spans="1:17" ht="15" customHeight="1" x14ac:dyDescent="0.3">
      <c r="A730" s="129"/>
      <c r="B730" s="163"/>
      <c r="C730" s="352"/>
      <c r="D730" s="163"/>
      <c r="E730" s="163"/>
      <c r="F730" s="163"/>
      <c r="G730" s="112"/>
      <c r="H730" s="428" t="s">
        <v>276</v>
      </c>
      <c r="I730" s="428"/>
      <c r="J730" s="428"/>
      <c r="K730" s="428"/>
      <c r="L730" s="428"/>
      <c r="M730" s="132">
        <v>3990</v>
      </c>
      <c r="N730" s="132">
        <v>6928</v>
      </c>
      <c r="O730" s="132">
        <v>5846.3</v>
      </c>
      <c r="P730" s="132">
        <v>5846.3</v>
      </c>
      <c r="Q730" s="132">
        <v>0</v>
      </c>
    </row>
    <row r="731" spans="1:17" ht="15" customHeight="1" x14ac:dyDescent="0.3">
      <c r="A731" s="129"/>
      <c r="B731" s="163"/>
      <c r="C731" s="352"/>
      <c r="D731" s="163"/>
      <c r="E731" s="163"/>
      <c r="F731" s="163"/>
      <c r="G731" s="112"/>
      <c r="H731" s="139" t="s">
        <v>38</v>
      </c>
      <c r="I731" s="139" t="s">
        <v>38</v>
      </c>
      <c r="J731" s="139" t="s">
        <v>5</v>
      </c>
      <c r="K731" s="139" t="s">
        <v>261</v>
      </c>
      <c r="L731" s="139" t="s">
        <v>369</v>
      </c>
      <c r="M731" s="125">
        <v>8000</v>
      </c>
      <c r="N731" s="125">
        <v>8000</v>
      </c>
      <c r="O731" s="125">
        <v>7699.94</v>
      </c>
      <c r="P731" s="125">
        <v>7699.94</v>
      </c>
      <c r="Q731" s="125">
        <v>0</v>
      </c>
    </row>
    <row r="732" spans="1:17" ht="15" customHeight="1" x14ac:dyDescent="0.3">
      <c r="A732" s="129"/>
      <c r="B732" s="163"/>
      <c r="C732" s="352"/>
      <c r="D732" s="163"/>
      <c r="E732" s="163"/>
      <c r="F732" s="163"/>
      <c r="G732" s="112"/>
      <c r="H732" s="139" t="s">
        <v>38</v>
      </c>
      <c r="I732" s="139" t="s">
        <v>38</v>
      </c>
      <c r="J732" s="139" t="s">
        <v>37</v>
      </c>
      <c r="K732" s="139" t="s">
        <v>271</v>
      </c>
      <c r="L732" s="139" t="s">
        <v>377</v>
      </c>
      <c r="M732" s="125">
        <v>990</v>
      </c>
      <c r="N732" s="125">
        <v>590</v>
      </c>
      <c r="O732" s="125">
        <v>587.83000000000004</v>
      </c>
      <c r="P732" s="125">
        <v>587.83000000000004</v>
      </c>
      <c r="Q732" s="125">
        <v>0</v>
      </c>
    </row>
    <row r="733" spans="1:17" ht="15" customHeight="1" x14ac:dyDescent="0.3">
      <c r="A733" s="129"/>
      <c r="B733" s="163"/>
      <c r="C733" s="352"/>
      <c r="D733" s="163"/>
      <c r="E733" s="163"/>
      <c r="F733" s="163"/>
      <c r="G733" s="112"/>
      <c r="H733" s="139" t="s">
        <v>38</v>
      </c>
      <c r="I733" s="139" t="s">
        <v>38</v>
      </c>
      <c r="J733" s="139" t="s">
        <v>37</v>
      </c>
      <c r="K733" s="139" t="s">
        <v>277</v>
      </c>
      <c r="L733" s="139" t="s">
        <v>378</v>
      </c>
      <c r="M733" s="125">
        <v>1000</v>
      </c>
      <c r="N733" s="125">
        <v>250</v>
      </c>
      <c r="O733" s="125">
        <v>177.97</v>
      </c>
      <c r="P733" s="125">
        <v>177.97</v>
      </c>
      <c r="Q733" s="125">
        <v>0</v>
      </c>
    </row>
    <row r="734" spans="1:17" ht="15" customHeight="1" x14ac:dyDescent="0.3">
      <c r="A734" s="129"/>
      <c r="B734" s="163"/>
      <c r="C734" s="352"/>
      <c r="D734" s="163"/>
      <c r="E734" s="163"/>
      <c r="F734" s="163"/>
      <c r="G734" s="112"/>
      <c r="H734" s="139" t="s">
        <v>38</v>
      </c>
      <c r="I734" s="139" t="s">
        <v>38</v>
      </c>
      <c r="J734" s="139" t="s">
        <v>37</v>
      </c>
      <c r="K734" s="139" t="s">
        <v>255</v>
      </c>
      <c r="L734" s="139" t="s">
        <v>380</v>
      </c>
      <c r="M734" s="125">
        <v>1000</v>
      </c>
      <c r="N734" s="125">
        <v>600</v>
      </c>
      <c r="O734" s="125">
        <v>401.9</v>
      </c>
      <c r="P734" s="125">
        <v>401.9</v>
      </c>
      <c r="Q734" s="125">
        <v>0</v>
      </c>
    </row>
    <row r="735" spans="1:17" ht="15" customHeight="1" x14ac:dyDescent="0.3">
      <c r="A735" s="129"/>
      <c r="B735" s="163"/>
      <c r="C735" s="352"/>
      <c r="D735" s="163"/>
      <c r="E735" s="163"/>
      <c r="F735" s="163"/>
      <c r="G735" s="112"/>
      <c r="H735" s="139" t="s">
        <v>38</v>
      </c>
      <c r="I735" s="139" t="s">
        <v>38</v>
      </c>
      <c r="J735" s="139" t="s">
        <v>66</v>
      </c>
      <c r="K735" s="154" t="s">
        <v>261</v>
      </c>
      <c r="L735" s="139" t="s">
        <v>381</v>
      </c>
      <c r="M735" s="125">
        <v>300</v>
      </c>
      <c r="N735" s="125">
        <v>100</v>
      </c>
      <c r="O735" s="125">
        <v>0</v>
      </c>
      <c r="P735" s="125">
        <v>0</v>
      </c>
      <c r="Q735" s="125">
        <v>0</v>
      </c>
    </row>
    <row r="736" spans="1:17" ht="15" customHeight="1" x14ac:dyDescent="0.3">
      <c r="A736" s="129"/>
      <c r="B736" s="163"/>
      <c r="C736" s="352"/>
      <c r="D736" s="163"/>
      <c r="E736" s="163"/>
      <c r="F736" s="163"/>
      <c r="G736" s="112"/>
      <c r="H736" s="139" t="s">
        <v>38</v>
      </c>
      <c r="I736" s="139" t="s">
        <v>38</v>
      </c>
      <c r="J736" s="139" t="s">
        <v>53</v>
      </c>
      <c r="K736" s="139" t="s">
        <v>270</v>
      </c>
      <c r="L736" s="139" t="s">
        <v>385</v>
      </c>
      <c r="M736" s="125">
        <v>700</v>
      </c>
      <c r="N736" s="125">
        <v>1200</v>
      </c>
      <c r="O736" s="125">
        <v>541.13</v>
      </c>
      <c r="P736" s="125">
        <v>541.13</v>
      </c>
      <c r="Q736" s="125">
        <v>0</v>
      </c>
    </row>
    <row r="737" spans="1:17" ht="15" customHeight="1" x14ac:dyDescent="0.3">
      <c r="A737" s="129"/>
      <c r="B737" s="163"/>
      <c r="C737" s="352"/>
      <c r="D737" s="163"/>
      <c r="E737" s="163"/>
      <c r="F737" s="163"/>
      <c r="G737" s="112"/>
      <c r="H737" s="139" t="s">
        <v>38</v>
      </c>
      <c r="I737" s="139" t="s">
        <v>38</v>
      </c>
      <c r="J737" s="139" t="s">
        <v>47</v>
      </c>
      <c r="K737" s="139" t="s">
        <v>261</v>
      </c>
      <c r="L737" s="139" t="s">
        <v>387</v>
      </c>
      <c r="M737" s="125">
        <v>2010</v>
      </c>
      <c r="N737" s="125">
        <v>0</v>
      </c>
      <c r="O737" s="125">
        <v>0</v>
      </c>
      <c r="P737" s="125">
        <v>0</v>
      </c>
      <c r="Q737" s="125">
        <v>0</v>
      </c>
    </row>
    <row r="738" spans="1:17" ht="15" customHeight="1" x14ac:dyDescent="0.3">
      <c r="A738" s="129"/>
      <c r="B738" s="163"/>
      <c r="C738" s="352"/>
      <c r="D738" s="163"/>
      <c r="E738" s="163"/>
      <c r="F738" s="163"/>
      <c r="G738" s="112"/>
      <c r="H738" s="139" t="s">
        <v>38</v>
      </c>
      <c r="I738" s="139" t="s">
        <v>38</v>
      </c>
      <c r="J738" s="113" t="s">
        <v>172</v>
      </c>
      <c r="K738" s="113" t="s">
        <v>261</v>
      </c>
      <c r="L738" s="113" t="s">
        <v>391</v>
      </c>
      <c r="M738" s="125">
        <v>0</v>
      </c>
      <c r="N738" s="125">
        <v>31</v>
      </c>
      <c r="O738" s="125">
        <v>30.4</v>
      </c>
      <c r="P738" s="125">
        <v>30.4</v>
      </c>
      <c r="Q738" s="125">
        <v>0</v>
      </c>
    </row>
    <row r="739" spans="1:17" ht="15" customHeight="1" x14ac:dyDescent="0.3">
      <c r="A739" s="129"/>
      <c r="B739" s="163"/>
      <c r="C739" s="352"/>
      <c r="D739" s="163"/>
      <c r="E739" s="163"/>
      <c r="F739" s="163"/>
      <c r="G739" s="112"/>
      <c r="H739" s="139" t="s">
        <v>38</v>
      </c>
      <c r="I739" s="139" t="s">
        <v>38</v>
      </c>
      <c r="J739" s="139" t="s">
        <v>31</v>
      </c>
      <c r="K739" s="139" t="s">
        <v>261</v>
      </c>
      <c r="L739" s="139" t="s">
        <v>393</v>
      </c>
      <c r="M739" s="125">
        <v>10</v>
      </c>
      <c r="N739" s="125">
        <v>301</v>
      </c>
      <c r="O739" s="125">
        <v>300</v>
      </c>
      <c r="P739" s="125">
        <v>300</v>
      </c>
      <c r="Q739" s="125">
        <v>0</v>
      </c>
    </row>
    <row r="740" spans="1:17" ht="15" customHeight="1" x14ac:dyDescent="0.3">
      <c r="A740" s="129"/>
      <c r="B740" s="163"/>
      <c r="C740" s="352"/>
      <c r="D740" s="163"/>
      <c r="E740" s="163"/>
      <c r="F740" s="163"/>
      <c r="G740" s="112"/>
      <c r="H740" s="428" t="s">
        <v>279</v>
      </c>
      <c r="I740" s="428"/>
      <c r="J740" s="428"/>
      <c r="K740" s="428"/>
      <c r="L740" s="428"/>
      <c r="M740" s="132">
        <v>14010</v>
      </c>
      <c r="N740" s="132">
        <v>11072</v>
      </c>
      <c r="O740" s="132">
        <v>9739.17</v>
      </c>
      <c r="P740" s="132">
        <v>9739.17</v>
      </c>
      <c r="Q740" s="132">
        <v>0</v>
      </c>
    </row>
    <row r="741" spans="1:17" ht="15" customHeight="1" x14ac:dyDescent="0.3">
      <c r="A741" s="129"/>
      <c r="B741" s="163"/>
      <c r="C741" s="352"/>
      <c r="D741" s="163"/>
      <c r="E741" s="163"/>
      <c r="F741" s="163"/>
      <c r="G741" s="112"/>
      <c r="H741" s="432" t="s">
        <v>280</v>
      </c>
      <c r="I741" s="432"/>
      <c r="J741" s="432"/>
      <c r="K741" s="432"/>
      <c r="L741" s="432"/>
      <c r="M741" s="137">
        <v>18000</v>
      </c>
      <c r="N741" s="137">
        <v>18000</v>
      </c>
      <c r="O741" s="137">
        <v>15585.47</v>
      </c>
      <c r="P741" s="137">
        <v>15585.47</v>
      </c>
      <c r="Q741" s="137">
        <v>0</v>
      </c>
    </row>
    <row r="742" spans="1:17" ht="15" customHeight="1" x14ac:dyDescent="0.3">
      <c r="A742" s="129"/>
      <c r="B742" s="163"/>
      <c r="C742" s="352"/>
      <c r="D742" s="163"/>
      <c r="E742" s="163"/>
      <c r="F742" s="163"/>
      <c r="G742" s="112"/>
      <c r="H742" s="139" t="s">
        <v>61</v>
      </c>
      <c r="I742" s="139" t="s">
        <v>38</v>
      </c>
      <c r="J742" s="139" t="s">
        <v>6</v>
      </c>
      <c r="K742" s="139" t="s">
        <v>293</v>
      </c>
      <c r="L742" s="139" t="s">
        <v>394</v>
      </c>
      <c r="M742" s="125">
        <v>300</v>
      </c>
      <c r="N742" s="125">
        <v>300</v>
      </c>
      <c r="O742" s="125">
        <v>0</v>
      </c>
      <c r="P742" s="125">
        <v>0</v>
      </c>
      <c r="Q742" s="125">
        <v>0</v>
      </c>
    </row>
    <row r="743" spans="1:17" ht="15" customHeight="1" x14ac:dyDescent="0.3">
      <c r="A743" s="129"/>
      <c r="B743" s="163"/>
      <c r="C743" s="352"/>
      <c r="D743" s="163"/>
      <c r="E743" s="163"/>
      <c r="F743" s="163"/>
      <c r="G743" s="112"/>
      <c r="H743" s="428" t="s">
        <v>259</v>
      </c>
      <c r="I743" s="428"/>
      <c r="J743" s="428"/>
      <c r="K743" s="428"/>
      <c r="L743" s="428"/>
      <c r="M743" s="168">
        <v>300</v>
      </c>
      <c r="N743" s="168">
        <v>300</v>
      </c>
      <c r="O743" s="168">
        <v>0</v>
      </c>
      <c r="P743" s="168">
        <v>0</v>
      </c>
      <c r="Q743" s="168">
        <v>0</v>
      </c>
    </row>
    <row r="744" spans="1:17" ht="15" customHeight="1" x14ac:dyDescent="0.3">
      <c r="A744" s="129"/>
      <c r="B744" s="163"/>
      <c r="C744" s="352"/>
      <c r="D744" s="163"/>
      <c r="E744" s="163"/>
      <c r="F744" s="163"/>
      <c r="G744" s="112"/>
      <c r="H744" s="432" t="s">
        <v>260</v>
      </c>
      <c r="I744" s="432"/>
      <c r="J744" s="432"/>
      <c r="K744" s="432"/>
      <c r="L744" s="432"/>
      <c r="M744" s="132">
        <v>300</v>
      </c>
      <c r="N744" s="132">
        <v>300</v>
      </c>
      <c r="O744" s="132">
        <v>0</v>
      </c>
      <c r="P744" s="132">
        <v>0</v>
      </c>
      <c r="Q744" s="132">
        <v>0</v>
      </c>
    </row>
    <row r="745" spans="1:17" ht="15" customHeight="1" x14ac:dyDescent="0.3">
      <c r="A745" s="129"/>
      <c r="B745" s="163"/>
      <c r="C745" s="440" t="s">
        <v>838</v>
      </c>
      <c r="D745" s="441"/>
      <c r="E745" s="441"/>
      <c r="F745" s="441"/>
      <c r="G745" s="441"/>
      <c r="H745" s="441"/>
      <c r="I745" s="441"/>
      <c r="J745" s="441"/>
      <c r="K745" s="441"/>
      <c r="L745" s="441"/>
      <c r="M745" s="137">
        <v>1236069</v>
      </c>
      <c r="N745" s="137">
        <v>1333133</v>
      </c>
      <c r="O745" s="137">
        <v>1330111.04</v>
      </c>
      <c r="P745" s="137">
        <v>1330111.04</v>
      </c>
      <c r="Q745" s="137">
        <v>0</v>
      </c>
    </row>
    <row r="746" spans="1:17" ht="15" customHeight="1" x14ac:dyDescent="0.3">
      <c r="A746" s="129"/>
      <c r="B746" s="163"/>
      <c r="C746" s="169" t="s">
        <v>37</v>
      </c>
      <c r="D746" s="169" t="s">
        <v>833</v>
      </c>
      <c r="E746" s="169" t="s">
        <v>792</v>
      </c>
      <c r="F746" s="160" t="s">
        <v>428</v>
      </c>
      <c r="G746" s="251" t="s">
        <v>49</v>
      </c>
      <c r="H746" s="139" t="s">
        <v>5</v>
      </c>
      <c r="I746" s="139" t="s">
        <v>5</v>
      </c>
      <c r="J746" s="139" t="s">
        <v>6</v>
      </c>
      <c r="K746" s="139" t="s">
        <v>261</v>
      </c>
      <c r="L746" s="139" t="s">
        <v>331</v>
      </c>
      <c r="M746" s="125">
        <v>471699</v>
      </c>
      <c r="N746" s="125">
        <v>500550</v>
      </c>
      <c r="O746" s="125">
        <v>500549.69</v>
      </c>
      <c r="P746" s="125">
        <v>500549.69</v>
      </c>
      <c r="Q746" s="125">
        <v>0</v>
      </c>
    </row>
    <row r="747" spans="1:17" ht="15" customHeight="1" x14ac:dyDescent="0.3">
      <c r="A747" s="129"/>
      <c r="B747" s="163"/>
      <c r="C747" s="169"/>
      <c r="D747" s="169" t="s">
        <v>806</v>
      </c>
      <c r="E747" s="247"/>
      <c r="F747" s="245" t="s">
        <v>795</v>
      </c>
      <c r="G747" s="251"/>
      <c r="H747" s="139" t="s">
        <v>5</v>
      </c>
      <c r="I747" s="139" t="s">
        <v>5</v>
      </c>
      <c r="J747" s="139" t="s">
        <v>61</v>
      </c>
      <c r="K747" s="139" t="s">
        <v>261</v>
      </c>
      <c r="L747" s="139" t="s">
        <v>409</v>
      </c>
      <c r="M747" s="125">
        <v>13920</v>
      </c>
      <c r="N747" s="125">
        <v>9830</v>
      </c>
      <c r="O747" s="125">
        <v>9821.34</v>
      </c>
      <c r="P747" s="125">
        <v>9821.34</v>
      </c>
      <c r="Q747" s="125">
        <v>0</v>
      </c>
    </row>
    <row r="748" spans="1:17" ht="15" customHeight="1" x14ac:dyDescent="0.3">
      <c r="A748" s="129"/>
      <c r="B748" s="163"/>
      <c r="C748" s="352"/>
      <c r="D748" s="163"/>
      <c r="E748" s="163"/>
      <c r="F748" s="245"/>
      <c r="G748" s="112"/>
      <c r="H748" s="139" t="s">
        <v>5</v>
      </c>
      <c r="I748" s="139" t="s">
        <v>5</v>
      </c>
      <c r="J748" s="139" t="s">
        <v>81</v>
      </c>
      <c r="K748" s="139" t="s">
        <v>261</v>
      </c>
      <c r="L748" s="139" t="s">
        <v>332</v>
      </c>
      <c r="M748" s="125">
        <v>3830</v>
      </c>
      <c r="N748" s="125">
        <v>2039</v>
      </c>
      <c r="O748" s="125">
        <v>2038.3</v>
      </c>
      <c r="P748" s="125">
        <v>2038.3</v>
      </c>
      <c r="Q748" s="125">
        <v>0</v>
      </c>
    </row>
    <row r="749" spans="1:17" ht="15" customHeight="1" x14ac:dyDescent="0.3">
      <c r="A749" s="129"/>
      <c r="B749" s="163"/>
      <c r="C749" s="352"/>
      <c r="D749" s="163"/>
      <c r="E749" s="163"/>
      <c r="F749" s="169"/>
      <c r="G749" s="112"/>
      <c r="H749" s="139" t="s">
        <v>5</v>
      </c>
      <c r="I749" s="139" t="s">
        <v>5</v>
      </c>
      <c r="J749" s="139" t="s">
        <v>58</v>
      </c>
      <c r="K749" s="139" t="s">
        <v>261</v>
      </c>
      <c r="L749" s="139" t="s">
        <v>335</v>
      </c>
      <c r="M749" s="125">
        <v>2366</v>
      </c>
      <c r="N749" s="125">
        <v>2437</v>
      </c>
      <c r="O749" s="125">
        <v>2436.96</v>
      </c>
      <c r="P749" s="125">
        <v>2436.96</v>
      </c>
      <c r="Q749" s="125">
        <v>0</v>
      </c>
    </row>
    <row r="750" spans="1:17" ht="15" customHeight="1" x14ac:dyDescent="0.3">
      <c r="A750" s="129"/>
      <c r="B750" s="163"/>
      <c r="C750" s="352"/>
      <c r="D750" s="163"/>
      <c r="E750" s="163"/>
      <c r="F750" s="163"/>
      <c r="G750" s="112"/>
      <c r="H750" s="139" t="s">
        <v>5</v>
      </c>
      <c r="I750" s="139" t="s">
        <v>5</v>
      </c>
      <c r="J750" s="139" t="s">
        <v>53</v>
      </c>
      <c r="K750" s="139" t="s">
        <v>261</v>
      </c>
      <c r="L750" s="139" t="s">
        <v>337</v>
      </c>
      <c r="M750" s="125">
        <v>52108</v>
      </c>
      <c r="N750" s="125">
        <v>58972</v>
      </c>
      <c r="O750" s="125">
        <v>57599.11</v>
      </c>
      <c r="P750" s="125">
        <v>57599.11</v>
      </c>
      <c r="Q750" s="125">
        <v>0</v>
      </c>
    </row>
    <row r="751" spans="1:17" ht="15" customHeight="1" x14ac:dyDescent="0.3">
      <c r="A751" s="129"/>
      <c r="B751" s="163"/>
      <c r="C751" s="352"/>
      <c r="D751" s="163"/>
      <c r="E751" s="163"/>
      <c r="F751" s="163"/>
      <c r="G751" s="112"/>
      <c r="H751" s="139" t="s">
        <v>5</v>
      </c>
      <c r="I751" s="139" t="s">
        <v>5</v>
      </c>
      <c r="J751" s="139" t="s">
        <v>181</v>
      </c>
      <c r="K751" s="139" t="s">
        <v>261</v>
      </c>
      <c r="L751" s="139" t="s">
        <v>594</v>
      </c>
      <c r="M751" s="125">
        <v>97481</v>
      </c>
      <c r="N751" s="125">
        <v>100581</v>
      </c>
      <c r="O751" s="125">
        <v>100580.63</v>
      </c>
      <c r="P751" s="125">
        <v>100580.63</v>
      </c>
      <c r="Q751" s="125">
        <v>0</v>
      </c>
    </row>
    <row r="752" spans="1:17" ht="15" customHeight="1" x14ac:dyDescent="0.3">
      <c r="A752" s="129"/>
      <c r="B752" s="163"/>
      <c r="C752" s="352"/>
      <c r="D752" s="163"/>
      <c r="E752" s="163"/>
      <c r="F752" s="163"/>
      <c r="G752" s="112"/>
      <c r="H752" s="139" t="s">
        <v>5</v>
      </c>
      <c r="I752" s="139" t="s">
        <v>5</v>
      </c>
      <c r="J752" s="139" t="s">
        <v>47</v>
      </c>
      <c r="K752" s="139" t="s">
        <v>261</v>
      </c>
      <c r="L752" s="116" t="s">
        <v>473</v>
      </c>
      <c r="M752" s="125">
        <v>84950</v>
      </c>
      <c r="N752" s="125">
        <v>90446</v>
      </c>
      <c r="O752" s="125">
        <v>90445.79</v>
      </c>
      <c r="P752" s="125">
        <v>90445.79</v>
      </c>
      <c r="Q752" s="125">
        <v>0</v>
      </c>
    </row>
    <row r="753" spans="1:17" ht="15" customHeight="1" x14ac:dyDescent="0.3">
      <c r="A753" s="129"/>
      <c r="B753" s="163"/>
      <c r="C753" s="352"/>
      <c r="D753" s="163"/>
      <c r="E753" s="163"/>
      <c r="F753" s="163"/>
      <c r="G753" s="112"/>
      <c r="H753" s="428" t="s">
        <v>268</v>
      </c>
      <c r="I753" s="428"/>
      <c r="J753" s="428"/>
      <c r="K753" s="428"/>
      <c r="L753" s="428"/>
      <c r="M753" s="132">
        <v>726354</v>
      </c>
      <c r="N753" s="132">
        <v>764855</v>
      </c>
      <c r="O753" s="132">
        <v>763471.82</v>
      </c>
      <c r="P753" s="132">
        <v>763471.82</v>
      </c>
      <c r="Q753" s="132">
        <v>0</v>
      </c>
    </row>
    <row r="754" spans="1:17" ht="15" customHeight="1" x14ac:dyDescent="0.3">
      <c r="A754" s="129"/>
      <c r="B754" s="163"/>
      <c r="C754" s="352"/>
      <c r="D754" s="163"/>
      <c r="E754" s="163"/>
      <c r="F754" s="163"/>
      <c r="G754" s="112"/>
      <c r="H754" s="139" t="s">
        <v>5</v>
      </c>
      <c r="I754" s="139" t="s">
        <v>38</v>
      </c>
      <c r="J754" s="139" t="s">
        <v>38</v>
      </c>
      <c r="K754" s="139" t="s">
        <v>261</v>
      </c>
      <c r="L754" s="139" t="s">
        <v>474</v>
      </c>
      <c r="M754" s="155">
        <v>0</v>
      </c>
      <c r="N754" s="155">
        <v>1046</v>
      </c>
      <c r="O754" s="155">
        <v>962.03</v>
      </c>
      <c r="P754" s="155">
        <v>962.03</v>
      </c>
      <c r="Q754" s="155">
        <v>0</v>
      </c>
    </row>
    <row r="755" spans="1:17" ht="15" customHeight="1" x14ac:dyDescent="0.3">
      <c r="A755" s="129"/>
      <c r="B755" s="163"/>
      <c r="C755" s="352"/>
      <c r="D755" s="163"/>
      <c r="E755" s="163"/>
      <c r="F755" s="163"/>
      <c r="G755" s="112"/>
      <c r="H755" s="139" t="s">
        <v>5</v>
      </c>
      <c r="I755" s="139" t="s">
        <v>38</v>
      </c>
      <c r="J755" s="139" t="s">
        <v>44</v>
      </c>
      <c r="K755" s="139" t="s">
        <v>270</v>
      </c>
      <c r="L755" s="139" t="s">
        <v>343</v>
      </c>
      <c r="M755" s="125">
        <v>500</v>
      </c>
      <c r="N755" s="125">
        <v>340</v>
      </c>
      <c r="O755" s="125">
        <v>335.26</v>
      </c>
      <c r="P755" s="125">
        <v>335.26</v>
      </c>
      <c r="Q755" s="125">
        <v>0</v>
      </c>
    </row>
    <row r="756" spans="1:17" ht="15" customHeight="1" x14ac:dyDescent="0.3">
      <c r="A756" s="129"/>
      <c r="B756" s="163"/>
      <c r="C756" s="352"/>
      <c r="D756" s="163"/>
      <c r="E756" s="163"/>
      <c r="F756" s="163"/>
      <c r="G756" s="112"/>
      <c r="H756" s="139" t="s">
        <v>5</v>
      </c>
      <c r="I756" s="139" t="s">
        <v>38</v>
      </c>
      <c r="J756" s="139" t="s">
        <v>181</v>
      </c>
      <c r="K756" s="139" t="s">
        <v>269</v>
      </c>
      <c r="L756" s="139" t="s">
        <v>345</v>
      </c>
      <c r="M756" s="125">
        <v>32700</v>
      </c>
      <c r="N756" s="125">
        <v>33914</v>
      </c>
      <c r="O756" s="125">
        <v>33909.81</v>
      </c>
      <c r="P756" s="125">
        <v>33909.81</v>
      </c>
      <c r="Q756" s="125">
        <v>0</v>
      </c>
    </row>
    <row r="757" spans="1:17" ht="15" customHeight="1" x14ac:dyDescent="0.3">
      <c r="A757" s="129"/>
      <c r="B757" s="163"/>
      <c r="C757" s="352"/>
      <c r="D757" s="163"/>
      <c r="E757" s="163"/>
      <c r="F757" s="163"/>
      <c r="G757" s="112"/>
      <c r="H757" s="428" t="s">
        <v>272</v>
      </c>
      <c r="I757" s="428"/>
      <c r="J757" s="428"/>
      <c r="K757" s="428"/>
      <c r="L757" s="428"/>
      <c r="M757" s="132">
        <v>33200</v>
      </c>
      <c r="N757" s="132">
        <v>35300</v>
      </c>
      <c r="O757" s="132">
        <v>35207.1</v>
      </c>
      <c r="P757" s="132">
        <v>35207.1</v>
      </c>
      <c r="Q757" s="132">
        <v>0</v>
      </c>
    </row>
    <row r="758" spans="1:17" ht="15" customHeight="1" x14ac:dyDescent="0.3">
      <c r="A758" s="129"/>
      <c r="B758" s="163"/>
      <c r="C758" s="352"/>
      <c r="D758" s="163"/>
      <c r="E758" s="163"/>
      <c r="F758" s="163"/>
      <c r="G758" s="112"/>
      <c r="H758" s="139" t="s">
        <v>5</v>
      </c>
      <c r="I758" s="139" t="s">
        <v>6</v>
      </c>
      <c r="J758" s="139" t="s">
        <v>6</v>
      </c>
      <c r="K758" s="139" t="s">
        <v>269</v>
      </c>
      <c r="L758" s="113" t="s">
        <v>347</v>
      </c>
      <c r="M758" s="125">
        <v>866</v>
      </c>
      <c r="N758" s="125">
        <v>1086</v>
      </c>
      <c r="O758" s="125">
        <v>1082.1600000000001</v>
      </c>
      <c r="P758" s="125">
        <v>1082.1600000000001</v>
      </c>
      <c r="Q758" s="125">
        <v>0</v>
      </c>
    </row>
    <row r="759" spans="1:17" ht="15" customHeight="1" x14ac:dyDescent="0.3">
      <c r="A759" s="129"/>
      <c r="B759" s="163"/>
      <c r="C759" s="352"/>
      <c r="D759" s="163"/>
      <c r="E759" s="163"/>
      <c r="F759" s="163"/>
      <c r="G759" s="112"/>
      <c r="H759" s="139" t="s">
        <v>5</v>
      </c>
      <c r="I759" s="139" t="s">
        <v>6</v>
      </c>
      <c r="J759" s="139" t="s">
        <v>6</v>
      </c>
      <c r="K759" s="139" t="s">
        <v>270</v>
      </c>
      <c r="L759" s="139" t="s">
        <v>475</v>
      </c>
      <c r="M759" s="125">
        <v>132</v>
      </c>
      <c r="N759" s="125">
        <v>132</v>
      </c>
      <c r="O759" s="125">
        <v>114.24</v>
      </c>
      <c r="P759" s="125">
        <v>114.24</v>
      </c>
      <c r="Q759" s="125">
        <v>0</v>
      </c>
    </row>
    <row r="760" spans="1:17" ht="15" customHeight="1" x14ac:dyDescent="0.3">
      <c r="A760" s="129"/>
      <c r="B760" s="163"/>
      <c r="C760" s="352"/>
      <c r="D760" s="163"/>
      <c r="E760" s="163"/>
      <c r="F760" s="163"/>
      <c r="G760" s="112"/>
      <c r="H760" s="139" t="s">
        <v>5</v>
      </c>
      <c r="I760" s="139" t="s">
        <v>6</v>
      </c>
      <c r="J760" s="139" t="s">
        <v>44</v>
      </c>
      <c r="K760" s="139" t="s">
        <v>261</v>
      </c>
      <c r="L760" s="139" t="s">
        <v>349</v>
      </c>
      <c r="M760" s="125">
        <v>0</v>
      </c>
      <c r="N760" s="125">
        <v>1442</v>
      </c>
      <c r="O760" s="125">
        <v>1441.29</v>
      </c>
      <c r="P760" s="125">
        <v>1441.29</v>
      </c>
      <c r="Q760" s="125">
        <v>0</v>
      </c>
    </row>
    <row r="761" spans="1:17" ht="15" customHeight="1" x14ac:dyDescent="0.3">
      <c r="A761" s="129"/>
      <c r="B761" s="163"/>
      <c r="C761" s="352"/>
      <c r="D761" s="163"/>
      <c r="E761" s="163"/>
      <c r="F761" s="163"/>
      <c r="G761" s="112"/>
      <c r="H761" s="139" t="s">
        <v>5</v>
      </c>
      <c r="I761" s="139" t="s">
        <v>6</v>
      </c>
      <c r="J761" s="139" t="s">
        <v>63</v>
      </c>
      <c r="K761" s="139" t="s">
        <v>269</v>
      </c>
      <c r="L761" s="139" t="s">
        <v>430</v>
      </c>
      <c r="M761" s="125">
        <v>133170</v>
      </c>
      <c r="N761" s="125">
        <v>131270</v>
      </c>
      <c r="O761" s="125">
        <v>131246.10999999999</v>
      </c>
      <c r="P761" s="125">
        <v>131246.10999999999</v>
      </c>
      <c r="Q761" s="125">
        <v>0</v>
      </c>
    </row>
    <row r="762" spans="1:17" ht="15" customHeight="1" x14ac:dyDescent="0.3">
      <c r="A762" s="129"/>
      <c r="B762" s="163"/>
      <c r="C762" s="352"/>
      <c r="D762" s="163"/>
      <c r="E762" s="163"/>
      <c r="F762" s="163"/>
      <c r="G762" s="112"/>
      <c r="H762" s="139" t="s">
        <v>5</v>
      </c>
      <c r="I762" s="139" t="s">
        <v>6</v>
      </c>
      <c r="J762" s="139" t="s">
        <v>63</v>
      </c>
      <c r="K762" s="139" t="s">
        <v>270</v>
      </c>
      <c r="L762" s="139" t="s">
        <v>351</v>
      </c>
      <c r="M762" s="125">
        <v>42134</v>
      </c>
      <c r="N762" s="125">
        <v>44200</v>
      </c>
      <c r="O762" s="125">
        <v>44199.66</v>
      </c>
      <c r="P762" s="125">
        <v>44199.66</v>
      </c>
      <c r="Q762" s="125">
        <v>0</v>
      </c>
    </row>
    <row r="763" spans="1:17" ht="15" customHeight="1" x14ac:dyDescent="0.3">
      <c r="A763" s="129"/>
      <c r="B763" s="163"/>
      <c r="C763" s="352"/>
      <c r="D763" s="163"/>
      <c r="E763" s="163"/>
      <c r="F763" s="163"/>
      <c r="G763" s="112"/>
      <c r="H763" s="139" t="s">
        <v>5</v>
      </c>
      <c r="I763" s="139" t="s">
        <v>6</v>
      </c>
      <c r="J763" s="139" t="s">
        <v>61</v>
      </c>
      <c r="K763" s="139" t="s">
        <v>261</v>
      </c>
      <c r="L763" s="139" t="s">
        <v>412</v>
      </c>
      <c r="M763" s="125">
        <v>4230</v>
      </c>
      <c r="N763" s="125">
        <v>240</v>
      </c>
      <c r="O763" s="125">
        <v>234.22</v>
      </c>
      <c r="P763" s="125">
        <v>234.22</v>
      </c>
      <c r="Q763" s="125">
        <v>0</v>
      </c>
    </row>
    <row r="764" spans="1:17" ht="15" customHeight="1" x14ac:dyDescent="0.3">
      <c r="A764" s="129"/>
      <c r="B764" s="163"/>
      <c r="C764" s="352"/>
      <c r="D764" s="163"/>
      <c r="E764" s="163"/>
      <c r="F764" s="163"/>
      <c r="G764" s="112"/>
      <c r="H764" s="139" t="s">
        <v>5</v>
      </c>
      <c r="I764" s="139" t="s">
        <v>6</v>
      </c>
      <c r="J764" s="139" t="s">
        <v>66</v>
      </c>
      <c r="K764" s="139" t="s">
        <v>273</v>
      </c>
      <c r="L764" s="139" t="s">
        <v>353</v>
      </c>
      <c r="M764" s="125">
        <v>1768</v>
      </c>
      <c r="N764" s="125">
        <v>658</v>
      </c>
      <c r="O764" s="125">
        <v>648.29999999999995</v>
      </c>
      <c r="P764" s="125">
        <v>648.29999999999995</v>
      </c>
      <c r="Q764" s="125">
        <v>0</v>
      </c>
    </row>
    <row r="765" spans="1:17" ht="15" customHeight="1" x14ac:dyDescent="0.3">
      <c r="A765" s="129"/>
      <c r="B765" s="163"/>
      <c r="C765" s="352"/>
      <c r="D765" s="163"/>
      <c r="E765" s="163"/>
      <c r="F765" s="163"/>
      <c r="G765" s="112"/>
      <c r="H765" s="428" t="s">
        <v>274</v>
      </c>
      <c r="I765" s="428"/>
      <c r="J765" s="428"/>
      <c r="K765" s="428"/>
      <c r="L765" s="428"/>
      <c r="M765" s="132">
        <v>182300</v>
      </c>
      <c r="N765" s="132">
        <v>179028</v>
      </c>
      <c r="O765" s="132">
        <v>178965.98</v>
      </c>
      <c r="P765" s="132">
        <v>178965.98</v>
      </c>
      <c r="Q765" s="132">
        <v>0</v>
      </c>
    </row>
    <row r="766" spans="1:17" ht="15" customHeight="1" x14ac:dyDescent="0.3">
      <c r="A766" s="129"/>
      <c r="B766" s="163"/>
      <c r="C766" s="352"/>
      <c r="D766" s="163"/>
      <c r="E766" s="163"/>
      <c r="F766" s="163"/>
      <c r="G766" s="112"/>
      <c r="H766" s="432" t="s">
        <v>275</v>
      </c>
      <c r="I766" s="432"/>
      <c r="J766" s="432"/>
      <c r="K766" s="432"/>
      <c r="L766" s="432"/>
      <c r="M766" s="137">
        <v>941854</v>
      </c>
      <c r="N766" s="137">
        <v>979183</v>
      </c>
      <c r="O766" s="137">
        <v>977644.9</v>
      </c>
      <c r="P766" s="137">
        <v>977644.9</v>
      </c>
      <c r="Q766" s="137">
        <v>0</v>
      </c>
    </row>
    <row r="767" spans="1:17" ht="15" customHeight="1" x14ac:dyDescent="0.3">
      <c r="A767" s="129"/>
      <c r="B767" s="163"/>
      <c r="C767" s="352"/>
      <c r="D767" s="163"/>
      <c r="E767" s="163"/>
      <c r="F767" s="163"/>
      <c r="G767" s="112"/>
      <c r="H767" s="139" t="s">
        <v>38</v>
      </c>
      <c r="I767" s="139" t="s">
        <v>5</v>
      </c>
      <c r="J767" s="139" t="s">
        <v>44</v>
      </c>
      <c r="K767" s="139" t="s">
        <v>261</v>
      </c>
      <c r="L767" s="139" t="s">
        <v>355</v>
      </c>
      <c r="M767" s="125">
        <v>300</v>
      </c>
      <c r="N767" s="125">
        <v>57</v>
      </c>
      <c r="O767" s="125">
        <v>56.91</v>
      </c>
      <c r="P767" s="125">
        <v>56.91</v>
      </c>
      <c r="Q767" s="125">
        <v>0</v>
      </c>
    </row>
    <row r="768" spans="1:17" ht="15" customHeight="1" x14ac:dyDescent="0.3">
      <c r="A768" s="129"/>
      <c r="B768" s="163"/>
      <c r="C768" s="352"/>
      <c r="D768" s="163"/>
      <c r="E768" s="163"/>
      <c r="F768" s="163"/>
      <c r="G768" s="112"/>
      <c r="H768" s="139" t="s">
        <v>38</v>
      </c>
      <c r="I768" s="139" t="s">
        <v>5</v>
      </c>
      <c r="J768" s="139" t="s">
        <v>81</v>
      </c>
      <c r="K768" s="139" t="s">
        <v>261</v>
      </c>
      <c r="L768" s="139" t="s">
        <v>357</v>
      </c>
      <c r="M768" s="125">
        <v>728</v>
      </c>
      <c r="N768" s="125">
        <v>113</v>
      </c>
      <c r="O768" s="125">
        <v>113</v>
      </c>
      <c r="P768" s="125">
        <v>113</v>
      </c>
      <c r="Q768" s="125">
        <v>0</v>
      </c>
    </row>
    <row r="769" spans="1:17" ht="15" customHeight="1" x14ac:dyDescent="0.3">
      <c r="A769" s="129"/>
      <c r="B769" s="163"/>
      <c r="C769" s="352"/>
      <c r="D769" s="163"/>
      <c r="E769" s="163"/>
      <c r="F769" s="163"/>
      <c r="G769" s="112"/>
      <c r="H769" s="139" t="s">
        <v>38</v>
      </c>
      <c r="I769" s="139" t="s">
        <v>5</v>
      </c>
      <c r="J769" s="139" t="s">
        <v>58</v>
      </c>
      <c r="K769" s="139" t="s">
        <v>261</v>
      </c>
      <c r="L769" s="139" t="s">
        <v>514</v>
      </c>
      <c r="M769" s="125">
        <v>50</v>
      </c>
      <c r="N769" s="125">
        <v>0</v>
      </c>
      <c r="O769" s="125">
        <v>0</v>
      </c>
      <c r="P769" s="125">
        <v>0</v>
      </c>
      <c r="Q769" s="125">
        <v>0</v>
      </c>
    </row>
    <row r="770" spans="1:17" ht="15" customHeight="1" x14ac:dyDescent="0.3">
      <c r="A770" s="129"/>
      <c r="B770" s="163"/>
      <c r="C770" s="352"/>
      <c r="D770" s="163"/>
      <c r="E770" s="163"/>
      <c r="F770" s="163"/>
      <c r="G770" s="112"/>
      <c r="H770" s="139" t="s">
        <v>38</v>
      </c>
      <c r="I770" s="139" t="s">
        <v>5</v>
      </c>
      <c r="J770" s="139" t="s">
        <v>170</v>
      </c>
      <c r="K770" s="139" t="s">
        <v>261</v>
      </c>
      <c r="L770" s="139" t="s">
        <v>368</v>
      </c>
      <c r="M770" s="125">
        <v>100</v>
      </c>
      <c r="N770" s="125">
        <v>0</v>
      </c>
      <c r="O770" s="125">
        <v>0</v>
      </c>
      <c r="P770" s="125">
        <v>0</v>
      </c>
      <c r="Q770" s="125">
        <v>0</v>
      </c>
    </row>
    <row r="771" spans="1:17" ht="15" customHeight="1" x14ac:dyDescent="0.3">
      <c r="A771" s="129"/>
      <c r="B771" s="163"/>
      <c r="C771" s="352"/>
      <c r="D771" s="163"/>
      <c r="E771" s="163"/>
      <c r="F771" s="163"/>
      <c r="G771" s="112"/>
      <c r="H771" s="428" t="s">
        <v>276</v>
      </c>
      <c r="I771" s="428"/>
      <c r="J771" s="428"/>
      <c r="K771" s="428"/>
      <c r="L771" s="428"/>
      <c r="M771" s="132">
        <v>1178</v>
      </c>
      <c r="N771" s="132">
        <v>170</v>
      </c>
      <c r="O771" s="132">
        <v>169.91</v>
      </c>
      <c r="P771" s="132">
        <v>169.91</v>
      </c>
      <c r="Q771" s="132">
        <v>0</v>
      </c>
    </row>
    <row r="772" spans="1:17" ht="15" customHeight="1" x14ac:dyDescent="0.3">
      <c r="A772" s="129"/>
      <c r="B772" s="163"/>
      <c r="C772" s="352"/>
      <c r="D772" s="163"/>
      <c r="E772" s="163"/>
      <c r="F772" s="163"/>
      <c r="G772" s="112"/>
      <c r="H772" s="139" t="s">
        <v>38</v>
      </c>
      <c r="I772" s="139" t="s">
        <v>38</v>
      </c>
      <c r="J772" s="139" t="s">
        <v>5</v>
      </c>
      <c r="K772" s="139" t="s">
        <v>261</v>
      </c>
      <c r="L772" s="139" t="s">
        <v>369</v>
      </c>
      <c r="M772" s="125">
        <v>2500</v>
      </c>
      <c r="N772" s="125">
        <v>2055</v>
      </c>
      <c r="O772" s="125">
        <v>1573.95</v>
      </c>
      <c r="P772" s="125">
        <v>1573.95</v>
      </c>
      <c r="Q772" s="125">
        <v>0</v>
      </c>
    </row>
    <row r="773" spans="1:17" ht="15" customHeight="1" x14ac:dyDescent="0.3">
      <c r="A773" s="129"/>
      <c r="B773" s="163"/>
      <c r="C773" s="352"/>
      <c r="D773" s="163"/>
      <c r="E773" s="163"/>
      <c r="F773" s="163"/>
      <c r="G773" s="112"/>
      <c r="H773" s="139" t="s">
        <v>38</v>
      </c>
      <c r="I773" s="139" t="s">
        <v>38</v>
      </c>
      <c r="J773" s="154" t="s">
        <v>38</v>
      </c>
      <c r="K773" s="154" t="s">
        <v>261</v>
      </c>
      <c r="L773" s="139" t="s">
        <v>355</v>
      </c>
      <c r="M773" s="125">
        <v>1200</v>
      </c>
      <c r="N773" s="125">
        <v>0</v>
      </c>
      <c r="O773" s="125">
        <v>0</v>
      </c>
      <c r="P773" s="125">
        <v>0</v>
      </c>
      <c r="Q773" s="125">
        <v>0</v>
      </c>
    </row>
    <row r="774" spans="1:17" ht="15" customHeight="1" x14ac:dyDescent="0.3">
      <c r="A774" s="129"/>
      <c r="B774" s="163"/>
      <c r="C774" s="352"/>
      <c r="D774" s="163"/>
      <c r="E774" s="163"/>
      <c r="F774" s="163"/>
      <c r="G774" s="112"/>
      <c r="H774" s="139" t="s">
        <v>38</v>
      </c>
      <c r="I774" s="116" t="s">
        <v>38</v>
      </c>
      <c r="J774" s="139" t="s">
        <v>44</v>
      </c>
      <c r="K774" s="139" t="s">
        <v>255</v>
      </c>
      <c r="L774" s="139" t="s">
        <v>437</v>
      </c>
      <c r="M774" s="125">
        <v>1872</v>
      </c>
      <c r="N774" s="125">
        <v>4800</v>
      </c>
      <c r="O774" s="125">
        <v>4800</v>
      </c>
      <c r="P774" s="125">
        <v>4800</v>
      </c>
      <c r="Q774" s="125">
        <v>0</v>
      </c>
    </row>
    <row r="775" spans="1:17" ht="15" customHeight="1" x14ac:dyDescent="0.3">
      <c r="A775" s="129"/>
      <c r="B775" s="163"/>
      <c r="C775" s="352"/>
      <c r="D775" s="163"/>
      <c r="E775" s="163"/>
      <c r="F775" s="163"/>
      <c r="G775" s="112"/>
      <c r="H775" s="139" t="s">
        <v>38</v>
      </c>
      <c r="I775" s="139" t="s">
        <v>38</v>
      </c>
      <c r="J775" s="139" t="s">
        <v>37</v>
      </c>
      <c r="K775" s="139" t="s">
        <v>271</v>
      </c>
      <c r="L775" s="139" t="s">
        <v>377</v>
      </c>
      <c r="M775" s="125">
        <v>400</v>
      </c>
      <c r="N775" s="125">
        <v>156</v>
      </c>
      <c r="O775" s="125">
        <v>152.69999999999999</v>
      </c>
      <c r="P775" s="125">
        <v>152.69999999999999</v>
      </c>
      <c r="Q775" s="125">
        <v>0</v>
      </c>
    </row>
    <row r="776" spans="1:17" ht="15" customHeight="1" x14ac:dyDescent="0.3">
      <c r="A776" s="129"/>
      <c r="B776" s="163"/>
      <c r="C776" s="352"/>
      <c r="D776" s="163"/>
      <c r="E776" s="163"/>
      <c r="F776" s="163"/>
      <c r="G776" s="112"/>
      <c r="H776" s="139" t="s">
        <v>38</v>
      </c>
      <c r="I776" s="139" t="s">
        <v>38</v>
      </c>
      <c r="J776" s="139" t="s">
        <v>37</v>
      </c>
      <c r="K776" s="113" t="s">
        <v>277</v>
      </c>
      <c r="L776" s="113" t="s">
        <v>378</v>
      </c>
      <c r="M776" s="125">
        <v>0</v>
      </c>
      <c r="N776" s="125">
        <v>47</v>
      </c>
      <c r="O776" s="125">
        <v>45.74</v>
      </c>
      <c r="P776" s="125">
        <v>45.74</v>
      </c>
      <c r="Q776" s="125">
        <v>0</v>
      </c>
    </row>
    <row r="777" spans="1:17" ht="15" customHeight="1" x14ac:dyDescent="0.3">
      <c r="A777" s="129"/>
      <c r="B777" s="163"/>
      <c r="C777" s="352"/>
      <c r="D777" s="163"/>
      <c r="E777" s="163"/>
      <c r="F777" s="163"/>
      <c r="G777" s="112"/>
      <c r="H777" s="139" t="s">
        <v>38</v>
      </c>
      <c r="I777" s="139" t="s">
        <v>38</v>
      </c>
      <c r="J777" s="139" t="s">
        <v>37</v>
      </c>
      <c r="K777" s="139" t="s">
        <v>255</v>
      </c>
      <c r="L777" s="139" t="s">
        <v>380</v>
      </c>
      <c r="M777" s="125">
        <v>500</v>
      </c>
      <c r="N777" s="125">
        <v>259</v>
      </c>
      <c r="O777" s="125">
        <v>215.5</v>
      </c>
      <c r="P777" s="125">
        <v>215.5</v>
      </c>
      <c r="Q777" s="125">
        <v>0</v>
      </c>
    </row>
    <row r="778" spans="1:17" ht="15" customHeight="1" x14ac:dyDescent="0.3">
      <c r="A778" s="129"/>
      <c r="B778" s="163"/>
      <c r="C778" s="352"/>
      <c r="D778" s="163"/>
      <c r="E778" s="163"/>
      <c r="F778" s="163"/>
      <c r="G778" s="112"/>
      <c r="H778" s="139" t="s">
        <v>38</v>
      </c>
      <c r="I778" s="139" t="s">
        <v>38</v>
      </c>
      <c r="J778" s="139" t="s">
        <v>53</v>
      </c>
      <c r="K778" s="139" t="s">
        <v>270</v>
      </c>
      <c r="L778" s="139" t="s">
        <v>385</v>
      </c>
      <c r="M778" s="125">
        <v>200</v>
      </c>
      <c r="N778" s="125">
        <v>348</v>
      </c>
      <c r="O778" s="125">
        <v>347.61</v>
      </c>
      <c r="P778" s="125">
        <v>347.61</v>
      </c>
      <c r="Q778" s="125">
        <v>0</v>
      </c>
    </row>
    <row r="779" spans="1:17" ht="15" customHeight="1" x14ac:dyDescent="0.3">
      <c r="A779" s="129"/>
      <c r="B779" s="163"/>
      <c r="C779" s="352"/>
      <c r="D779" s="163"/>
      <c r="E779" s="163"/>
      <c r="F779" s="163"/>
      <c r="G779" s="112"/>
      <c r="H779" s="139" t="s">
        <v>38</v>
      </c>
      <c r="I779" s="139" t="s">
        <v>38</v>
      </c>
      <c r="J779" s="139" t="s">
        <v>31</v>
      </c>
      <c r="K779" s="139" t="s">
        <v>261</v>
      </c>
      <c r="L779" s="139" t="s">
        <v>393</v>
      </c>
      <c r="M779" s="125">
        <v>150</v>
      </c>
      <c r="N779" s="125">
        <v>165</v>
      </c>
      <c r="O779" s="125">
        <v>165</v>
      </c>
      <c r="P779" s="125">
        <v>165</v>
      </c>
      <c r="Q779" s="125">
        <v>0</v>
      </c>
    </row>
    <row r="780" spans="1:17" ht="15" customHeight="1" x14ac:dyDescent="0.3">
      <c r="A780" s="129"/>
      <c r="B780" s="163"/>
      <c r="C780" s="352"/>
      <c r="D780" s="163"/>
      <c r="E780" s="163"/>
      <c r="F780" s="163"/>
      <c r="G780" s="112"/>
      <c r="H780" s="428" t="s">
        <v>279</v>
      </c>
      <c r="I780" s="428"/>
      <c r="J780" s="428"/>
      <c r="K780" s="428"/>
      <c r="L780" s="428"/>
      <c r="M780" s="132">
        <v>6822</v>
      </c>
      <c r="N780" s="132">
        <v>7830</v>
      </c>
      <c r="O780" s="132">
        <v>7300.5</v>
      </c>
      <c r="P780" s="132">
        <v>7300.5</v>
      </c>
      <c r="Q780" s="132">
        <v>0</v>
      </c>
    </row>
    <row r="781" spans="1:17" ht="15" customHeight="1" x14ac:dyDescent="0.3">
      <c r="A781" s="129"/>
      <c r="B781" s="163"/>
      <c r="C781" s="352"/>
      <c r="D781" s="163"/>
      <c r="E781" s="163"/>
      <c r="F781" s="163"/>
      <c r="G781" s="112"/>
      <c r="H781" s="432" t="s">
        <v>280</v>
      </c>
      <c r="I781" s="432"/>
      <c r="J781" s="432"/>
      <c r="K781" s="432"/>
      <c r="L781" s="432"/>
      <c r="M781" s="137">
        <v>8000</v>
      </c>
      <c r="N781" s="137">
        <v>8000</v>
      </c>
      <c r="O781" s="137">
        <v>7470.41</v>
      </c>
      <c r="P781" s="137">
        <v>7470.41</v>
      </c>
      <c r="Q781" s="137">
        <v>0</v>
      </c>
    </row>
    <row r="782" spans="1:17" ht="15" customHeight="1" x14ac:dyDescent="0.3">
      <c r="A782" s="129"/>
      <c r="B782" s="163"/>
      <c r="C782" s="352"/>
      <c r="D782" s="163"/>
      <c r="E782" s="163"/>
      <c r="F782" s="163"/>
      <c r="G782" s="112"/>
      <c r="H782" s="139" t="s">
        <v>61</v>
      </c>
      <c r="I782" s="139" t="s">
        <v>38</v>
      </c>
      <c r="J782" s="139" t="s">
        <v>6</v>
      </c>
      <c r="K782" s="139" t="s">
        <v>293</v>
      </c>
      <c r="L782" s="139" t="s">
        <v>394</v>
      </c>
      <c r="M782" s="125">
        <v>200</v>
      </c>
      <c r="N782" s="125">
        <v>200</v>
      </c>
      <c r="O782" s="125">
        <v>0</v>
      </c>
      <c r="P782" s="125">
        <v>0</v>
      </c>
      <c r="Q782" s="125">
        <v>0</v>
      </c>
    </row>
    <row r="783" spans="1:17" ht="15" customHeight="1" x14ac:dyDescent="0.3">
      <c r="A783" s="129"/>
      <c r="B783" s="163"/>
      <c r="C783" s="352"/>
      <c r="D783" s="163"/>
      <c r="E783" s="163"/>
      <c r="F783" s="163"/>
      <c r="G783" s="112"/>
      <c r="H783" s="428" t="s">
        <v>259</v>
      </c>
      <c r="I783" s="428"/>
      <c r="J783" s="428"/>
      <c r="K783" s="428"/>
      <c r="L783" s="428"/>
      <c r="M783" s="168">
        <v>200</v>
      </c>
      <c r="N783" s="168">
        <v>200</v>
      </c>
      <c r="O783" s="168">
        <v>0</v>
      </c>
      <c r="P783" s="168">
        <v>0</v>
      </c>
      <c r="Q783" s="168">
        <v>0</v>
      </c>
    </row>
    <row r="784" spans="1:17" ht="15" customHeight="1" x14ac:dyDescent="0.3">
      <c r="A784" s="129"/>
      <c r="B784" s="163"/>
      <c r="C784" s="352"/>
      <c r="D784" s="163"/>
      <c r="E784" s="163"/>
      <c r="F784" s="163"/>
      <c r="G784" s="112"/>
      <c r="H784" s="432" t="s">
        <v>260</v>
      </c>
      <c r="I784" s="432"/>
      <c r="J784" s="432"/>
      <c r="K784" s="432"/>
      <c r="L784" s="432"/>
      <c r="M784" s="132">
        <v>200</v>
      </c>
      <c r="N784" s="132">
        <v>200</v>
      </c>
      <c r="O784" s="132">
        <v>0</v>
      </c>
      <c r="P784" s="132">
        <v>0</v>
      </c>
      <c r="Q784" s="132">
        <v>0</v>
      </c>
    </row>
    <row r="785" spans="1:17" ht="15" customHeight="1" x14ac:dyDescent="0.3">
      <c r="A785" s="129"/>
      <c r="B785" s="163"/>
      <c r="C785" s="431" t="s">
        <v>839</v>
      </c>
      <c r="D785" s="432"/>
      <c r="E785" s="432"/>
      <c r="F785" s="432"/>
      <c r="G785" s="432"/>
      <c r="H785" s="432"/>
      <c r="I785" s="432"/>
      <c r="J785" s="432"/>
      <c r="K785" s="432"/>
      <c r="L785" s="432"/>
      <c r="M785" s="137">
        <v>950054</v>
      </c>
      <c r="N785" s="137">
        <v>987383</v>
      </c>
      <c r="O785" s="137">
        <v>985115.31</v>
      </c>
      <c r="P785" s="137">
        <v>985115.31</v>
      </c>
      <c r="Q785" s="137">
        <v>0</v>
      </c>
    </row>
    <row r="786" spans="1:17" ht="15" customHeight="1" x14ac:dyDescent="0.3">
      <c r="A786" s="129"/>
      <c r="B786" s="122"/>
      <c r="C786" s="169" t="s">
        <v>66</v>
      </c>
      <c r="D786" s="169" t="s">
        <v>833</v>
      </c>
      <c r="E786" s="169" t="s">
        <v>792</v>
      </c>
      <c r="F786" s="209" t="s">
        <v>428</v>
      </c>
      <c r="G786" s="251" t="s">
        <v>49</v>
      </c>
      <c r="H786" s="139" t="s">
        <v>5</v>
      </c>
      <c r="I786" s="139" t="s">
        <v>5</v>
      </c>
      <c r="J786" s="139" t="s">
        <v>6</v>
      </c>
      <c r="K786" s="139" t="s">
        <v>261</v>
      </c>
      <c r="L786" s="139" t="s">
        <v>331</v>
      </c>
      <c r="M786" s="125">
        <v>318333</v>
      </c>
      <c r="N786" s="125">
        <v>398709</v>
      </c>
      <c r="O786" s="125">
        <v>398708.41</v>
      </c>
      <c r="P786" s="125">
        <v>398708.41</v>
      </c>
      <c r="Q786" s="125">
        <v>0</v>
      </c>
    </row>
    <row r="787" spans="1:17" ht="15" customHeight="1" x14ac:dyDescent="0.3">
      <c r="A787" s="129"/>
      <c r="B787" s="225"/>
      <c r="C787" s="169"/>
      <c r="D787" s="169" t="s">
        <v>840</v>
      </c>
      <c r="E787" s="169" t="s">
        <v>794</v>
      </c>
      <c r="F787" s="245" t="s">
        <v>795</v>
      </c>
      <c r="G787" s="251"/>
      <c r="H787" s="139" t="s">
        <v>5</v>
      </c>
      <c r="I787" s="139" t="s">
        <v>5</v>
      </c>
      <c r="J787" s="139" t="s">
        <v>58</v>
      </c>
      <c r="K787" s="139" t="s">
        <v>261</v>
      </c>
      <c r="L787" s="139" t="s">
        <v>335</v>
      </c>
      <c r="M787" s="125">
        <v>1000</v>
      </c>
      <c r="N787" s="125">
        <v>1769</v>
      </c>
      <c r="O787" s="125">
        <v>1766.8</v>
      </c>
      <c r="P787" s="125">
        <v>1766.8</v>
      </c>
      <c r="Q787" s="125">
        <v>0</v>
      </c>
    </row>
    <row r="788" spans="1:17" ht="15" customHeight="1" x14ac:dyDescent="0.3">
      <c r="A788" s="129"/>
      <c r="B788" s="225"/>
      <c r="C788" s="169"/>
      <c r="D788" s="169"/>
      <c r="E788" s="247"/>
      <c r="F788" s="245"/>
      <c r="G788" s="251"/>
      <c r="H788" s="139" t="s">
        <v>5</v>
      </c>
      <c r="I788" s="139" t="s">
        <v>5</v>
      </c>
      <c r="J788" s="139" t="s">
        <v>53</v>
      </c>
      <c r="K788" s="139" t="s">
        <v>261</v>
      </c>
      <c r="L788" s="139" t="s">
        <v>337</v>
      </c>
      <c r="M788" s="125">
        <v>31500</v>
      </c>
      <c r="N788" s="125">
        <v>46237</v>
      </c>
      <c r="O788" s="125">
        <v>46146.17</v>
      </c>
      <c r="P788" s="125">
        <v>46146.17</v>
      </c>
      <c r="Q788" s="125">
        <v>0</v>
      </c>
    </row>
    <row r="789" spans="1:17" ht="15" customHeight="1" x14ac:dyDescent="0.3">
      <c r="A789" s="129"/>
      <c r="B789" s="225"/>
      <c r="C789" s="365"/>
      <c r="D789" s="365"/>
      <c r="E789" s="243"/>
      <c r="F789" s="169"/>
      <c r="G789" s="366"/>
      <c r="H789" s="139" t="s">
        <v>5</v>
      </c>
      <c r="I789" s="139" t="s">
        <v>5</v>
      </c>
      <c r="J789" s="139" t="s">
        <v>181</v>
      </c>
      <c r="K789" s="139" t="s">
        <v>261</v>
      </c>
      <c r="L789" s="139" t="s">
        <v>594</v>
      </c>
      <c r="M789" s="125">
        <v>51983</v>
      </c>
      <c r="N789" s="125">
        <v>73471</v>
      </c>
      <c r="O789" s="125">
        <v>73468.929999999993</v>
      </c>
      <c r="P789" s="125">
        <v>73468.929999999993</v>
      </c>
      <c r="Q789" s="125">
        <v>0</v>
      </c>
    </row>
    <row r="790" spans="1:17" ht="15" customHeight="1" x14ac:dyDescent="0.3">
      <c r="A790" s="129"/>
      <c r="B790" s="225"/>
      <c r="C790" s="365"/>
      <c r="D790" s="365"/>
      <c r="E790" s="243"/>
      <c r="F790" s="365"/>
      <c r="G790" s="366"/>
      <c r="H790" s="139" t="s">
        <v>5</v>
      </c>
      <c r="I790" s="139" t="s">
        <v>5</v>
      </c>
      <c r="J790" s="139" t="s">
        <v>47</v>
      </c>
      <c r="K790" s="139" t="s">
        <v>261</v>
      </c>
      <c r="L790" s="116" t="s">
        <v>473</v>
      </c>
      <c r="M790" s="125">
        <v>42122</v>
      </c>
      <c r="N790" s="125">
        <v>24591</v>
      </c>
      <c r="O790" s="125">
        <v>24590.51</v>
      </c>
      <c r="P790" s="125">
        <v>24590.51</v>
      </c>
      <c r="Q790" s="125">
        <v>0</v>
      </c>
    </row>
    <row r="791" spans="1:17" ht="15" customHeight="1" x14ac:dyDescent="0.3">
      <c r="A791" s="129"/>
      <c r="B791" s="225"/>
      <c r="C791" s="169"/>
      <c r="D791" s="169"/>
      <c r="E791" s="247"/>
      <c r="F791" s="169"/>
      <c r="G791" s="251"/>
      <c r="H791" s="428" t="s">
        <v>268</v>
      </c>
      <c r="I791" s="428"/>
      <c r="J791" s="428"/>
      <c r="K791" s="428"/>
      <c r="L791" s="428"/>
      <c r="M791" s="132">
        <v>444938</v>
      </c>
      <c r="N791" s="132">
        <v>544777</v>
      </c>
      <c r="O791" s="132">
        <v>544680.81999999995</v>
      </c>
      <c r="P791" s="132">
        <v>544680.81999999995</v>
      </c>
      <c r="Q791" s="132">
        <v>0</v>
      </c>
    </row>
    <row r="792" spans="1:17" ht="15" customHeight="1" x14ac:dyDescent="0.3">
      <c r="A792" s="129"/>
      <c r="B792" s="225"/>
      <c r="C792" s="169"/>
      <c r="D792" s="169"/>
      <c r="E792" s="247"/>
      <c r="F792" s="169"/>
      <c r="G792" s="251"/>
      <c r="H792" s="139" t="s">
        <v>5</v>
      </c>
      <c r="I792" s="139" t="s">
        <v>38</v>
      </c>
      <c r="J792" s="154" t="s">
        <v>44</v>
      </c>
      <c r="K792" s="139" t="s">
        <v>270</v>
      </c>
      <c r="L792" s="139" t="s">
        <v>343</v>
      </c>
      <c r="M792" s="125">
        <v>150</v>
      </c>
      <c r="N792" s="125">
        <v>150</v>
      </c>
      <c r="O792" s="125">
        <v>145.66999999999999</v>
      </c>
      <c r="P792" s="125">
        <v>145.66999999999999</v>
      </c>
      <c r="Q792" s="125">
        <v>0</v>
      </c>
    </row>
    <row r="793" spans="1:17" ht="15" customHeight="1" x14ac:dyDescent="0.3">
      <c r="A793" s="129"/>
      <c r="B793" s="225"/>
      <c r="C793" s="169"/>
      <c r="D793" s="169"/>
      <c r="E793" s="247"/>
      <c r="F793" s="169"/>
      <c r="G793" s="251"/>
      <c r="H793" s="139" t="s">
        <v>5</v>
      </c>
      <c r="I793" s="139" t="s">
        <v>38</v>
      </c>
      <c r="J793" s="139" t="s">
        <v>181</v>
      </c>
      <c r="K793" s="139" t="s">
        <v>269</v>
      </c>
      <c r="L793" s="139" t="s">
        <v>345</v>
      </c>
      <c r="M793" s="125">
        <v>26650</v>
      </c>
      <c r="N793" s="125">
        <v>31471</v>
      </c>
      <c r="O793" s="125">
        <v>31470.34</v>
      </c>
      <c r="P793" s="125">
        <v>31470.34</v>
      </c>
      <c r="Q793" s="125">
        <v>0</v>
      </c>
    </row>
    <row r="794" spans="1:17" ht="15" customHeight="1" x14ac:dyDescent="0.3">
      <c r="A794" s="129"/>
      <c r="B794" s="225"/>
      <c r="C794" s="169"/>
      <c r="D794" s="169"/>
      <c r="E794" s="247"/>
      <c r="F794" s="169"/>
      <c r="G794" s="251"/>
      <c r="H794" s="428" t="s">
        <v>272</v>
      </c>
      <c r="I794" s="428"/>
      <c r="J794" s="428"/>
      <c r="K794" s="428"/>
      <c r="L794" s="428"/>
      <c r="M794" s="132">
        <v>26800</v>
      </c>
      <c r="N794" s="132">
        <v>31621</v>
      </c>
      <c r="O794" s="132">
        <v>31616.01</v>
      </c>
      <c r="P794" s="132">
        <v>31616.01</v>
      </c>
      <c r="Q794" s="132">
        <v>0</v>
      </c>
    </row>
    <row r="795" spans="1:17" ht="15" customHeight="1" x14ac:dyDescent="0.3">
      <c r="A795" s="129"/>
      <c r="B795" s="225"/>
      <c r="C795" s="169"/>
      <c r="D795" s="169"/>
      <c r="E795" s="247"/>
      <c r="F795" s="169"/>
      <c r="G795" s="251"/>
      <c r="H795" s="139" t="s">
        <v>5</v>
      </c>
      <c r="I795" s="139" t="s">
        <v>6</v>
      </c>
      <c r="J795" s="139" t="s">
        <v>6</v>
      </c>
      <c r="K795" s="139" t="s">
        <v>269</v>
      </c>
      <c r="L795" s="113" t="s">
        <v>347</v>
      </c>
      <c r="M795" s="125">
        <v>1600</v>
      </c>
      <c r="N795" s="125">
        <v>2169</v>
      </c>
      <c r="O795" s="125">
        <v>2164.3200000000002</v>
      </c>
      <c r="P795" s="125">
        <v>2164.3200000000002</v>
      </c>
      <c r="Q795" s="125">
        <v>0</v>
      </c>
    </row>
    <row r="796" spans="1:17" ht="15" customHeight="1" x14ac:dyDescent="0.3">
      <c r="A796" s="129"/>
      <c r="B796" s="225"/>
      <c r="C796" s="169"/>
      <c r="D796" s="169"/>
      <c r="E796" s="247"/>
      <c r="F796" s="169"/>
      <c r="G796" s="251"/>
      <c r="H796" s="139" t="s">
        <v>5</v>
      </c>
      <c r="I796" s="139" t="s">
        <v>6</v>
      </c>
      <c r="J796" s="139" t="s">
        <v>6</v>
      </c>
      <c r="K796" s="139" t="s">
        <v>270</v>
      </c>
      <c r="L796" s="139" t="s">
        <v>475</v>
      </c>
      <c r="M796" s="125">
        <v>250</v>
      </c>
      <c r="N796" s="125">
        <v>250</v>
      </c>
      <c r="O796" s="125">
        <v>228.48</v>
      </c>
      <c r="P796" s="125">
        <v>228.48</v>
      </c>
      <c r="Q796" s="125">
        <v>0</v>
      </c>
    </row>
    <row r="797" spans="1:17" ht="15" customHeight="1" x14ac:dyDescent="0.3">
      <c r="A797" s="129"/>
      <c r="B797" s="225"/>
      <c r="C797" s="169"/>
      <c r="D797" s="169"/>
      <c r="E797" s="247"/>
      <c r="F797" s="169"/>
      <c r="G797" s="251"/>
      <c r="H797" s="139" t="s">
        <v>5</v>
      </c>
      <c r="I797" s="139" t="s">
        <v>6</v>
      </c>
      <c r="J797" s="139" t="s">
        <v>63</v>
      </c>
      <c r="K797" s="139" t="s">
        <v>269</v>
      </c>
      <c r="L797" s="139" t="s">
        <v>430</v>
      </c>
      <c r="M797" s="125">
        <v>67000</v>
      </c>
      <c r="N797" s="125">
        <v>75047</v>
      </c>
      <c r="O797" s="125">
        <v>75046.080000000002</v>
      </c>
      <c r="P797" s="125">
        <v>75046.080000000002</v>
      </c>
      <c r="Q797" s="125">
        <v>0</v>
      </c>
    </row>
    <row r="798" spans="1:17" ht="15" customHeight="1" x14ac:dyDescent="0.3">
      <c r="A798" s="129"/>
      <c r="B798" s="225"/>
      <c r="C798" s="169"/>
      <c r="D798" s="169"/>
      <c r="E798" s="247"/>
      <c r="F798" s="169"/>
      <c r="G798" s="251"/>
      <c r="H798" s="139" t="s">
        <v>5</v>
      </c>
      <c r="I798" s="139" t="s">
        <v>6</v>
      </c>
      <c r="J798" s="139" t="s">
        <v>63</v>
      </c>
      <c r="K798" s="139" t="s">
        <v>270</v>
      </c>
      <c r="L798" s="139" t="s">
        <v>351</v>
      </c>
      <c r="M798" s="125">
        <v>35174</v>
      </c>
      <c r="N798" s="125">
        <v>49550</v>
      </c>
      <c r="O798" s="125">
        <v>49543.93</v>
      </c>
      <c r="P798" s="125">
        <v>49543.93</v>
      </c>
      <c r="Q798" s="125">
        <v>0</v>
      </c>
    </row>
    <row r="799" spans="1:17" ht="15" customHeight="1" x14ac:dyDescent="0.3">
      <c r="A799" s="129"/>
      <c r="B799" s="225"/>
      <c r="C799" s="169"/>
      <c r="D799" s="169"/>
      <c r="E799" s="247"/>
      <c r="F799" s="169"/>
      <c r="G799" s="251"/>
      <c r="H799" s="139" t="s">
        <v>5</v>
      </c>
      <c r="I799" s="139" t="s">
        <v>6</v>
      </c>
      <c r="J799" s="139" t="s">
        <v>61</v>
      </c>
      <c r="K799" s="139" t="s">
        <v>261</v>
      </c>
      <c r="L799" s="139" t="s">
        <v>412</v>
      </c>
      <c r="M799" s="125">
        <v>1000</v>
      </c>
      <c r="N799" s="125">
        <v>1449</v>
      </c>
      <c r="O799" s="125">
        <v>1448.12</v>
      </c>
      <c r="P799" s="125">
        <v>1448.12</v>
      </c>
      <c r="Q799" s="125">
        <v>0</v>
      </c>
    </row>
    <row r="800" spans="1:17" ht="15" customHeight="1" x14ac:dyDescent="0.3">
      <c r="A800" s="129"/>
      <c r="B800" s="225"/>
      <c r="C800" s="169"/>
      <c r="D800" s="169"/>
      <c r="E800" s="247"/>
      <c r="F800" s="169"/>
      <c r="G800" s="251"/>
      <c r="H800" s="139" t="s">
        <v>5</v>
      </c>
      <c r="I800" s="139" t="s">
        <v>6</v>
      </c>
      <c r="J800" s="139" t="s">
        <v>66</v>
      </c>
      <c r="K800" s="139" t="s">
        <v>273</v>
      </c>
      <c r="L800" s="139" t="s">
        <v>353</v>
      </c>
      <c r="M800" s="125">
        <v>1100</v>
      </c>
      <c r="N800" s="125">
        <v>266</v>
      </c>
      <c r="O800" s="125">
        <v>265.58999999999997</v>
      </c>
      <c r="P800" s="125">
        <v>265.58999999999997</v>
      </c>
      <c r="Q800" s="125">
        <v>0</v>
      </c>
    </row>
    <row r="801" spans="1:18" ht="15" customHeight="1" x14ac:dyDescent="0.3">
      <c r="A801" s="129"/>
      <c r="B801" s="225"/>
      <c r="C801" s="169"/>
      <c r="D801" s="169"/>
      <c r="E801" s="247"/>
      <c r="F801" s="169"/>
      <c r="G801" s="251"/>
      <c r="H801" s="428" t="s">
        <v>274</v>
      </c>
      <c r="I801" s="428"/>
      <c r="J801" s="428"/>
      <c r="K801" s="428"/>
      <c r="L801" s="428"/>
      <c r="M801" s="168">
        <v>106124</v>
      </c>
      <c r="N801" s="168">
        <v>128731</v>
      </c>
      <c r="O801" s="168">
        <v>128696.52</v>
      </c>
      <c r="P801" s="168">
        <v>128696.52</v>
      </c>
      <c r="Q801" s="168">
        <v>0</v>
      </c>
    </row>
    <row r="802" spans="1:18" ht="15" customHeight="1" x14ac:dyDescent="0.3">
      <c r="A802" s="129"/>
      <c r="B802" s="225"/>
      <c r="C802" s="169"/>
      <c r="D802" s="169"/>
      <c r="E802" s="247"/>
      <c r="F802" s="169"/>
      <c r="G802" s="251"/>
      <c r="H802" s="432" t="s">
        <v>275</v>
      </c>
      <c r="I802" s="432"/>
      <c r="J802" s="432"/>
      <c r="K802" s="432"/>
      <c r="L802" s="432"/>
      <c r="M802" s="132">
        <v>577862</v>
      </c>
      <c r="N802" s="132">
        <v>705129</v>
      </c>
      <c r="O802" s="132">
        <v>704993.35</v>
      </c>
      <c r="P802" s="132">
        <v>704993.35</v>
      </c>
      <c r="Q802" s="132">
        <v>0</v>
      </c>
    </row>
    <row r="803" spans="1:18" ht="15" customHeight="1" x14ac:dyDescent="0.3">
      <c r="A803" s="129"/>
      <c r="B803" s="225"/>
      <c r="C803" s="491" t="s">
        <v>841</v>
      </c>
      <c r="D803" s="492"/>
      <c r="E803" s="492"/>
      <c r="F803" s="492"/>
      <c r="G803" s="492"/>
      <c r="H803" s="492"/>
      <c r="I803" s="492"/>
      <c r="J803" s="492"/>
      <c r="K803" s="492"/>
      <c r="L803" s="492"/>
      <c r="M803" s="155">
        <v>577862</v>
      </c>
      <c r="N803" s="155">
        <v>705129</v>
      </c>
      <c r="O803" s="155">
        <v>704993.35</v>
      </c>
      <c r="P803" s="155">
        <v>704993.35</v>
      </c>
      <c r="Q803" s="155">
        <v>0</v>
      </c>
    </row>
    <row r="804" spans="1:18" ht="15" customHeight="1" x14ac:dyDescent="0.3">
      <c r="A804" s="129"/>
      <c r="B804" s="435" t="s">
        <v>842</v>
      </c>
      <c r="C804" s="436"/>
      <c r="D804" s="436"/>
      <c r="E804" s="436"/>
      <c r="F804" s="436"/>
      <c r="G804" s="436"/>
      <c r="H804" s="436"/>
      <c r="I804" s="436"/>
      <c r="J804" s="436"/>
      <c r="K804" s="436"/>
      <c r="L804" s="436"/>
      <c r="M804" s="367">
        <v>9624700</v>
      </c>
      <c r="N804" s="367">
        <v>10051700</v>
      </c>
      <c r="O804" s="367">
        <v>10016149.949999999</v>
      </c>
      <c r="P804" s="367">
        <v>10015129.119999999</v>
      </c>
      <c r="Q804" s="367">
        <v>1020.83</v>
      </c>
      <c r="R804" s="125"/>
    </row>
    <row r="805" spans="1:18" ht="15" customHeight="1" x14ac:dyDescent="0.3">
      <c r="A805" s="129"/>
      <c r="B805" s="225" t="s">
        <v>6</v>
      </c>
      <c r="C805" s="169" t="s">
        <v>5</v>
      </c>
      <c r="D805" s="169" t="s">
        <v>843</v>
      </c>
      <c r="E805" s="169" t="s">
        <v>792</v>
      </c>
      <c r="F805" s="209" t="s">
        <v>428</v>
      </c>
      <c r="G805" s="251" t="s">
        <v>49</v>
      </c>
      <c r="H805" s="139" t="s">
        <v>5</v>
      </c>
      <c r="I805" s="139" t="s">
        <v>5</v>
      </c>
      <c r="J805" s="139" t="s">
        <v>6</v>
      </c>
      <c r="K805" s="139" t="s">
        <v>261</v>
      </c>
      <c r="L805" s="139" t="s">
        <v>331</v>
      </c>
      <c r="M805" s="125">
        <v>584842</v>
      </c>
      <c r="N805" s="125">
        <v>870342</v>
      </c>
      <c r="O805" s="125">
        <v>867260.14</v>
      </c>
      <c r="P805" s="125">
        <v>867260.14</v>
      </c>
      <c r="Q805" s="125">
        <v>0</v>
      </c>
    </row>
    <row r="806" spans="1:18" ht="15" customHeight="1" x14ac:dyDescent="0.3">
      <c r="A806" s="129"/>
      <c r="B806" s="225"/>
      <c r="C806" s="169"/>
      <c r="D806" s="169"/>
      <c r="E806" s="169" t="s">
        <v>794</v>
      </c>
      <c r="F806" s="245" t="s">
        <v>795</v>
      </c>
      <c r="G806" s="251"/>
      <c r="H806" s="139" t="s">
        <v>5</v>
      </c>
      <c r="I806" s="139" t="s">
        <v>5</v>
      </c>
      <c r="J806" s="139" t="s">
        <v>44</v>
      </c>
      <c r="K806" s="139" t="s">
        <v>261</v>
      </c>
      <c r="L806" s="139" t="s">
        <v>491</v>
      </c>
      <c r="M806" s="125">
        <v>8395</v>
      </c>
      <c r="N806" s="125">
        <v>9470</v>
      </c>
      <c r="O806" s="125">
        <v>9469.39</v>
      </c>
      <c r="P806" s="125">
        <v>9469.39</v>
      </c>
      <c r="Q806" s="125">
        <v>0</v>
      </c>
    </row>
    <row r="807" spans="1:18" ht="15" customHeight="1" x14ac:dyDescent="0.3">
      <c r="A807" s="129"/>
      <c r="B807" s="225"/>
      <c r="C807" s="169"/>
      <c r="D807" s="169"/>
      <c r="E807" s="247"/>
      <c r="F807" s="245"/>
      <c r="G807" s="251"/>
      <c r="H807" s="139" t="s">
        <v>5</v>
      </c>
      <c r="I807" s="139" t="s">
        <v>5</v>
      </c>
      <c r="J807" s="139" t="s">
        <v>61</v>
      </c>
      <c r="K807" s="139" t="s">
        <v>261</v>
      </c>
      <c r="L807" s="139" t="s">
        <v>409</v>
      </c>
      <c r="M807" s="125">
        <v>75420</v>
      </c>
      <c r="N807" s="125">
        <v>12469</v>
      </c>
      <c r="O807" s="125">
        <v>12468.69</v>
      </c>
      <c r="P807" s="125">
        <v>12468.69</v>
      </c>
      <c r="Q807" s="125">
        <v>0</v>
      </c>
    </row>
    <row r="808" spans="1:18" ht="15" customHeight="1" x14ac:dyDescent="0.3">
      <c r="A808" s="129"/>
      <c r="B808" s="225"/>
      <c r="C808" s="169"/>
      <c r="D808" s="169"/>
      <c r="E808" s="247"/>
      <c r="F808" s="169"/>
      <c r="G808" s="251"/>
      <c r="H808" s="139" t="s">
        <v>5</v>
      </c>
      <c r="I808" s="139" t="s">
        <v>5</v>
      </c>
      <c r="J808" s="139" t="s">
        <v>68</v>
      </c>
      <c r="K808" s="139" t="s">
        <v>261</v>
      </c>
      <c r="L808" s="139" t="s">
        <v>410</v>
      </c>
      <c r="M808" s="125">
        <v>45269</v>
      </c>
      <c r="N808" s="125">
        <v>78589</v>
      </c>
      <c r="O808" s="125">
        <v>78121.11</v>
      </c>
      <c r="P808" s="125">
        <v>78121.11</v>
      </c>
      <c r="Q808" s="125">
        <v>0</v>
      </c>
    </row>
    <row r="809" spans="1:18" ht="15" customHeight="1" x14ac:dyDescent="0.3">
      <c r="A809" s="129"/>
      <c r="B809" s="225"/>
      <c r="C809" s="169"/>
      <c r="D809" s="169"/>
      <c r="E809" s="247"/>
      <c r="F809" s="169"/>
      <c r="G809" s="251"/>
      <c r="H809" s="139" t="s">
        <v>5</v>
      </c>
      <c r="I809" s="139" t="s">
        <v>5</v>
      </c>
      <c r="J809" s="139" t="s">
        <v>66</v>
      </c>
      <c r="K809" s="139" t="s">
        <v>261</v>
      </c>
      <c r="L809" s="139" t="s">
        <v>334</v>
      </c>
      <c r="M809" s="125">
        <v>1360</v>
      </c>
      <c r="N809" s="125">
        <v>1229</v>
      </c>
      <c r="O809" s="125">
        <v>1228.33</v>
      </c>
      <c r="P809" s="125">
        <v>1228.33</v>
      </c>
      <c r="Q809" s="125">
        <v>0</v>
      </c>
    </row>
    <row r="810" spans="1:18" ht="15" customHeight="1" x14ac:dyDescent="0.3">
      <c r="A810" s="129"/>
      <c r="B810" s="225"/>
      <c r="C810" s="169"/>
      <c r="D810" s="169"/>
      <c r="E810" s="247"/>
      <c r="F810" s="169"/>
      <c r="G810" s="251"/>
      <c r="H810" s="139" t="s">
        <v>5</v>
      </c>
      <c r="I810" s="139" t="s">
        <v>5</v>
      </c>
      <c r="J810" s="139" t="s">
        <v>58</v>
      </c>
      <c r="K810" s="139" t="s">
        <v>261</v>
      </c>
      <c r="L810" s="139" t="s">
        <v>335</v>
      </c>
      <c r="M810" s="125">
        <v>14179</v>
      </c>
      <c r="N810" s="125">
        <v>16234</v>
      </c>
      <c r="O810" s="125">
        <v>16029.4</v>
      </c>
      <c r="P810" s="125">
        <v>16029.4</v>
      </c>
      <c r="Q810" s="125">
        <v>0</v>
      </c>
    </row>
    <row r="811" spans="1:18" ht="15" customHeight="1" x14ac:dyDescent="0.3">
      <c r="A811" s="129"/>
      <c r="B811" s="225"/>
      <c r="C811" s="169"/>
      <c r="D811" s="169"/>
      <c r="E811" s="247"/>
      <c r="F811" s="169"/>
      <c r="G811" s="251"/>
      <c r="H811" s="139" t="s">
        <v>5</v>
      </c>
      <c r="I811" s="139" t="s">
        <v>5</v>
      </c>
      <c r="J811" s="139" t="s">
        <v>53</v>
      </c>
      <c r="K811" s="139" t="s">
        <v>261</v>
      </c>
      <c r="L811" s="139" t="s">
        <v>337</v>
      </c>
      <c r="M811" s="125">
        <v>47571</v>
      </c>
      <c r="N811" s="125">
        <v>63571</v>
      </c>
      <c r="O811" s="125">
        <v>63521.33</v>
      </c>
      <c r="P811" s="125">
        <v>63521.33</v>
      </c>
      <c r="Q811" s="125">
        <v>0</v>
      </c>
    </row>
    <row r="812" spans="1:18" ht="15" customHeight="1" x14ac:dyDescent="0.3">
      <c r="A812" s="129"/>
      <c r="B812" s="225"/>
      <c r="C812" s="169"/>
      <c r="D812" s="169"/>
      <c r="E812" s="247"/>
      <c r="F812" s="169"/>
      <c r="G812" s="251"/>
      <c r="H812" s="139" t="s">
        <v>5</v>
      </c>
      <c r="I812" s="139" t="s">
        <v>5</v>
      </c>
      <c r="J812" s="139" t="s">
        <v>181</v>
      </c>
      <c r="K812" s="139" t="s">
        <v>261</v>
      </c>
      <c r="L812" s="139" t="s">
        <v>594</v>
      </c>
      <c r="M812" s="125">
        <v>70946</v>
      </c>
      <c r="N812" s="125">
        <v>164477</v>
      </c>
      <c r="O812" s="125">
        <v>164475.76999999999</v>
      </c>
      <c r="P812" s="125">
        <v>164475.76999999999</v>
      </c>
      <c r="Q812" s="125">
        <v>0</v>
      </c>
    </row>
    <row r="813" spans="1:18" ht="15" customHeight="1" x14ac:dyDescent="0.3">
      <c r="A813" s="129"/>
      <c r="B813" s="225"/>
      <c r="C813" s="169"/>
      <c r="D813" s="169"/>
      <c r="E813" s="247"/>
      <c r="F813" s="169"/>
      <c r="G813" s="251"/>
      <c r="H813" s="139" t="s">
        <v>5</v>
      </c>
      <c r="I813" s="139" t="s">
        <v>5</v>
      </c>
      <c r="J813" s="139" t="s">
        <v>47</v>
      </c>
      <c r="K813" s="139" t="s">
        <v>261</v>
      </c>
      <c r="L813" s="116" t="s">
        <v>473</v>
      </c>
      <c r="M813" s="125">
        <v>32539</v>
      </c>
      <c r="N813" s="125">
        <v>29035</v>
      </c>
      <c r="O813" s="125">
        <v>29033.72</v>
      </c>
      <c r="P813" s="125">
        <v>29033.72</v>
      </c>
      <c r="Q813" s="125">
        <v>0</v>
      </c>
    </row>
    <row r="814" spans="1:18" ht="15" customHeight="1" x14ac:dyDescent="0.3">
      <c r="A814" s="129"/>
      <c r="B814" s="225"/>
      <c r="C814" s="169"/>
      <c r="D814" s="169"/>
      <c r="E814" s="247"/>
      <c r="F814" s="169"/>
      <c r="G814" s="251"/>
      <c r="H814" s="428" t="s">
        <v>268</v>
      </c>
      <c r="I814" s="428"/>
      <c r="J814" s="428"/>
      <c r="K814" s="428"/>
      <c r="L814" s="428"/>
      <c r="M814" s="132">
        <v>880521</v>
      </c>
      <c r="N814" s="132">
        <v>1245416</v>
      </c>
      <c r="O814" s="132">
        <v>1241607.8799999999</v>
      </c>
      <c r="P814" s="132">
        <v>1241607.8799999999</v>
      </c>
      <c r="Q814" s="132">
        <v>0</v>
      </c>
    </row>
    <row r="815" spans="1:18" ht="15" customHeight="1" x14ac:dyDescent="0.3">
      <c r="A815" s="129"/>
      <c r="B815" s="225"/>
      <c r="C815" s="169"/>
      <c r="D815" s="169"/>
      <c r="E815" s="247"/>
      <c r="F815" s="169"/>
      <c r="G815" s="251"/>
      <c r="H815" s="139" t="s">
        <v>5</v>
      </c>
      <c r="I815" s="139" t="s">
        <v>38</v>
      </c>
      <c r="J815" s="139" t="s">
        <v>38</v>
      </c>
      <c r="K815" s="139" t="s">
        <v>261</v>
      </c>
      <c r="L815" s="139" t="s">
        <v>474</v>
      </c>
      <c r="M815" s="125">
        <v>7017</v>
      </c>
      <c r="N815" s="125">
        <v>2340</v>
      </c>
      <c r="O815" s="125">
        <v>2339.7399999999998</v>
      </c>
      <c r="P815" s="125">
        <v>2339.7399999999998</v>
      </c>
      <c r="Q815" s="125">
        <v>0</v>
      </c>
    </row>
    <row r="816" spans="1:18" ht="15" customHeight="1" x14ac:dyDescent="0.3">
      <c r="A816" s="129"/>
      <c r="B816" s="225"/>
      <c r="C816" s="169"/>
      <c r="D816" s="169"/>
      <c r="E816" s="247"/>
      <c r="F816" s="169"/>
      <c r="G816" s="251"/>
      <c r="H816" s="139" t="s">
        <v>5</v>
      </c>
      <c r="I816" s="139" t="s">
        <v>38</v>
      </c>
      <c r="J816" s="133" t="s">
        <v>61</v>
      </c>
      <c r="K816" s="154" t="s">
        <v>261</v>
      </c>
      <c r="L816" s="139" t="s">
        <v>387</v>
      </c>
      <c r="M816" s="125">
        <v>802</v>
      </c>
      <c r="N816" s="125">
        <v>0</v>
      </c>
      <c r="O816" s="125">
        <v>0</v>
      </c>
      <c r="P816" s="125">
        <v>0</v>
      </c>
      <c r="Q816" s="125">
        <v>0</v>
      </c>
    </row>
    <row r="817" spans="1:17" ht="15" customHeight="1" x14ac:dyDescent="0.3">
      <c r="A817" s="129"/>
      <c r="B817" s="225"/>
      <c r="C817" s="169"/>
      <c r="D817" s="169"/>
      <c r="E817" s="247"/>
      <c r="F817" s="169"/>
      <c r="G817" s="251"/>
      <c r="H817" s="139" t="s">
        <v>5</v>
      </c>
      <c r="I817" s="139" t="s">
        <v>38</v>
      </c>
      <c r="J817" s="133" t="s">
        <v>56</v>
      </c>
      <c r="K817" s="154" t="s">
        <v>261</v>
      </c>
      <c r="L817" s="139" t="s">
        <v>589</v>
      </c>
      <c r="M817" s="125">
        <v>0</v>
      </c>
      <c r="N817" s="125">
        <v>7222</v>
      </c>
      <c r="O817" s="125">
        <v>7221.18</v>
      </c>
      <c r="P817" s="125">
        <v>7221.18</v>
      </c>
      <c r="Q817" s="125">
        <v>0</v>
      </c>
    </row>
    <row r="818" spans="1:17" ht="15" customHeight="1" x14ac:dyDescent="0.3">
      <c r="A818" s="129"/>
      <c r="B818" s="225"/>
      <c r="C818" s="169"/>
      <c r="D818" s="169"/>
      <c r="E818" s="247"/>
      <c r="F818" s="169"/>
      <c r="G818" s="251"/>
      <c r="H818" s="139" t="s">
        <v>5</v>
      </c>
      <c r="I818" s="139" t="s">
        <v>38</v>
      </c>
      <c r="J818" s="139" t="s">
        <v>181</v>
      </c>
      <c r="K818" s="139" t="s">
        <v>269</v>
      </c>
      <c r="L818" s="139" t="s">
        <v>345</v>
      </c>
      <c r="M818" s="125">
        <v>26293</v>
      </c>
      <c r="N818" s="125">
        <v>21312</v>
      </c>
      <c r="O818" s="125">
        <v>21311.16</v>
      </c>
      <c r="P818" s="125">
        <v>21311.16</v>
      </c>
      <c r="Q818" s="125">
        <v>0</v>
      </c>
    </row>
    <row r="819" spans="1:17" ht="15" customHeight="1" x14ac:dyDescent="0.3">
      <c r="A819" s="129"/>
      <c r="B819" s="225"/>
      <c r="C819" s="169"/>
      <c r="D819" s="169"/>
      <c r="E819" s="247"/>
      <c r="F819" s="169"/>
      <c r="G819" s="251"/>
      <c r="H819" s="428" t="s">
        <v>272</v>
      </c>
      <c r="I819" s="428"/>
      <c r="J819" s="428"/>
      <c r="K819" s="428"/>
      <c r="L819" s="428"/>
      <c r="M819" s="132">
        <v>34112</v>
      </c>
      <c r="N819" s="132">
        <v>30874</v>
      </c>
      <c r="O819" s="132">
        <v>30872.080000000002</v>
      </c>
      <c r="P819" s="132">
        <v>30872.080000000002</v>
      </c>
      <c r="Q819" s="132">
        <v>0</v>
      </c>
    </row>
    <row r="820" spans="1:17" ht="15" customHeight="1" x14ac:dyDescent="0.3">
      <c r="A820" s="129"/>
      <c r="B820" s="225"/>
      <c r="C820" s="169"/>
      <c r="D820" s="169"/>
      <c r="E820" s="247"/>
      <c r="F820" s="169"/>
      <c r="G820" s="251"/>
      <c r="H820" s="139" t="s">
        <v>5</v>
      </c>
      <c r="I820" s="139" t="s">
        <v>6</v>
      </c>
      <c r="J820" s="139" t="s">
        <v>6</v>
      </c>
      <c r="K820" s="116" t="s">
        <v>269</v>
      </c>
      <c r="L820" s="113" t="s">
        <v>347</v>
      </c>
      <c r="M820" s="125">
        <v>1009</v>
      </c>
      <c r="N820" s="125">
        <v>1184</v>
      </c>
      <c r="O820" s="125">
        <v>1183.56</v>
      </c>
      <c r="P820" s="125">
        <v>1183.56</v>
      </c>
      <c r="Q820" s="125">
        <v>0</v>
      </c>
    </row>
    <row r="821" spans="1:17" ht="15" customHeight="1" x14ac:dyDescent="0.3">
      <c r="A821" s="129"/>
      <c r="B821" s="225"/>
      <c r="C821" s="169"/>
      <c r="D821" s="169"/>
      <c r="E821" s="247"/>
      <c r="F821" s="169"/>
      <c r="G821" s="251"/>
      <c r="H821" s="139" t="s">
        <v>5</v>
      </c>
      <c r="I821" s="139" t="s">
        <v>6</v>
      </c>
      <c r="J821" s="139" t="s">
        <v>6</v>
      </c>
      <c r="K821" s="139" t="s">
        <v>255</v>
      </c>
      <c r="L821" s="139" t="s">
        <v>493</v>
      </c>
      <c r="M821" s="125">
        <v>92</v>
      </c>
      <c r="N821" s="125">
        <v>0</v>
      </c>
      <c r="O821" s="125">
        <v>0</v>
      </c>
      <c r="P821" s="125">
        <v>0</v>
      </c>
      <c r="Q821" s="125">
        <v>0</v>
      </c>
    </row>
    <row r="822" spans="1:17" ht="15" customHeight="1" x14ac:dyDescent="0.3">
      <c r="A822" s="129"/>
      <c r="B822" s="225"/>
      <c r="C822" s="169"/>
      <c r="D822" s="169"/>
      <c r="E822" s="247"/>
      <c r="F822" s="169"/>
      <c r="G822" s="251"/>
      <c r="H822" s="139" t="s">
        <v>5</v>
      </c>
      <c r="I822" s="139" t="s">
        <v>6</v>
      </c>
      <c r="J822" s="139" t="s">
        <v>63</v>
      </c>
      <c r="K822" s="139" t="s">
        <v>269</v>
      </c>
      <c r="L822" s="139" t="s">
        <v>430</v>
      </c>
      <c r="M822" s="125">
        <v>87580</v>
      </c>
      <c r="N822" s="125">
        <v>94312</v>
      </c>
      <c r="O822" s="125">
        <v>94311.6</v>
      </c>
      <c r="P822" s="125">
        <v>94311.6</v>
      </c>
      <c r="Q822" s="125">
        <v>0</v>
      </c>
    </row>
    <row r="823" spans="1:17" ht="15" customHeight="1" x14ac:dyDescent="0.3">
      <c r="A823" s="129"/>
      <c r="B823" s="225"/>
      <c r="C823" s="169"/>
      <c r="D823" s="169"/>
      <c r="E823" s="247"/>
      <c r="F823" s="169"/>
      <c r="G823" s="251"/>
      <c r="H823" s="139" t="s">
        <v>5</v>
      </c>
      <c r="I823" s="139" t="s">
        <v>6</v>
      </c>
      <c r="J823" s="139" t="s">
        <v>63</v>
      </c>
      <c r="K823" s="139" t="s">
        <v>270</v>
      </c>
      <c r="L823" s="139" t="s">
        <v>351</v>
      </c>
      <c r="M823" s="125">
        <v>134468</v>
      </c>
      <c r="N823" s="125">
        <v>160780</v>
      </c>
      <c r="O823" s="125">
        <v>160778.29999999999</v>
      </c>
      <c r="P823" s="125">
        <v>160778.29999999999</v>
      </c>
      <c r="Q823" s="125">
        <v>0</v>
      </c>
    </row>
    <row r="824" spans="1:17" ht="15" customHeight="1" x14ac:dyDescent="0.3">
      <c r="A824" s="129"/>
      <c r="B824" s="225"/>
      <c r="C824" s="169"/>
      <c r="D824" s="169"/>
      <c r="E824" s="247"/>
      <c r="F824" s="169"/>
      <c r="G824" s="251"/>
      <c r="H824" s="139" t="s">
        <v>5</v>
      </c>
      <c r="I824" s="139" t="s">
        <v>6</v>
      </c>
      <c r="J824" s="154" t="s">
        <v>61</v>
      </c>
      <c r="K824" s="154" t="s">
        <v>261</v>
      </c>
      <c r="L824" s="139" t="s">
        <v>412</v>
      </c>
      <c r="M824" s="125">
        <v>251</v>
      </c>
      <c r="N824" s="125">
        <v>0</v>
      </c>
      <c r="O824" s="125">
        <v>0</v>
      </c>
      <c r="P824" s="125">
        <v>0</v>
      </c>
      <c r="Q824" s="125">
        <v>0</v>
      </c>
    </row>
    <row r="825" spans="1:17" ht="15" customHeight="1" x14ac:dyDescent="0.3">
      <c r="A825" s="129"/>
      <c r="B825" s="225"/>
      <c r="C825" s="169"/>
      <c r="D825" s="169"/>
      <c r="E825" s="247"/>
      <c r="F825" s="169"/>
      <c r="G825" s="251"/>
      <c r="H825" s="139" t="s">
        <v>5</v>
      </c>
      <c r="I825" s="139" t="s">
        <v>6</v>
      </c>
      <c r="J825" s="139" t="s">
        <v>66</v>
      </c>
      <c r="K825" s="139" t="s">
        <v>273</v>
      </c>
      <c r="L825" s="139" t="s">
        <v>353</v>
      </c>
      <c r="M825" s="125">
        <v>684</v>
      </c>
      <c r="N825" s="125">
        <v>0</v>
      </c>
      <c r="O825" s="125">
        <v>0</v>
      </c>
      <c r="P825" s="125">
        <v>0</v>
      </c>
      <c r="Q825" s="125">
        <v>0</v>
      </c>
    </row>
    <row r="826" spans="1:17" ht="15" customHeight="1" x14ac:dyDescent="0.3">
      <c r="A826" s="129"/>
      <c r="B826" s="225"/>
      <c r="C826" s="169"/>
      <c r="D826" s="169"/>
      <c r="E826" s="247"/>
      <c r="F826" s="169"/>
      <c r="G826" s="251"/>
      <c r="H826" s="428" t="s">
        <v>274</v>
      </c>
      <c r="I826" s="428"/>
      <c r="J826" s="428"/>
      <c r="K826" s="428"/>
      <c r="L826" s="428"/>
      <c r="M826" s="132">
        <v>224084</v>
      </c>
      <c r="N826" s="132">
        <v>256276</v>
      </c>
      <c r="O826" s="132">
        <v>256273.46</v>
      </c>
      <c r="P826" s="132">
        <v>256273.46</v>
      </c>
      <c r="Q826" s="132">
        <v>0</v>
      </c>
    </row>
    <row r="827" spans="1:17" ht="15" customHeight="1" x14ac:dyDescent="0.3">
      <c r="A827" s="129"/>
      <c r="B827" s="225"/>
      <c r="C827" s="169"/>
      <c r="D827" s="169"/>
      <c r="E827" s="247"/>
      <c r="F827" s="169"/>
      <c r="G827" s="251"/>
      <c r="H827" s="432" t="s">
        <v>275</v>
      </c>
      <c r="I827" s="432"/>
      <c r="J827" s="432"/>
      <c r="K827" s="432"/>
      <c r="L827" s="432"/>
      <c r="M827" s="137">
        <v>1138717</v>
      </c>
      <c r="N827" s="137">
        <v>1532566</v>
      </c>
      <c r="O827" s="137">
        <v>1528753.42</v>
      </c>
      <c r="P827" s="137">
        <v>1528753.42</v>
      </c>
      <c r="Q827" s="137">
        <v>0</v>
      </c>
    </row>
    <row r="828" spans="1:17" ht="15" customHeight="1" x14ac:dyDescent="0.3">
      <c r="A828" s="129"/>
      <c r="B828" s="225"/>
      <c r="C828" s="169"/>
      <c r="D828" s="169"/>
      <c r="E828" s="247"/>
      <c r="F828" s="169"/>
      <c r="G828" s="251"/>
      <c r="H828" s="154" t="s">
        <v>38</v>
      </c>
      <c r="I828" s="154" t="s">
        <v>5</v>
      </c>
      <c r="J828" s="154" t="s">
        <v>38</v>
      </c>
      <c r="K828" s="154" t="s">
        <v>261</v>
      </c>
      <c r="L828" s="139" t="s">
        <v>844</v>
      </c>
      <c r="M828" s="125">
        <v>443</v>
      </c>
      <c r="N828" s="125">
        <v>6000</v>
      </c>
      <c r="O828" s="125">
        <v>3509.33</v>
      </c>
      <c r="P828" s="125">
        <v>3509.33</v>
      </c>
      <c r="Q828" s="125">
        <v>0</v>
      </c>
    </row>
    <row r="829" spans="1:17" ht="15" customHeight="1" x14ac:dyDescent="0.3">
      <c r="A829" s="129"/>
      <c r="B829" s="225"/>
      <c r="C829" s="169"/>
      <c r="D829" s="169"/>
      <c r="E829" s="247"/>
      <c r="F829" s="169"/>
      <c r="G829" s="251"/>
      <c r="H829" s="154" t="s">
        <v>38</v>
      </c>
      <c r="I829" s="154" t="s">
        <v>5</v>
      </c>
      <c r="J829" s="154" t="s">
        <v>68</v>
      </c>
      <c r="K829" s="154" t="s">
        <v>261</v>
      </c>
      <c r="L829" s="139" t="s">
        <v>499</v>
      </c>
      <c r="M829" s="125">
        <v>0</v>
      </c>
      <c r="N829" s="125">
        <v>349</v>
      </c>
      <c r="O829" s="125">
        <v>348.5</v>
      </c>
      <c r="P829" s="125">
        <v>348.5</v>
      </c>
      <c r="Q829" s="125">
        <v>0</v>
      </c>
    </row>
    <row r="830" spans="1:17" ht="15" customHeight="1" x14ac:dyDescent="0.3">
      <c r="A830" s="129"/>
      <c r="B830" s="225"/>
      <c r="C830" s="169"/>
      <c r="D830" s="169"/>
      <c r="E830" s="247"/>
      <c r="F830" s="169"/>
      <c r="G830" s="251"/>
      <c r="H830" s="154" t="s">
        <v>38</v>
      </c>
      <c r="I830" s="154" t="s">
        <v>5</v>
      </c>
      <c r="J830" s="154" t="s">
        <v>37</v>
      </c>
      <c r="K830" s="154" t="s">
        <v>261</v>
      </c>
      <c r="L830" s="139" t="s">
        <v>784</v>
      </c>
      <c r="M830" s="125">
        <v>0</v>
      </c>
      <c r="N830" s="125">
        <v>5</v>
      </c>
      <c r="O830" s="125">
        <v>4.1500000000000004</v>
      </c>
      <c r="P830" s="125">
        <v>4.1500000000000004</v>
      </c>
      <c r="Q830" s="125">
        <v>0</v>
      </c>
    </row>
    <row r="831" spans="1:17" ht="15" customHeight="1" x14ac:dyDescent="0.3">
      <c r="A831" s="129"/>
      <c r="B831" s="225"/>
      <c r="C831" s="169"/>
      <c r="D831" s="169"/>
      <c r="E831" s="247"/>
      <c r="F831" s="169"/>
      <c r="G831" s="251"/>
      <c r="H831" s="154" t="s">
        <v>38</v>
      </c>
      <c r="I831" s="154" t="s">
        <v>5</v>
      </c>
      <c r="J831" s="113" t="s">
        <v>56</v>
      </c>
      <c r="K831" s="113" t="s">
        <v>261</v>
      </c>
      <c r="L831" s="113" t="s">
        <v>360</v>
      </c>
      <c r="M831" s="125">
        <v>0</v>
      </c>
      <c r="N831" s="125">
        <v>614</v>
      </c>
      <c r="O831" s="125">
        <v>613.59</v>
      </c>
      <c r="P831" s="125">
        <v>613.59</v>
      </c>
      <c r="Q831" s="125">
        <v>0</v>
      </c>
    </row>
    <row r="832" spans="1:17" ht="15" customHeight="1" x14ac:dyDescent="0.3">
      <c r="A832" s="129"/>
      <c r="B832" s="225"/>
      <c r="C832" s="169"/>
      <c r="D832" s="169"/>
      <c r="E832" s="247"/>
      <c r="F832" s="169"/>
      <c r="G832" s="251"/>
      <c r="H832" s="154" t="s">
        <v>38</v>
      </c>
      <c r="I832" s="154" t="s">
        <v>5</v>
      </c>
      <c r="J832" s="154" t="s">
        <v>53</v>
      </c>
      <c r="K832" s="154" t="s">
        <v>261</v>
      </c>
      <c r="L832" s="139" t="s">
        <v>361</v>
      </c>
      <c r="M832" s="125">
        <v>102</v>
      </c>
      <c r="N832" s="125">
        <v>0</v>
      </c>
      <c r="O832" s="125">
        <v>0</v>
      </c>
      <c r="P832" s="125">
        <v>0</v>
      </c>
      <c r="Q832" s="125">
        <v>0</v>
      </c>
    </row>
    <row r="833" spans="1:17" ht="15" customHeight="1" x14ac:dyDescent="0.3">
      <c r="A833" s="129"/>
      <c r="B833" s="225"/>
      <c r="C833" s="169"/>
      <c r="D833" s="169"/>
      <c r="E833" s="247"/>
      <c r="F833" s="169"/>
      <c r="G833" s="251"/>
      <c r="H833" s="154" t="s">
        <v>38</v>
      </c>
      <c r="I833" s="154" t="s">
        <v>5</v>
      </c>
      <c r="J833" s="154" t="s">
        <v>170</v>
      </c>
      <c r="K833" s="154" t="s">
        <v>261</v>
      </c>
      <c r="L833" s="139" t="s">
        <v>368</v>
      </c>
      <c r="M833" s="125">
        <v>149</v>
      </c>
      <c r="N833" s="125">
        <v>401</v>
      </c>
      <c r="O833" s="125">
        <v>400.12</v>
      </c>
      <c r="P833" s="125">
        <v>400.12</v>
      </c>
      <c r="Q833" s="125">
        <v>0</v>
      </c>
    </row>
    <row r="834" spans="1:17" ht="15" customHeight="1" x14ac:dyDescent="0.3">
      <c r="A834" s="129"/>
      <c r="B834" s="225"/>
      <c r="C834" s="169"/>
      <c r="D834" s="169"/>
      <c r="E834" s="247"/>
      <c r="F834" s="169"/>
      <c r="G834" s="251"/>
      <c r="H834" s="428" t="s">
        <v>276</v>
      </c>
      <c r="I834" s="428"/>
      <c r="J834" s="428"/>
      <c r="K834" s="428"/>
      <c r="L834" s="428"/>
      <c r="M834" s="132">
        <v>694</v>
      </c>
      <c r="N834" s="132">
        <v>7369</v>
      </c>
      <c r="O834" s="132">
        <v>4875.6899999999996</v>
      </c>
      <c r="P834" s="132">
        <v>4875.6899999999996</v>
      </c>
      <c r="Q834" s="132">
        <v>0</v>
      </c>
    </row>
    <row r="835" spans="1:17" ht="15" customHeight="1" x14ac:dyDescent="0.3">
      <c r="A835" s="129"/>
      <c r="B835" s="225"/>
      <c r="C835" s="169"/>
      <c r="D835" s="169"/>
      <c r="E835" s="247"/>
      <c r="F835" s="169"/>
      <c r="G835" s="251"/>
      <c r="H835" s="139" t="s">
        <v>38</v>
      </c>
      <c r="I835" s="139" t="s">
        <v>38</v>
      </c>
      <c r="J835" s="139" t="s">
        <v>5</v>
      </c>
      <c r="K835" s="139" t="s">
        <v>261</v>
      </c>
      <c r="L835" s="139" t="s">
        <v>369</v>
      </c>
      <c r="M835" s="125">
        <v>20416</v>
      </c>
      <c r="N835" s="125">
        <v>15025</v>
      </c>
      <c r="O835" s="125">
        <v>14918.75</v>
      </c>
      <c r="P835" s="125">
        <v>14918.75</v>
      </c>
      <c r="Q835" s="125">
        <v>0</v>
      </c>
    </row>
    <row r="836" spans="1:17" ht="15" customHeight="1" x14ac:dyDescent="0.3">
      <c r="A836" s="129"/>
      <c r="B836" s="225"/>
      <c r="C836" s="169"/>
      <c r="D836" s="169"/>
      <c r="E836" s="247"/>
      <c r="F836" s="169"/>
      <c r="G836" s="251"/>
      <c r="H836" s="139" t="s">
        <v>38</v>
      </c>
      <c r="I836" s="139" t="s">
        <v>38</v>
      </c>
      <c r="J836" s="154" t="s">
        <v>6</v>
      </c>
      <c r="K836" s="154" t="s">
        <v>261</v>
      </c>
      <c r="L836" s="139" t="s">
        <v>370</v>
      </c>
      <c r="M836" s="125">
        <v>521</v>
      </c>
      <c r="N836" s="125">
        <v>457</v>
      </c>
      <c r="O836" s="125">
        <v>456.24</v>
      </c>
      <c r="P836" s="125">
        <v>456.24</v>
      </c>
      <c r="Q836" s="125">
        <v>0</v>
      </c>
    </row>
    <row r="837" spans="1:17" ht="15" customHeight="1" x14ac:dyDescent="0.3">
      <c r="A837" s="129"/>
      <c r="B837" s="225"/>
      <c r="C837" s="169"/>
      <c r="D837" s="169"/>
      <c r="E837" s="247"/>
      <c r="F837" s="169"/>
      <c r="G837" s="251"/>
      <c r="H837" s="139" t="s">
        <v>38</v>
      </c>
      <c r="I837" s="139" t="s">
        <v>38</v>
      </c>
      <c r="J837" s="139" t="s">
        <v>37</v>
      </c>
      <c r="K837" s="139" t="s">
        <v>271</v>
      </c>
      <c r="L837" s="139" t="s">
        <v>377</v>
      </c>
      <c r="M837" s="125">
        <v>255</v>
      </c>
      <c r="N837" s="125">
        <v>52</v>
      </c>
      <c r="O837" s="125">
        <v>35.94</v>
      </c>
      <c r="P837" s="125">
        <v>35.94</v>
      </c>
      <c r="Q837" s="125">
        <v>0</v>
      </c>
    </row>
    <row r="838" spans="1:17" ht="15" customHeight="1" x14ac:dyDescent="0.3">
      <c r="A838" s="129"/>
      <c r="B838" s="225"/>
      <c r="C838" s="169"/>
      <c r="D838" s="169"/>
      <c r="E838" s="247"/>
      <c r="F838" s="169"/>
      <c r="G838" s="251"/>
      <c r="H838" s="139" t="s">
        <v>38</v>
      </c>
      <c r="I838" s="139" t="s">
        <v>38</v>
      </c>
      <c r="J838" s="139" t="s">
        <v>37</v>
      </c>
      <c r="K838" s="139" t="s">
        <v>255</v>
      </c>
      <c r="L838" s="139" t="s">
        <v>380</v>
      </c>
      <c r="M838" s="125">
        <v>10065</v>
      </c>
      <c r="N838" s="125">
        <v>7520</v>
      </c>
      <c r="O838" s="125">
        <v>5187.3599999999997</v>
      </c>
      <c r="P838" s="125">
        <v>5187.3599999999997</v>
      </c>
      <c r="Q838" s="125">
        <v>0</v>
      </c>
    </row>
    <row r="839" spans="1:17" ht="15" customHeight="1" x14ac:dyDescent="0.3">
      <c r="A839" s="129"/>
      <c r="B839" s="225"/>
      <c r="C839" s="169"/>
      <c r="D839" s="169"/>
      <c r="E839" s="247"/>
      <c r="F839" s="169"/>
      <c r="G839" s="251"/>
      <c r="H839" s="139" t="s">
        <v>38</v>
      </c>
      <c r="I839" s="139" t="s">
        <v>38</v>
      </c>
      <c r="J839" s="139" t="s">
        <v>66</v>
      </c>
      <c r="K839" s="139" t="s">
        <v>261</v>
      </c>
      <c r="L839" s="139" t="s">
        <v>381</v>
      </c>
      <c r="M839" s="125">
        <v>0</v>
      </c>
      <c r="N839" s="125">
        <v>6</v>
      </c>
      <c r="O839" s="125">
        <v>5.7</v>
      </c>
      <c r="P839" s="125">
        <v>5.7</v>
      </c>
      <c r="Q839" s="125">
        <v>0</v>
      </c>
    </row>
    <row r="840" spans="1:17" ht="15" customHeight="1" x14ac:dyDescent="0.3">
      <c r="A840" s="129"/>
      <c r="B840" s="225"/>
      <c r="C840" s="169"/>
      <c r="D840" s="247"/>
      <c r="E840" s="247"/>
      <c r="F840" s="169"/>
      <c r="G840" s="251"/>
      <c r="H840" s="139" t="s">
        <v>38</v>
      </c>
      <c r="I840" s="139" t="s">
        <v>38</v>
      </c>
      <c r="J840" s="139" t="s">
        <v>56</v>
      </c>
      <c r="K840" s="139" t="s">
        <v>261</v>
      </c>
      <c r="L840" s="139" t="s">
        <v>383</v>
      </c>
      <c r="M840" s="125">
        <v>495</v>
      </c>
      <c r="N840" s="125">
        <v>1563</v>
      </c>
      <c r="O840" s="125">
        <v>1389.37</v>
      </c>
      <c r="P840" s="125">
        <v>1389.37</v>
      </c>
      <c r="Q840" s="125">
        <v>0</v>
      </c>
    </row>
    <row r="841" spans="1:17" ht="15" customHeight="1" x14ac:dyDescent="0.3">
      <c r="A841" s="129"/>
      <c r="B841" s="225"/>
      <c r="C841" s="169"/>
      <c r="D841" s="247"/>
      <c r="E841" s="247"/>
      <c r="F841" s="169"/>
      <c r="G841" s="251"/>
      <c r="H841" s="139" t="s">
        <v>38</v>
      </c>
      <c r="I841" s="139" t="s">
        <v>38</v>
      </c>
      <c r="J841" s="139" t="s">
        <v>53</v>
      </c>
      <c r="K841" s="139" t="s">
        <v>270</v>
      </c>
      <c r="L841" s="139" t="s">
        <v>385</v>
      </c>
      <c r="M841" s="125">
        <v>0</v>
      </c>
      <c r="N841" s="125">
        <v>169</v>
      </c>
      <c r="O841" s="125">
        <v>168.25</v>
      </c>
      <c r="P841" s="125">
        <v>168.25</v>
      </c>
      <c r="Q841" s="125">
        <v>0</v>
      </c>
    </row>
    <row r="842" spans="1:17" ht="15" customHeight="1" x14ac:dyDescent="0.3">
      <c r="A842" s="129"/>
      <c r="B842" s="225"/>
      <c r="C842" s="169"/>
      <c r="D842" s="247"/>
      <c r="E842" s="247"/>
      <c r="F842" s="169"/>
      <c r="G842" s="251"/>
      <c r="H842" s="139" t="s">
        <v>38</v>
      </c>
      <c r="I842" s="139" t="s">
        <v>38</v>
      </c>
      <c r="J842" s="139" t="s">
        <v>35</v>
      </c>
      <c r="K842" s="154" t="s">
        <v>261</v>
      </c>
      <c r="L842" s="139" t="s">
        <v>388</v>
      </c>
      <c r="M842" s="125">
        <v>0</v>
      </c>
      <c r="N842" s="125">
        <v>195</v>
      </c>
      <c r="O842" s="125">
        <v>194.38</v>
      </c>
      <c r="P842" s="125">
        <v>194.38</v>
      </c>
      <c r="Q842" s="125">
        <v>0</v>
      </c>
    </row>
    <row r="843" spans="1:17" ht="15" customHeight="1" x14ac:dyDescent="0.3">
      <c r="A843" s="129"/>
      <c r="B843" s="225"/>
      <c r="C843" s="169"/>
      <c r="D843" s="247"/>
      <c r="E843" s="247"/>
      <c r="F843" s="169"/>
      <c r="G843" s="251"/>
      <c r="H843" s="139" t="s">
        <v>38</v>
      </c>
      <c r="I843" s="139" t="s">
        <v>38</v>
      </c>
      <c r="J843" s="139" t="s">
        <v>176</v>
      </c>
      <c r="K843" s="154" t="s">
        <v>261</v>
      </c>
      <c r="L843" s="139" t="s">
        <v>438</v>
      </c>
      <c r="M843" s="125">
        <v>0</v>
      </c>
      <c r="N843" s="125">
        <v>181</v>
      </c>
      <c r="O843" s="125">
        <v>180.09</v>
      </c>
      <c r="P843" s="125">
        <v>180.09</v>
      </c>
      <c r="Q843" s="125">
        <v>0</v>
      </c>
    </row>
    <row r="844" spans="1:17" ht="15" customHeight="1" x14ac:dyDescent="0.3">
      <c r="A844" s="129"/>
      <c r="B844" s="225"/>
      <c r="C844" s="169"/>
      <c r="D844" s="247"/>
      <c r="E844" s="247"/>
      <c r="F844" s="169"/>
      <c r="G844" s="251"/>
      <c r="H844" s="139" t="s">
        <v>38</v>
      </c>
      <c r="I844" s="139" t="s">
        <v>38</v>
      </c>
      <c r="J844" s="139" t="s">
        <v>31</v>
      </c>
      <c r="K844" s="154" t="s">
        <v>261</v>
      </c>
      <c r="L844" s="139" t="s">
        <v>393</v>
      </c>
      <c r="M844" s="125">
        <v>715</v>
      </c>
      <c r="N844" s="125">
        <v>561</v>
      </c>
      <c r="O844" s="125">
        <v>561</v>
      </c>
      <c r="P844" s="125">
        <v>561</v>
      </c>
      <c r="Q844" s="125">
        <v>0</v>
      </c>
    </row>
    <row r="845" spans="1:17" ht="15" customHeight="1" x14ac:dyDescent="0.3">
      <c r="A845" s="129"/>
      <c r="B845" s="225"/>
      <c r="C845" s="169"/>
      <c r="D845" s="247"/>
      <c r="E845" s="247"/>
      <c r="F845" s="169"/>
      <c r="G845" s="251"/>
      <c r="H845" s="428" t="s">
        <v>279</v>
      </c>
      <c r="I845" s="428"/>
      <c r="J845" s="428"/>
      <c r="K845" s="428"/>
      <c r="L845" s="428"/>
      <c r="M845" s="132">
        <v>32467</v>
      </c>
      <c r="N845" s="132">
        <v>25729</v>
      </c>
      <c r="O845" s="132">
        <v>23097.08</v>
      </c>
      <c r="P845" s="132">
        <v>23097.08</v>
      </c>
      <c r="Q845" s="132">
        <v>0</v>
      </c>
    </row>
    <row r="846" spans="1:17" ht="15" customHeight="1" x14ac:dyDescent="0.3">
      <c r="A846" s="129"/>
      <c r="B846" s="225"/>
      <c r="C846" s="169"/>
      <c r="D846" s="247"/>
      <c r="E846" s="247"/>
      <c r="F846" s="169"/>
      <c r="G846" s="251"/>
      <c r="H846" s="432" t="s">
        <v>280</v>
      </c>
      <c r="I846" s="432"/>
      <c r="J846" s="432"/>
      <c r="K846" s="432"/>
      <c r="L846" s="432"/>
      <c r="M846" s="137">
        <v>33161</v>
      </c>
      <c r="N846" s="137">
        <v>33098</v>
      </c>
      <c r="O846" s="137">
        <v>27972.77</v>
      </c>
      <c r="P846" s="137">
        <v>27972.77</v>
      </c>
      <c r="Q846" s="137">
        <v>0</v>
      </c>
    </row>
    <row r="847" spans="1:17" ht="15" customHeight="1" x14ac:dyDescent="0.3">
      <c r="A847" s="129"/>
      <c r="B847" s="225"/>
      <c r="C847" s="169"/>
      <c r="D847" s="247"/>
      <c r="E847" s="247"/>
      <c r="F847" s="169"/>
      <c r="G847" s="251"/>
      <c r="H847" s="139" t="s">
        <v>61</v>
      </c>
      <c r="I847" s="139" t="s">
        <v>38</v>
      </c>
      <c r="J847" s="139" t="s">
        <v>6</v>
      </c>
      <c r="K847" s="139" t="s">
        <v>293</v>
      </c>
      <c r="L847" s="139" t="s">
        <v>394</v>
      </c>
      <c r="M847" s="125">
        <v>2500</v>
      </c>
      <c r="N847" s="125">
        <v>2500</v>
      </c>
      <c r="O847" s="125">
        <v>0</v>
      </c>
      <c r="P847" s="125">
        <v>0</v>
      </c>
      <c r="Q847" s="125">
        <v>0</v>
      </c>
    </row>
    <row r="848" spans="1:17" ht="15" customHeight="1" x14ac:dyDescent="0.3">
      <c r="A848" s="129"/>
      <c r="B848" s="225"/>
      <c r="C848" s="169"/>
      <c r="D848" s="247"/>
      <c r="E848" s="247"/>
      <c r="F848" s="169"/>
      <c r="G848" s="251"/>
      <c r="H848" s="139" t="s">
        <v>61</v>
      </c>
      <c r="I848" s="139" t="s">
        <v>38</v>
      </c>
      <c r="J848" s="139" t="s">
        <v>6</v>
      </c>
      <c r="K848" s="139" t="s">
        <v>255</v>
      </c>
      <c r="L848" s="139" t="s">
        <v>49</v>
      </c>
      <c r="M848" s="125">
        <v>0</v>
      </c>
      <c r="N848" s="125">
        <v>63</v>
      </c>
      <c r="O848" s="125">
        <v>62.84</v>
      </c>
      <c r="P848" s="125">
        <v>62.84</v>
      </c>
      <c r="Q848" s="125">
        <v>0</v>
      </c>
    </row>
    <row r="849" spans="1:17" ht="15" customHeight="1" x14ac:dyDescent="0.3">
      <c r="A849" s="129"/>
      <c r="B849" s="225"/>
      <c r="C849" s="169"/>
      <c r="D849" s="247"/>
      <c r="E849" s="247"/>
      <c r="F849" s="169"/>
      <c r="G849" s="251"/>
      <c r="H849" s="428" t="s">
        <v>259</v>
      </c>
      <c r="I849" s="428"/>
      <c r="J849" s="428"/>
      <c r="K849" s="428"/>
      <c r="L849" s="428"/>
      <c r="M849" s="132">
        <v>2500</v>
      </c>
      <c r="N849" s="132">
        <v>2563</v>
      </c>
      <c r="O849" s="132">
        <v>62.84</v>
      </c>
      <c r="P849" s="132">
        <v>62.84</v>
      </c>
      <c r="Q849" s="132">
        <v>0</v>
      </c>
    </row>
    <row r="850" spans="1:17" ht="15" customHeight="1" x14ac:dyDescent="0.3">
      <c r="A850" s="129"/>
      <c r="B850" s="225"/>
      <c r="C850" s="169"/>
      <c r="D850" s="247"/>
      <c r="E850" s="247"/>
      <c r="F850" s="169"/>
      <c r="G850" s="251"/>
      <c r="H850" s="432" t="s">
        <v>260</v>
      </c>
      <c r="I850" s="432"/>
      <c r="J850" s="432"/>
      <c r="K850" s="432"/>
      <c r="L850" s="432"/>
      <c r="M850" s="132">
        <v>2500</v>
      </c>
      <c r="N850" s="132">
        <v>2563</v>
      </c>
      <c r="O850" s="132">
        <v>62.84</v>
      </c>
      <c r="P850" s="132">
        <v>62.84</v>
      </c>
      <c r="Q850" s="132">
        <v>0</v>
      </c>
    </row>
    <row r="851" spans="1:17" ht="15" customHeight="1" x14ac:dyDescent="0.3">
      <c r="A851" s="129"/>
      <c r="B851" s="225"/>
      <c r="C851" s="431" t="s">
        <v>845</v>
      </c>
      <c r="D851" s="432"/>
      <c r="E851" s="432"/>
      <c r="F851" s="432"/>
      <c r="G851" s="432"/>
      <c r="H851" s="432"/>
      <c r="I851" s="432"/>
      <c r="J851" s="432"/>
      <c r="K851" s="432"/>
      <c r="L851" s="432"/>
      <c r="M851" s="137">
        <v>1174378</v>
      </c>
      <c r="N851" s="137">
        <v>1568227</v>
      </c>
      <c r="O851" s="137">
        <v>1556789.03</v>
      </c>
      <c r="P851" s="137">
        <v>1556789.03</v>
      </c>
      <c r="Q851" s="137">
        <v>0</v>
      </c>
    </row>
    <row r="852" spans="1:17" ht="15" customHeight="1" x14ac:dyDescent="0.3">
      <c r="A852" s="129"/>
      <c r="B852" s="225"/>
      <c r="C852" s="160" t="s">
        <v>38</v>
      </c>
      <c r="D852" s="160" t="s">
        <v>846</v>
      </c>
      <c r="E852" s="160" t="s">
        <v>792</v>
      </c>
      <c r="F852" s="209" t="s">
        <v>428</v>
      </c>
      <c r="G852" s="251" t="s">
        <v>49</v>
      </c>
      <c r="H852" s="139" t="s">
        <v>5</v>
      </c>
      <c r="I852" s="139" t="s">
        <v>5</v>
      </c>
      <c r="J852" s="139" t="s">
        <v>6</v>
      </c>
      <c r="K852" s="139" t="s">
        <v>261</v>
      </c>
      <c r="L852" s="139" t="s">
        <v>331</v>
      </c>
      <c r="M852" s="125">
        <v>1045815</v>
      </c>
      <c r="N852" s="125">
        <v>1003542</v>
      </c>
      <c r="O852" s="125">
        <v>1003490.61</v>
      </c>
      <c r="P852" s="125">
        <v>1003490.61</v>
      </c>
      <c r="Q852" s="125">
        <v>0</v>
      </c>
    </row>
    <row r="853" spans="1:17" ht="15" customHeight="1" x14ac:dyDescent="0.3">
      <c r="A853" s="129"/>
      <c r="B853" s="225"/>
      <c r="C853" s="169"/>
      <c r="D853" s="169" t="s">
        <v>847</v>
      </c>
      <c r="E853" s="169" t="s">
        <v>794</v>
      </c>
      <c r="F853" s="245" t="s">
        <v>795</v>
      </c>
      <c r="G853" s="251"/>
      <c r="H853" s="139" t="s">
        <v>5</v>
      </c>
      <c r="I853" s="139" t="s">
        <v>5</v>
      </c>
      <c r="J853" s="139" t="s">
        <v>61</v>
      </c>
      <c r="K853" s="139" t="s">
        <v>261</v>
      </c>
      <c r="L853" s="139" t="s">
        <v>409</v>
      </c>
      <c r="M853" s="125">
        <v>37860</v>
      </c>
      <c r="N853" s="125">
        <v>32001</v>
      </c>
      <c r="O853" s="125">
        <v>32000.400000000001</v>
      </c>
      <c r="P853" s="125">
        <v>32000.400000000001</v>
      </c>
      <c r="Q853" s="125">
        <v>0</v>
      </c>
    </row>
    <row r="854" spans="1:17" ht="15" customHeight="1" x14ac:dyDescent="0.3">
      <c r="A854" s="129"/>
      <c r="B854" s="225"/>
      <c r="C854" s="169"/>
      <c r="D854" s="247"/>
      <c r="E854" s="247"/>
      <c r="F854" s="245"/>
      <c r="G854" s="251"/>
      <c r="H854" s="139" t="s">
        <v>5</v>
      </c>
      <c r="I854" s="139" t="s">
        <v>5</v>
      </c>
      <c r="J854" s="139" t="s">
        <v>68</v>
      </c>
      <c r="K854" s="139" t="s">
        <v>261</v>
      </c>
      <c r="L854" s="139" t="s">
        <v>410</v>
      </c>
      <c r="M854" s="125">
        <v>161697</v>
      </c>
      <c r="N854" s="125">
        <v>16782</v>
      </c>
      <c r="O854" s="125">
        <v>15912.12</v>
      </c>
      <c r="P854" s="125">
        <v>15912.12</v>
      </c>
      <c r="Q854" s="125">
        <v>0</v>
      </c>
    </row>
    <row r="855" spans="1:17" ht="15" customHeight="1" x14ac:dyDescent="0.3">
      <c r="A855" s="129"/>
      <c r="B855" s="225"/>
      <c r="C855" s="352"/>
      <c r="D855" s="163"/>
      <c r="E855" s="163"/>
      <c r="F855" s="169"/>
      <c r="G855" s="112"/>
      <c r="H855" s="139" t="s">
        <v>5</v>
      </c>
      <c r="I855" s="139" t="s">
        <v>5</v>
      </c>
      <c r="J855" s="139" t="s">
        <v>66</v>
      </c>
      <c r="K855" s="139" t="s">
        <v>261</v>
      </c>
      <c r="L855" s="139" t="s">
        <v>334</v>
      </c>
      <c r="M855" s="125">
        <v>3704</v>
      </c>
      <c r="N855" s="125">
        <v>7182</v>
      </c>
      <c r="O855" s="125">
        <v>7181.84</v>
      </c>
      <c r="P855" s="125">
        <v>7181.84</v>
      </c>
      <c r="Q855" s="125">
        <v>0</v>
      </c>
    </row>
    <row r="856" spans="1:17" ht="15" customHeight="1" x14ac:dyDescent="0.3">
      <c r="A856" s="129"/>
      <c r="B856" s="225"/>
      <c r="C856" s="352"/>
      <c r="D856" s="163"/>
      <c r="E856" s="163"/>
      <c r="F856" s="163"/>
      <c r="G856" s="112"/>
      <c r="H856" s="139" t="s">
        <v>5</v>
      </c>
      <c r="I856" s="139" t="s">
        <v>5</v>
      </c>
      <c r="J856" s="139" t="s">
        <v>58</v>
      </c>
      <c r="K856" s="139" t="s">
        <v>261</v>
      </c>
      <c r="L856" s="139" t="s">
        <v>335</v>
      </c>
      <c r="M856" s="125">
        <v>8705</v>
      </c>
      <c r="N856" s="125">
        <v>7346</v>
      </c>
      <c r="O856" s="125">
        <v>7345.88</v>
      </c>
      <c r="P856" s="125">
        <v>7345.88</v>
      </c>
      <c r="Q856" s="125">
        <v>0</v>
      </c>
    </row>
    <row r="857" spans="1:17" ht="15" customHeight="1" x14ac:dyDescent="0.3">
      <c r="A857" s="129"/>
      <c r="B857" s="225"/>
      <c r="C857" s="352"/>
      <c r="D857" s="163"/>
      <c r="E857" s="163"/>
      <c r="F857" s="163"/>
      <c r="G857" s="112"/>
      <c r="H857" s="139" t="s">
        <v>5</v>
      </c>
      <c r="I857" s="139" t="s">
        <v>5</v>
      </c>
      <c r="J857" s="139" t="s">
        <v>53</v>
      </c>
      <c r="K857" s="139" t="s">
        <v>261</v>
      </c>
      <c r="L857" s="139" t="s">
        <v>337</v>
      </c>
      <c r="M857" s="125">
        <v>78495</v>
      </c>
      <c r="N857" s="125">
        <v>85245</v>
      </c>
      <c r="O857" s="125">
        <v>85214.39</v>
      </c>
      <c r="P857" s="125">
        <v>85214.39</v>
      </c>
      <c r="Q857" s="125">
        <v>0</v>
      </c>
    </row>
    <row r="858" spans="1:17" ht="15" customHeight="1" x14ac:dyDescent="0.3">
      <c r="A858" s="129"/>
      <c r="B858" s="225"/>
      <c r="C858" s="352"/>
      <c r="D858" s="163"/>
      <c r="E858" s="163"/>
      <c r="F858" s="163"/>
      <c r="G858" s="112"/>
      <c r="H858" s="139" t="s">
        <v>5</v>
      </c>
      <c r="I858" s="139" t="s">
        <v>5</v>
      </c>
      <c r="J858" s="139" t="s">
        <v>181</v>
      </c>
      <c r="K858" s="139" t="s">
        <v>261</v>
      </c>
      <c r="L858" s="139" t="s">
        <v>594</v>
      </c>
      <c r="M858" s="125">
        <v>202106</v>
      </c>
      <c r="N858" s="125">
        <v>171280</v>
      </c>
      <c r="O858" s="125">
        <v>171279.03</v>
      </c>
      <c r="P858" s="125">
        <v>171279.03</v>
      </c>
      <c r="Q858" s="125">
        <v>0</v>
      </c>
    </row>
    <row r="859" spans="1:17" ht="15" customHeight="1" x14ac:dyDescent="0.3">
      <c r="A859" s="129"/>
      <c r="B859" s="225"/>
      <c r="C859" s="352"/>
      <c r="D859" s="163"/>
      <c r="E859" s="163"/>
      <c r="F859" s="163"/>
      <c r="G859" s="112"/>
      <c r="H859" s="139" t="s">
        <v>5</v>
      </c>
      <c r="I859" s="139" t="s">
        <v>5</v>
      </c>
      <c r="J859" s="113" t="s">
        <v>47</v>
      </c>
      <c r="K859" s="113" t="s">
        <v>261</v>
      </c>
      <c r="L859" s="113" t="s">
        <v>473</v>
      </c>
      <c r="M859" s="125">
        <v>16123</v>
      </c>
      <c r="N859" s="125">
        <v>39683</v>
      </c>
      <c r="O859" s="125">
        <v>39682.97</v>
      </c>
      <c r="P859" s="125">
        <v>39682.97</v>
      </c>
      <c r="Q859" s="125">
        <v>0</v>
      </c>
    </row>
    <row r="860" spans="1:17" ht="15" customHeight="1" x14ac:dyDescent="0.3">
      <c r="A860" s="129"/>
      <c r="B860" s="225"/>
      <c r="C860" s="352"/>
      <c r="D860" s="163"/>
      <c r="E860" s="163"/>
      <c r="F860" s="163"/>
      <c r="G860" s="112"/>
      <c r="H860" s="428" t="s">
        <v>268</v>
      </c>
      <c r="I860" s="428"/>
      <c r="J860" s="428"/>
      <c r="K860" s="428"/>
      <c r="L860" s="428"/>
      <c r="M860" s="132">
        <v>1554505</v>
      </c>
      <c r="N860" s="132">
        <v>1363061</v>
      </c>
      <c r="O860" s="132">
        <v>1362107.24</v>
      </c>
      <c r="P860" s="132">
        <v>1362107.24</v>
      </c>
      <c r="Q860" s="132">
        <v>0</v>
      </c>
    </row>
    <row r="861" spans="1:17" ht="15" customHeight="1" x14ac:dyDescent="0.3">
      <c r="A861" s="129"/>
      <c r="B861" s="225"/>
      <c r="C861" s="352"/>
      <c r="D861" s="163"/>
      <c r="E861" s="163"/>
      <c r="F861" s="163"/>
      <c r="G861" s="112"/>
      <c r="H861" s="139" t="s">
        <v>5</v>
      </c>
      <c r="I861" s="139" t="s">
        <v>38</v>
      </c>
      <c r="J861" s="139" t="s">
        <v>38</v>
      </c>
      <c r="K861" s="139" t="s">
        <v>261</v>
      </c>
      <c r="L861" s="139" t="s">
        <v>474</v>
      </c>
      <c r="M861" s="125">
        <v>295</v>
      </c>
      <c r="N861" s="125">
        <v>0</v>
      </c>
      <c r="O861" s="125">
        <v>0</v>
      </c>
      <c r="P861" s="125">
        <v>0</v>
      </c>
      <c r="Q861" s="125">
        <v>0</v>
      </c>
    </row>
    <row r="862" spans="1:17" ht="15" customHeight="1" x14ac:dyDescent="0.3">
      <c r="A862" s="129"/>
      <c r="B862" s="225"/>
      <c r="C862" s="352"/>
      <c r="D862" s="163"/>
      <c r="E862" s="163"/>
      <c r="F862" s="163"/>
      <c r="G862" s="112"/>
      <c r="H862" s="139" t="s">
        <v>5</v>
      </c>
      <c r="I862" s="139" t="s">
        <v>38</v>
      </c>
      <c r="J862" s="139" t="s">
        <v>44</v>
      </c>
      <c r="K862" s="139" t="s">
        <v>269</v>
      </c>
      <c r="L862" s="139" t="s">
        <v>342</v>
      </c>
      <c r="M862" s="125">
        <v>0</v>
      </c>
      <c r="N862" s="125">
        <v>310</v>
      </c>
      <c r="O862" s="125">
        <v>309.55</v>
      </c>
      <c r="P862" s="125">
        <v>309.55</v>
      </c>
      <c r="Q862" s="125">
        <v>0</v>
      </c>
    </row>
    <row r="863" spans="1:17" ht="15" customHeight="1" x14ac:dyDescent="0.3">
      <c r="A863" s="129"/>
      <c r="B863" s="225"/>
      <c r="C863" s="352"/>
      <c r="D863" s="163"/>
      <c r="E863" s="163"/>
      <c r="F863" s="163"/>
      <c r="G863" s="112"/>
      <c r="H863" s="139" t="s">
        <v>5</v>
      </c>
      <c r="I863" s="139" t="s">
        <v>38</v>
      </c>
      <c r="J863" s="139" t="s">
        <v>44</v>
      </c>
      <c r="K863" s="139" t="s">
        <v>270</v>
      </c>
      <c r="L863" s="139" t="s">
        <v>848</v>
      </c>
      <c r="M863" s="125">
        <v>225</v>
      </c>
      <c r="N863" s="125">
        <v>1078</v>
      </c>
      <c r="O863" s="125">
        <v>1077.05</v>
      </c>
      <c r="P863" s="125">
        <v>1077.05</v>
      </c>
      <c r="Q863" s="125">
        <v>0</v>
      </c>
    </row>
    <row r="864" spans="1:17" ht="15" customHeight="1" x14ac:dyDescent="0.3">
      <c r="A864" s="129"/>
      <c r="B864" s="225"/>
      <c r="C864" s="352"/>
      <c r="D864" s="163"/>
      <c r="E864" s="163"/>
      <c r="F864" s="163"/>
      <c r="G864" s="112"/>
      <c r="H864" s="139" t="s">
        <v>5</v>
      </c>
      <c r="I864" s="139" t="s">
        <v>38</v>
      </c>
      <c r="J864" s="139" t="s">
        <v>56</v>
      </c>
      <c r="K864" s="139" t="s">
        <v>261</v>
      </c>
      <c r="L864" s="139" t="s">
        <v>548</v>
      </c>
      <c r="M864" s="125">
        <v>3000</v>
      </c>
      <c r="N864" s="125">
        <v>0</v>
      </c>
      <c r="O864" s="125">
        <v>0</v>
      </c>
      <c r="P864" s="125">
        <v>0</v>
      </c>
      <c r="Q864" s="125">
        <v>0</v>
      </c>
    </row>
    <row r="865" spans="1:17" ht="15" customHeight="1" x14ac:dyDescent="0.3">
      <c r="A865" s="129"/>
      <c r="B865" s="225"/>
      <c r="C865" s="352"/>
      <c r="D865" s="163"/>
      <c r="E865" s="163"/>
      <c r="F865" s="163"/>
      <c r="G865" s="112"/>
      <c r="H865" s="139" t="s">
        <v>5</v>
      </c>
      <c r="I865" s="139" t="s">
        <v>38</v>
      </c>
      <c r="J865" s="139" t="s">
        <v>181</v>
      </c>
      <c r="K865" s="139" t="s">
        <v>269</v>
      </c>
      <c r="L865" s="139" t="s">
        <v>345</v>
      </c>
      <c r="M865" s="125">
        <v>28552</v>
      </c>
      <c r="N865" s="125">
        <v>29846</v>
      </c>
      <c r="O865" s="125">
        <v>29840.01</v>
      </c>
      <c r="P865" s="125">
        <v>29840.01</v>
      </c>
      <c r="Q865" s="125">
        <v>0</v>
      </c>
    </row>
    <row r="866" spans="1:17" ht="15" customHeight="1" x14ac:dyDescent="0.3">
      <c r="A866" s="129"/>
      <c r="B866" s="225"/>
      <c r="C866" s="352"/>
      <c r="D866" s="163"/>
      <c r="E866" s="163"/>
      <c r="F866" s="163"/>
      <c r="G866" s="112"/>
      <c r="H866" s="428" t="s">
        <v>272</v>
      </c>
      <c r="I866" s="428"/>
      <c r="J866" s="428"/>
      <c r="K866" s="428"/>
      <c r="L866" s="428"/>
      <c r="M866" s="132">
        <v>32072</v>
      </c>
      <c r="N866" s="132">
        <v>31234</v>
      </c>
      <c r="O866" s="132">
        <v>31226.61</v>
      </c>
      <c r="P866" s="132">
        <v>31226.61</v>
      </c>
      <c r="Q866" s="132">
        <v>0</v>
      </c>
    </row>
    <row r="867" spans="1:17" ht="15" customHeight="1" x14ac:dyDescent="0.3">
      <c r="A867" s="129"/>
      <c r="B867" s="225"/>
      <c r="C867" s="352"/>
      <c r="D867" s="163"/>
      <c r="E867" s="163"/>
      <c r="F867" s="163"/>
      <c r="G867" s="112"/>
      <c r="H867" s="139" t="s">
        <v>5</v>
      </c>
      <c r="I867" s="139" t="s">
        <v>6</v>
      </c>
      <c r="J867" s="139" t="s">
        <v>6</v>
      </c>
      <c r="K867" s="139" t="s">
        <v>269</v>
      </c>
      <c r="L867" s="113" t="s">
        <v>347</v>
      </c>
      <c r="M867" s="125">
        <v>668</v>
      </c>
      <c r="N867" s="125">
        <v>0</v>
      </c>
      <c r="O867" s="125">
        <v>0</v>
      </c>
      <c r="P867" s="125">
        <v>0</v>
      </c>
      <c r="Q867" s="125">
        <v>0</v>
      </c>
    </row>
    <row r="868" spans="1:17" ht="15" customHeight="1" x14ac:dyDescent="0.3">
      <c r="A868" s="129"/>
      <c r="B868" s="225"/>
      <c r="C868" s="352"/>
      <c r="D868" s="163"/>
      <c r="E868" s="163"/>
      <c r="F868" s="163"/>
      <c r="G868" s="112"/>
      <c r="H868" s="139" t="s">
        <v>5</v>
      </c>
      <c r="I868" s="139" t="s">
        <v>6</v>
      </c>
      <c r="J868" s="139" t="s">
        <v>6</v>
      </c>
      <c r="K868" s="139" t="s">
        <v>270</v>
      </c>
      <c r="L868" s="139" t="s">
        <v>475</v>
      </c>
      <c r="M868" s="125">
        <v>82</v>
      </c>
      <c r="N868" s="125">
        <v>0</v>
      </c>
      <c r="O868" s="125">
        <v>0</v>
      </c>
      <c r="P868" s="125">
        <v>0</v>
      </c>
      <c r="Q868" s="125">
        <v>0</v>
      </c>
    </row>
    <row r="869" spans="1:17" ht="15" customHeight="1" x14ac:dyDescent="0.3">
      <c r="A869" s="129"/>
      <c r="B869" s="225"/>
      <c r="C869" s="352"/>
      <c r="D869" s="163"/>
      <c r="E869" s="163"/>
      <c r="F869" s="163"/>
      <c r="G869" s="112"/>
      <c r="H869" s="139" t="s">
        <v>5</v>
      </c>
      <c r="I869" s="139" t="s">
        <v>6</v>
      </c>
      <c r="J869" s="139" t="s">
        <v>63</v>
      </c>
      <c r="K869" s="139" t="s">
        <v>269</v>
      </c>
      <c r="L869" s="139" t="s">
        <v>430</v>
      </c>
      <c r="M869" s="125">
        <v>132144</v>
      </c>
      <c r="N869" s="125">
        <v>141778</v>
      </c>
      <c r="O869" s="125">
        <v>141777.04</v>
      </c>
      <c r="P869" s="125">
        <v>141777.04</v>
      </c>
      <c r="Q869" s="125">
        <v>0</v>
      </c>
    </row>
    <row r="870" spans="1:17" ht="15" customHeight="1" x14ac:dyDescent="0.3">
      <c r="A870" s="129"/>
      <c r="B870" s="225"/>
      <c r="C870" s="352"/>
      <c r="D870" s="163"/>
      <c r="E870" s="163"/>
      <c r="F870" s="163"/>
      <c r="G870" s="112"/>
      <c r="H870" s="139" t="s">
        <v>5</v>
      </c>
      <c r="I870" s="139" t="s">
        <v>6</v>
      </c>
      <c r="J870" s="139" t="s">
        <v>63</v>
      </c>
      <c r="K870" s="139" t="s">
        <v>270</v>
      </c>
      <c r="L870" s="139" t="s">
        <v>351</v>
      </c>
      <c r="M870" s="125">
        <v>185643</v>
      </c>
      <c r="N870" s="125">
        <v>163492</v>
      </c>
      <c r="O870" s="125">
        <v>163491.60999999999</v>
      </c>
      <c r="P870" s="125">
        <v>163491.60999999999</v>
      </c>
      <c r="Q870" s="125">
        <v>0</v>
      </c>
    </row>
    <row r="871" spans="1:17" ht="15" customHeight="1" x14ac:dyDescent="0.3">
      <c r="A871" s="129"/>
      <c r="B871" s="225"/>
      <c r="C871" s="352"/>
      <c r="D871" s="163"/>
      <c r="E871" s="163"/>
      <c r="F871" s="163"/>
      <c r="G871" s="112"/>
      <c r="H871" s="139" t="s">
        <v>5</v>
      </c>
      <c r="I871" s="139" t="s">
        <v>6</v>
      </c>
      <c r="J871" s="139" t="s">
        <v>61</v>
      </c>
      <c r="K871" s="139" t="s">
        <v>261</v>
      </c>
      <c r="L871" s="139" t="s">
        <v>412</v>
      </c>
      <c r="M871" s="125">
        <v>749</v>
      </c>
      <c r="N871" s="125">
        <v>274</v>
      </c>
      <c r="O871" s="125">
        <v>273.87</v>
      </c>
      <c r="P871" s="125">
        <v>273.87</v>
      </c>
      <c r="Q871" s="125">
        <v>0</v>
      </c>
    </row>
    <row r="872" spans="1:17" ht="15" customHeight="1" x14ac:dyDescent="0.3">
      <c r="A872" s="129"/>
      <c r="B872" s="225"/>
      <c r="C872" s="352"/>
      <c r="D872" s="163"/>
      <c r="E872" s="163"/>
      <c r="F872" s="163"/>
      <c r="G872" s="112"/>
      <c r="H872" s="139" t="s">
        <v>5</v>
      </c>
      <c r="I872" s="139" t="s">
        <v>6</v>
      </c>
      <c r="J872" s="154" t="s">
        <v>81</v>
      </c>
      <c r="K872" s="154" t="s">
        <v>261</v>
      </c>
      <c r="L872" s="139" t="s">
        <v>476</v>
      </c>
      <c r="M872" s="125">
        <v>514</v>
      </c>
      <c r="N872" s="125">
        <v>490</v>
      </c>
      <c r="O872" s="125">
        <v>489.5</v>
      </c>
      <c r="P872" s="125">
        <v>489.5</v>
      </c>
      <c r="Q872" s="125">
        <v>0</v>
      </c>
    </row>
    <row r="873" spans="1:17" ht="15" customHeight="1" x14ac:dyDescent="0.3">
      <c r="A873" s="129"/>
      <c r="B873" s="225"/>
      <c r="C873" s="352"/>
      <c r="D873" s="163"/>
      <c r="E873" s="163"/>
      <c r="F873" s="163"/>
      <c r="G873" s="112"/>
      <c r="H873" s="139" t="s">
        <v>5</v>
      </c>
      <c r="I873" s="139" t="s">
        <v>6</v>
      </c>
      <c r="J873" s="139" t="s">
        <v>66</v>
      </c>
      <c r="K873" s="139" t="s">
        <v>273</v>
      </c>
      <c r="L873" s="139" t="s">
        <v>353</v>
      </c>
      <c r="M873" s="125">
        <v>1707</v>
      </c>
      <c r="N873" s="125">
        <v>1406</v>
      </c>
      <c r="O873" s="125">
        <v>1405.19</v>
      </c>
      <c r="P873" s="125">
        <v>1405.19</v>
      </c>
      <c r="Q873" s="125">
        <v>0</v>
      </c>
    </row>
    <row r="874" spans="1:17" ht="15" customHeight="1" x14ac:dyDescent="0.3">
      <c r="A874" s="129"/>
      <c r="B874" s="225"/>
      <c r="C874" s="352"/>
      <c r="D874" s="163"/>
      <c r="E874" s="163"/>
      <c r="F874" s="163"/>
      <c r="G874" s="112"/>
      <c r="H874" s="428" t="s">
        <v>274</v>
      </c>
      <c r="I874" s="428"/>
      <c r="J874" s="428"/>
      <c r="K874" s="428"/>
      <c r="L874" s="428"/>
      <c r="M874" s="168">
        <v>321507</v>
      </c>
      <c r="N874" s="168">
        <v>307440</v>
      </c>
      <c r="O874" s="168">
        <v>307437.21000000002</v>
      </c>
      <c r="P874" s="168">
        <v>307437.21000000002</v>
      </c>
      <c r="Q874" s="168">
        <v>0</v>
      </c>
    </row>
    <row r="875" spans="1:17" ht="15" customHeight="1" x14ac:dyDescent="0.3">
      <c r="A875" s="129"/>
      <c r="B875" s="225"/>
      <c r="C875" s="352"/>
      <c r="D875" s="163"/>
      <c r="E875" s="163"/>
      <c r="F875" s="163"/>
      <c r="G875" s="112"/>
      <c r="H875" s="432" t="s">
        <v>275</v>
      </c>
      <c r="I875" s="432"/>
      <c r="J875" s="432"/>
      <c r="K875" s="432"/>
      <c r="L875" s="432"/>
      <c r="M875" s="132">
        <v>1908084</v>
      </c>
      <c r="N875" s="132">
        <v>1701735</v>
      </c>
      <c r="O875" s="132">
        <v>1700771.06</v>
      </c>
      <c r="P875" s="132">
        <v>1700771.06</v>
      </c>
      <c r="Q875" s="132">
        <v>0</v>
      </c>
    </row>
    <row r="876" spans="1:17" ht="15" customHeight="1" x14ac:dyDescent="0.3">
      <c r="A876" s="129"/>
      <c r="B876" s="225"/>
      <c r="C876" s="352"/>
      <c r="D876" s="163"/>
      <c r="E876" s="163"/>
      <c r="F876" s="163"/>
      <c r="G876" s="112"/>
      <c r="H876" s="139" t="s">
        <v>38</v>
      </c>
      <c r="I876" s="139" t="s">
        <v>5</v>
      </c>
      <c r="J876" s="139" t="s">
        <v>38</v>
      </c>
      <c r="K876" s="139" t="s">
        <v>261</v>
      </c>
      <c r="L876" s="139" t="s">
        <v>354</v>
      </c>
      <c r="M876" s="125">
        <v>1120</v>
      </c>
      <c r="N876" s="125">
        <v>590</v>
      </c>
      <c r="O876" s="125">
        <v>590</v>
      </c>
      <c r="P876" s="125">
        <v>590</v>
      </c>
      <c r="Q876" s="125">
        <v>0</v>
      </c>
    </row>
    <row r="877" spans="1:17" ht="15" customHeight="1" x14ac:dyDescent="0.3">
      <c r="A877" s="129"/>
      <c r="B877" s="225"/>
      <c r="C877" s="352"/>
      <c r="D877" s="163"/>
      <c r="E877" s="163"/>
      <c r="F877" s="163"/>
      <c r="G877" s="112"/>
      <c r="H877" s="139" t="s">
        <v>38</v>
      </c>
      <c r="I877" s="139" t="s">
        <v>5</v>
      </c>
      <c r="J877" s="154" t="s">
        <v>44</v>
      </c>
      <c r="K877" s="154" t="s">
        <v>261</v>
      </c>
      <c r="L877" s="139" t="s">
        <v>355</v>
      </c>
      <c r="M877" s="125">
        <v>100</v>
      </c>
      <c r="N877" s="125">
        <v>80</v>
      </c>
      <c r="O877" s="125">
        <v>79.849999999999994</v>
      </c>
      <c r="P877" s="125">
        <v>79.849999999999994</v>
      </c>
      <c r="Q877" s="125">
        <v>0</v>
      </c>
    </row>
    <row r="878" spans="1:17" ht="15" customHeight="1" x14ac:dyDescent="0.3">
      <c r="A878" s="129"/>
      <c r="B878" s="225"/>
      <c r="C878" s="352"/>
      <c r="D878" s="163"/>
      <c r="E878" s="163"/>
      <c r="F878" s="163"/>
      <c r="G878" s="112"/>
      <c r="H878" s="139" t="s">
        <v>38</v>
      </c>
      <c r="I878" s="139" t="s">
        <v>5</v>
      </c>
      <c r="J878" s="139" t="s">
        <v>68</v>
      </c>
      <c r="K878" s="139" t="s">
        <v>261</v>
      </c>
      <c r="L878" s="139" t="s">
        <v>499</v>
      </c>
      <c r="M878" s="125">
        <v>44</v>
      </c>
      <c r="N878" s="125">
        <v>263</v>
      </c>
      <c r="O878" s="125">
        <v>262.83999999999997</v>
      </c>
      <c r="P878" s="125">
        <v>262.83999999999997</v>
      </c>
      <c r="Q878" s="125">
        <v>0</v>
      </c>
    </row>
    <row r="879" spans="1:17" ht="15" customHeight="1" x14ac:dyDescent="0.3">
      <c r="A879" s="129"/>
      <c r="B879" s="225"/>
      <c r="C879" s="352"/>
      <c r="D879" s="163"/>
      <c r="E879" s="163"/>
      <c r="F879" s="163"/>
      <c r="G879" s="112"/>
      <c r="H879" s="139" t="s">
        <v>38</v>
      </c>
      <c r="I879" s="139" t="s">
        <v>5</v>
      </c>
      <c r="J879" s="139" t="s">
        <v>81</v>
      </c>
      <c r="K879" s="139" t="s">
        <v>261</v>
      </c>
      <c r="L879" s="139" t="s">
        <v>357</v>
      </c>
      <c r="M879" s="125">
        <v>3060</v>
      </c>
      <c r="N879" s="125">
        <v>4233</v>
      </c>
      <c r="O879" s="125">
        <v>3151.28</v>
      </c>
      <c r="P879" s="125">
        <v>3151.28</v>
      </c>
      <c r="Q879" s="125">
        <v>0</v>
      </c>
    </row>
    <row r="880" spans="1:17" ht="15" customHeight="1" x14ac:dyDescent="0.3">
      <c r="A880" s="129"/>
      <c r="B880" s="225"/>
      <c r="C880" s="352"/>
      <c r="D880" s="163"/>
      <c r="E880" s="163"/>
      <c r="F880" s="163"/>
      <c r="G880" s="112"/>
      <c r="H880" s="139" t="s">
        <v>38</v>
      </c>
      <c r="I880" s="139" t="s">
        <v>5</v>
      </c>
      <c r="J880" s="139" t="s">
        <v>56</v>
      </c>
      <c r="K880" s="139" t="s">
        <v>261</v>
      </c>
      <c r="L880" s="139" t="s">
        <v>360</v>
      </c>
      <c r="M880" s="125">
        <v>250</v>
      </c>
      <c r="N880" s="125">
        <v>0</v>
      </c>
      <c r="O880" s="125">
        <v>0</v>
      </c>
      <c r="P880" s="125">
        <v>0</v>
      </c>
      <c r="Q880" s="125">
        <v>0</v>
      </c>
    </row>
    <row r="881" spans="1:17" ht="15" customHeight="1" x14ac:dyDescent="0.3">
      <c r="A881" s="129"/>
      <c r="B881" s="225"/>
      <c r="C881" s="352"/>
      <c r="D881" s="163"/>
      <c r="E881" s="163"/>
      <c r="F881" s="163"/>
      <c r="G881" s="112"/>
      <c r="H881" s="139" t="s">
        <v>38</v>
      </c>
      <c r="I881" s="139" t="s">
        <v>5</v>
      </c>
      <c r="J881" s="139" t="s">
        <v>53</v>
      </c>
      <c r="K881" s="139" t="s">
        <v>261</v>
      </c>
      <c r="L881" s="139" t="s">
        <v>361</v>
      </c>
      <c r="M881" s="125">
        <v>125</v>
      </c>
      <c r="N881" s="125">
        <v>0</v>
      </c>
      <c r="O881" s="125">
        <v>0</v>
      </c>
      <c r="P881" s="125">
        <v>0</v>
      </c>
      <c r="Q881" s="125">
        <v>0</v>
      </c>
    </row>
    <row r="882" spans="1:17" ht="15" customHeight="1" x14ac:dyDescent="0.3">
      <c r="A882" s="129"/>
      <c r="B882" s="225"/>
      <c r="C882" s="352"/>
      <c r="D882" s="163"/>
      <c r="E882" s="163"/>
      <c r="F882" s="163"/>
      <c r="G882" s="112"/>
      <c r="H882" s="139" t="s">
        <v>38</v>
      </c>
      <c r="I882" s="139" t="s">
        <v>5</v>
      </c>
      <c r="J882" s="139" t="s">
        <v>181</v>
      </c>
      <c r="K882" s="139" t="s">
        <v>261</v>
      </c>
      <c r="L882" s="139" t="s">
        <v>362</v>
      </c>
      <c r="M882" s="125">
        <v>160</v>
      </c>
      <c r="N882" s="125">
        <v>3</v>
      </c>
      <c r="O882" s="125">
        <v>3</v>
      </c>
      <c r="P882" s="125">
        <v>3</v>
      </c>
      <c r="Q882" s="125">
        <v>0</v>
      </c>
    </row>
    <row r="883" spans="1:17" ht="15" customHeight="1" x14ac:dyDescent="0.3">
      <c r="A883" s="129"/>
      <c r="B883" s="225"/>
      <c r="C883" s="352"/>
      <c r="D883" s="163"/>
      <c r="E883" s="163"/>
      <c r="F883" s="163"/>
      <c r="G883" s="112"/>
      <c r="H883" s="139" t="s">
        <v>38</v>
      </c>
      <c r="I883" s="139" t="s">
        <v>5</v>
      </c>
      <c r="J883" s="139" t="s">
        <v>35</v>
      </c>
      <c r="K883" s="139" t="s">
        <v>261</v>
      </c>
      <c r="L883" s="139" t="s">
        <v>364</v>
      </c>
      <c r="M883" s="125">
        <v>91</v>
      </c>
      <c r="N883" s="125">
        <v>40</v>
      </c>
      <c r="O883" s="125">
        <v>39.97</v>
      </c>
      <c r="P883" s="125">
        <v>39.97</v>
      </c>
      <c r="Q883" s="125">
        <v>0</v>
      </c>
    </row>
    <row r="884" spans="1:17" ht="15" customHeight="1" x14ac:dyDescent="0.3">
      <c r="A884" s="129"/>
      <c r="B884" s="225"/>
      <c r="C884" s="352"/>
      <c r="D884" s="163"/>
      <c r="E884" s="163"/>
      <c r="F884" s="163"/>
      <c r="G884" s="112"/>
      <c r="H884" s="139" t="s">
        <v>38</v>
      </c>
      <c r="I884" s="139" t="s">
        <v>5</v>
      </c>
      <c r="J884" s="139" t="s">
        <v>176</v>
      </c>
      <c r="K884" s="139" t="s">
        <v>261</v>
      </c>
      <c r="L884" s="139" t="s">
        <v>365</v>
      </c>
      <c r="M884" s="125">
        <v>416</v>
      </c>
      <c r="N884" s="125">
        <v>1153</v>
      </c>
      <c r="O884" s="125">
        <v>1152.2</v>
      </c>
      <c r="P884" s="125">
        <v>1152.2</v>
      </c>
      <c r="Q884" s="125">
        <v>0</v>
      </c>
    </row>
    <row r="885" spans="1:17" ht="15" customHeight="1" x14ac:dyDescent="0.3">
      <c r="A885" s="129"/>
      <c r="B885" s="225"/>
      <c r="C885" s="352"/>
      <c r="D885" s="163"/>
      <c r="E885" s="163"/>
      <c r="F885" s="163"/>
      <c r="G885" s="112"/>
      <c r="H885" s="139" t="s">
        <v>38</v>
      </c>
      <c r="I885" s="139" t="s">
        <v>5</v>
      </c>
      <c r="J885" s="139" t="s">
        <v>174</v>
      </c>
      <c r="K885" s="139" t="s">
        <v>261</v>
      </c>
      <c r="L885" s="139" t="s">
        <v>366</v>
      </c>
      <c r="M885" s="125">
        <v>450</v>
      </c>
      <c r="N885" s="125">
        <v>414</v>
      </c>
      <c r="O885" s="125">
        <v>408.12</v>
      </c>
      <c r="P885" s="125">
        <v>408.12</v>
      </c>
      <c r="Q885" s="125">
        <v>0</v>
      </c>
    </row>
    <row r="886" spans="1:17" ht="15" customHeight="1" x14ac:dyDescent="0.3">
      <c r="A886" s="129"/>
      <c r="B886" s="225"/>
      <c r="C886" s="352"/>
      <c r="D886" s="163"/>
      <c r="E886" s="163"/>
      <c r="F886" s="163"/>
      <c r="G886" s="112"/>
      <c r="H886" s="139" t="s">
        <v>38</v>
      </c>
      <c r="I886" s="139" t="s">
        <v>5</v>
      </c>
      <c r="J886" s="139" t="s">
        <v>170</v>
      </c>
      <c r="K886" s="139" t="s">
        <v>261</v>
      </c>
      <c r="L886" s="139" t="s">
        <v>368</v>
      </c>
      <c r="M886" s="125">
        <v>1530</v>
      </c>
      <c r="N886" s="125">
        <v>648</v>
      </c>
      <c r="O886" s="125">
        <v>647.12</v>
      </c>
      <c r="P886" s="125">
        <v>647.12</v>
      </c>
      <c r="Q886" s="125">
        <v>0</v>
      </c>
    </row>
    <row r="887" spans="1:17" ht="15" customHeight="1" x14ac:dyDescent="0.3">
      <c r="A887" s="129"/>
      <c r="B887" s="225"/>
      <c r="C887" s="352"/>
      <c r="D887" s="163"/>
      <c r="E887" s="163"/>
      <c r="F887" s="163"/>
      <c r="G887" s="112"/>
      <c r="H887" s="428" t="s">
        <v>276</v>
      </c>
      <c r="I887" s="428"/>
      <c r="J887" s="428"/>
      <c r="K887" s="428"/>
      <c r="L887" s="428"/>
      <c r="M887" s="132">
        <v>7346</v>
      </c>
      <c r="N887" s="132">
        <v>7424</v>
      </c>
      <c r="O887" s="132">
        <v>6334.38</v>
      </c>
      <c r="P887" s="132">
        <v>6334.38</v>
      </c>
      <c r="Q887" s="132">
        <v>0</v>
      </c>
    </row>
    <row r="888" spans="1:17" ht="15" customHeight="1" x14ac:dyDescent="0.3">
      <c r="A888" s="129"/>
      <c r="B888" s="225"/>
      <c r="C888" s="352"/>
      <c r="D888" s="163"/>
      <c r="E888" s="163"/>
      <c r="F888" s="163"/>
      <c r="G888" s="112"/>
      <c r="H888" s="139" t="s">
        <v>38</v>
      </c>
      <c r="I888" s="139" t="s">
        <v>38</v>
      </c>
      <c r="J888" s="139" t="s">
        <v>38</v>
      </c>
      <c r="K888" s="139" t="s">
        <v>261</v>
      </c>
      <c r="L888" s="139" t="s">
        <v>355</v>
      </c>
      <c r="M888" s="125">
        <v>100</v>
      </c>
      <c r="N888" s="125">
        <v>0</v>
      </c>
      <c r="O888" s="125">
        <v>0</v>
      </c>
      <c r="P888" s="125">
        <v>0</v>
      </c>
      <c r="Q888" s="125">
        <v>0</v>
      </c>
    </row>
    <row r="889" spans="1:17" ht="15" customHeight="1" x14ac:dyDescent="0.3">
      <c r="A889" s="129"/>
      <c r="B889" s="225"/>
      <c r="C889" s="352"/>
      <c r="D889" s="163"/>
      <c r="E889" s="163"/>
      <c r="F889" s="163"/>
      <c r="G889" s="112"/>
      <c r="H889" s="139" t="s">
        <v>38</v>
      </c>
      <c r="I889" s="139" t="s">
        <v>38</v>
      </c>
      <c r="J889" s="139" t="s">
        <v>6</v>
      </c>
      <c r="K889" s="139" t="s">
        <v>261</v>
      </c>
      <c r="L889" s="139" t="s">
        <v>370</v>
      </c>
      <c r="M889" s="125">
        <v>600</v>
      </c>
      <c r="N889" s="125">
        <v>178</v>
      </c>
      <c r="O889" s="125">
        <v>177.89</v>
      </c>
      <c r="P889" s="125">
        <v>177.89</v>
      </c>
      <c r="Q889" s="125">
        <v>0</v>
      </c>
    </row>
    <row r="890" spans="1:17" ht="15" customHeight="1" x14ac:dyDescent="0.3">
      <c r="A890" s="129"/>
      <c r="B890" s="225"/>
      <c r="C890" s="352"/>
      <c r="D890" s="163"/>
      <c r="E890" s="163"/>
      <c r="F890" s="163"/>
      <c r="G890" s="112"/>
      <c r="H890" s="139" t="s">
        <v>38</v>
      </c>
      <c r="I890" s="139" t="s">
        <v>38</v>
      </c>
      <c r="J890" s="139" t="s">
        <v>37</v>
      </c>
      <c r="K890" s="139" t="s">
        <v>270</v>
      </c>
      <c r="L890" s="139" t="s">
        <v>424</v>
      </c>
      <c r="M890" s="125">
        <v>519</v>
      </c>
      <c r="N890" s="125">
        <v>0</v>
      </c>
      <c r="O890" s="125">
        <v>0</v>
      </c>
      <c r="P890" s="125">
        <v>0</v>
      </c>
      <c r="Q890" s="125">
        <v>0</v>
      </c>
    </row>
    <row r="891" spans="1:17" ht="15" customHeight="1" x14ac:dyDescent="0.3">
      <c r="A891" s="129"/>
      <c r="B891" s="225"/>
      <c r="C891" s="352"/>
      <c r="D891" s="163"/>
      <c r="E891" s="163"/>
      <c r="F891" s="163"/>
      <c r="G891" s="112"/>
      <c r="H891" s="139" t="s">
        <v>38</v>
      </c>
      <c r="I891" s="139" t="s">
        <v>38</v>
      </c>
      <c r="J891" s="139" t="s">
        <v>37</v>
      </c>
      <c r="K891" s="139" t="s">
        <v>277</v>
      </c>
      <c r="L891" s="139" t="s">
        <v>378</v>
      </c>
      <c r="M891" s="125">
        <v>249</v>
      </c>
      <c r="N891" s="125">
        <v>49</v>
      </c>
      <c r="O891" s="125">
        <v>42.17</v>
      </c>
      <c r="P891" s="125">
        <v>42.17</v>
      </c>
      <c r="Q891" s="125">
        <v>0</v>
      </c>
    </row>
    <row r="892" spans="1:17" ht="15" customHeight="1" x14ac:dyDescent="0.3">
      <c r="A892" s="129"/>
      <c r="B892" s="225"/>
      <c r="C892" s="352"/>
      <c r="D892" s="163"/>
      <c r="E892" s="163"/>
      <c r="F892" s="163"/>
      <c r="G892" s="112"/>
      <c r="H892" s="139" t="s">
        <v>38</v>
      </c>
      <c r="I892" s="139" t="s">
        <v>38</v>
      </c>
      <c r="J892" s="139" t="s">
        <v>37</v>
      </c>
      <c r="K892" s="139" t="s">
        <v>278</v>
      </c>
      <c r="L892" s="139" t="s">
        <v>379</v>
      </c>
      <c r="M892" s="125">
        <v>595</v>
      </c>
      <c r="N892" s="125">
        <v>819</v>
      </c>
      <c r="O892" s="125">
        <v>774.95</v>
      </c>
      <c r="P892" s="125">
        <v>774.95</v>
      </c>
      <c r="Q892" s="125">
        <v>0</v>
      </c>
    </row>
    <row r="893" spans="1:17" ht="15" customHeight="1" x14ac:dyDescent="0.3">
      <c r="A893" s="129"/>
      <c r="B893" s="225"/>
      <c r="C893" s="352"/>
      <c r="D893" s="163"/>
      <c r="E893" s="163"/>
      <c r="F893" s="163"/>
      <c r="G893" s="112"/>
      <c r="H893" s="139" t="s">
        <v>38</v>
      </c>
      <c r="I893" s="139" t="s">
        <v>38</v>
      </c>
      <c r="J893" s="139" t="s">
        <v>37</v>
      </c>
      <c r="K893" s="116" t="s">
        <v>255</v>
      </c>
      <c r="L893" s="113" t="s">
        <v>380</v>
      </c>
      <c r="M893" s="125">
        <v>0</v>
      </c>
      <c r="N893" s="125">
        <v>9</v>
      </c>
      <c r="O893" s="125">
        <v>9</v>
      </c>
      <c r="P893" s="125">
        <v>9</v>
      </c>
      <c r="Q893" s="125">
        <v>0</v>
      </c>
    </row>
    <row r="894" spans="1:17" ht="15" customHeight="1" x14ac:dyDescent="0.3">
      <c r="A894" s="129"/>
      <c r="B894" s="225"/>
      <c r="C894" s="352"/>
      <c r="D894" s="163"/>
      <c r="E894" s="163"/>
      <c r="F894" s="163"/>
      <c r="G894" s="112"/>
      <c r="H894" s="139" t="s">
        <v>38</v>
      </c>
      <c r="I894" s="139" t="s">
        <v>38</v>
      </c>
      <c r="J894" s="139" t="s">
        <v>66</v>
      </c>
      <c r="K894" s="139" t="s">
        <v>261</v>
      </c>
      <c r="L894" s="139" t="s">
        <v>381</v>
      </c>
      <c r="M894" s="125">
        <v>1220</v>
      </c>
      <c r="N894" s="125">
        <v>1124</v>
      </c>
      <c r="O894" s="125">
        <v>1023.36</v>
      </c>
      <c r="P894" s="125">
        <v>1023.36</v>
      </c>
      <c r="Q894" s="125">
        <v>0</v>
      </c>
    </row>
    <row r="895" spans="1:17" ht="15" customHeight="1" x14ac:dyDescent="0.3">
      <c r="A895" s="129"/>
      <c r="B895" s="225"/>
      <c r="C895" s="352"/>
      <c r="D895" s="163"/>
      <c r="E895" s="163"/>
      <c r="F895" s="163"/>
      <c r="G895" s="112"/>
      <c r="H895" s="139" t="s">
        <v>38</v>
      </c>
      <c r="I895" s="139" t="s">
        <v>38</v>
      </c>
      <c r="J895" s="139" t="s">
        <v>56</v>
      </c>
      <c r="K895" s="139" t="s">
        <v>261</v>
      </c>
      <c r="L895" s="139" t="s">
        <v>383</v>
      </c>
      <c r="M895" s="125">
        <v>2427</v>
      </c>
      <c r="N895" s="125">
        <v>1343</v>
      </c>
      <c r="O895" s="125">
        <v>1342.91</v>
      </c>
      <c r="P895" s="125">
        <v>1342.91</v>
      </c>
      <c r="Q895" s="125">
        <v>0</v>
      </c>
    </row>
    <row r="896" spans="1:17" ht="15" customHeight="1" x14ac:dyDescent="0.3">
      <c r="A896" s="129"/>
      <c r="B896" s="225"/>
      <c r="C896" s="352"/>
      <c r="D896" s="163"/>
      <c r="E896" s="163"/>
      <c r="F896" s="163"/>
      <c r="G896" s="112"/>
      <c r="H896" s="139" t="s">
        <v>38</v>
      </c>
      <c r="I896" s="139" t="s">
        <v>38</v>
      </c>
      <c r="J896" s="139" t="s">
        <v>53</v>
      </c>
      <c r="K896" s="116" t="s">
        <v>269</v>
      </c>
      <c r="L896" s="113" t="s">
        <v>384</v>
      </c>
      <c r="M896" s="125">
        <v>476</v>
      </c>
      <c r="N896" s="125">
        <v>901</v>
      </c>
      <c r="O896" s="125">
        <v>900.59</v>
      </c>
      <c r="P896" s="125">
        <v>900.59</v>
      </c>
      <c r="Q896" s="125">
        <v>0</v>
      </c>
    </row>
    <row r="897" spans="1:17" ht="15" customHeight="1" x14ac:dyDescent="0.3">
      <c r="A897" s="129"/>
      <c r="B897" s="225"/>
      <c r="C897" s="352"/>
      <c r="D897" s="163"/>
      <c r="E897" s="163"/>
      <c r="F897" s="163"/>
      <c r="G897" s="112"/>
      <c r="H897" s="139" t="s">
        <v>38</v>
      </c>
      <c r="I897" s="139" t="s">
        <v>38</v>
      </c>
      <c r="J897" s="139" t="s">
        <v>53</v>
      </c>
      <c r="K897" s="139" t="s">
        <v>270</v>
      </c>
      <c r="L897" s="139" t="s">
        <v>385</v>
      </c>
      <c r="M897" s="125">
        <v>523</v>
      </c>
      <c r="N897" s="125">
        <v>1474</v>
      </c>
      <c r="O897" s="125">
        <v>1472.87</v>
      </c>
      <c r="P897" s="125">
        <v>1472.87</v>
      </c>
      <c r="Q897" s="125">
        <v>0</v>
      </c>
    </row>
    <row r="898" spans="1:17" ht="15" customHeight="1" x14ac:dyDescent="0.3">
      <c r="A898" s="129"/>
      <c r="B898" s="225"/>
      <c r="C898" s="352"/>
      <c r="D898" s="163"/>
      <c r="E898" s="163"/>
      <c r="F898" s="163"/>
      <c r="G898" s="112"/>
      <c r="H898" s="139" t="s">
        <v>38</v>
      </c>
      <c r="I898" s="139" t="s">
        <v>38</v>
      </c>
      <c r="J898" s="139" t="s">
        <v>47</v>
      </c>
      <c r="K898" s="139" t="s">
        <v>261</v>
      </c>
      <c r="L898" s="139" t="s">
        <v>387</v>
      </c>
      <c r="M898" s="125">
        <v>2000</v>
      </c>
      <c r="N898" s="125">
        <v>1847</v>
      </c>
      <c r="O898" s="125">
        <v>1846.13</v>
      </c>
      <c r="P898" s="125">
        <v>1846.13</v>
      </c>
      <c r="Q898" s="125">
        <v>0</v>
      </c>
    </row>
    <row r="899" spans="1:17" ht="15" customHeight="1" x14ac:dyDescent="0.3">
      <c r="A899" s="129"/>
      <c r="B899" s="225"/>
      <c r="C899" s="352"/>
      <c r="D899" s="163"/>
      <c r="E899" s="163"/>
      <c r="F899" s="163"/>
      <c r="G899" s="112"/>
      <c r="H899" s="139" t="s">
        <v>38</v>
      </c>
      <c r="I899" s="139" t="s">
        <v>38</v>
      </c>
      <c r="J899" s="139" t="s">
        <v>176</v>
      </c>
      <c r="K899" s="139" t="s">
        <v>261</v>
      </c>
      <c r="L899" s="139" t="s">
        <v>389</v>
      </c>
      <c r="M899" s="125">
        <v>734</v>
      </c>
      <c r="N899" s="125">
        <v>0</v>
      </c>
      <c r="O899" s="125">
        <v>0</v>
      </c>
      <c r="P899" s="125">
        <v>0</v>
      </c>
      <c r="Q899" s="125">
        <v>0</v>
      </c>
    </row>
    <row r="900" spans="1:17" ht="15" customHeight="1" x14ac:dyDescent="0.3">
      <c r="A900" s="129"/>
      <c r="B900" s="225"/>
      <c r="C900" s="352"/>
      <c r="D900" s="163"/>
      <c r="E900" s="163"/>
      <c r="F900" s="163"/>
      <c r="G900" s="112"/>
      <c r="H900" s="139" t="s">
        <v>38</v>
      </c>
      <c r="I900" s="139" t="s">
        <v>38</v>
      </c>
      <c r="J900" s="139" t="s">
        <v>172</v>
      </c>
      <c r="K900" s="139" t="s">
        <v>261</v>
      </c>
      <c r="L900" s="139" t="s">
        <v>391</v>
      </c>
      <c r="M900" s="125">
        <v>300</v>
      </c>
      <c r="N900" s="125">
        <v>3091</v>
      </c>
      <c r="O900" s="125">
        <v>3071</v>
      </c>
      <c r="P900" s="125">
        <v>3071</v>
      </c>
      <c r="Q900" s="125">
        <v>0</v>
      </c>
    </row>
    <row r="901" spans="1:17" ht="15" customHeight="1" x14ac:dyDescent="0.3">
      <c r="A901" s="129"/>
      <c r="B901" s="225"/>
      <c r="C901" s="352"/>
      <c r="D901" s="163"/>
      <c r="E901" s="163"/>
      <c r="F901" s="163"/>
      <c r="G901" s="112"/>
      <c r="H901" s="139" t="s">
        <v>38</v>
      </c>
      <c r="I901" s="139" t="s">
        <v>38</v>
      </c>
      <c r="J901" s="139" t="s">
        <v>31</v>
      </c>
      <c r="K901" s="139" t="s">
        <v>261</v>
      </c>
      <c r="L901" s="139" t="s">
        <v>393</v>
      </c>
      <c r="M901" s="125">
        <v>920</v>
      </c>
      <c r="N901" s="125">
        <v>296</v>
      </c>
      <c r="O901" s="125">
        <v>295.64999999999998</v>
      </c>
      <c r="P901" s="125">
        <v>295.64999999999998</v>
      </c>
      <c r="Q901" s="125">
        <v>0</v>
      </c>
    </row>
    <row r="902" spans="1:17" ht="15" customHeight="1" x14ac:dyDescent="0.3">
      <c r="A902" s="129"/>
      <c r="B902" s="225"/>
      <c r="C902" s="352"/>
      <c r="D902" s="163"/>
      <c r="E902" s="163"/>
      <c r="F902" s="163"/>
      <c r="G902" s="112"/>
      <c r="H902" s="428" t="s">
        <v>279</v>
      </c>
      <c r="I902" s="428"/>
      <c r="J902" s="428"/>
      <c r="K902" s="428"/>
      <c r="L902" s="428"/>
      <c r="M902" s="132">
        <v>10663</v>
      </c>
      <c r="N902" s="132">
        <v>11131</v>
      </c>
      <c r="O902" s="132">
        <v>10956.52</v>
      </c>
      <c r="P902" s="132">
        <v>10956.52</v>
      </c>
      <c r="Q902" s="132">
        <v>0</v>
      </c>
    </row>
    <row r="903" spans="1:17" ht="15" customHeight="1" x14ac:dyDescent="0.3">
      <c r="A903" s="129"/>
      <c r="B903" s="225"/>
      <c r="C903" s="352"/>
      <c r="D903" s="163"/>
      <c r="E903" s="163"/>
      <c r="F903" s="163"/>
      <c r="G903" s="112"/>
      <c r="H903" s="432" t="s">
        <v>280</v>
      </c>
      <c r="I903" s="432"/>
      <c r="J903" s="432"/>
      <c r="K903" s="432"/>
      <c r="L903" s="432"/>
      <c r="M903" s="137">
        <v>18009</v>
      </c>
      <c r="N903" s="137">
        <v>18555</v>
      </c>
      <c r="O903" s="137">
        <v>17290.900000000001</v>
      </c>
      <c r="P903" s="137">
        <v>17290.900000000001</v>
      </c>
      <c r="Q903" s="137">
        <v>0</v>
      </c>
    </row>
    <row r="904" spans="1:17" ht="15" customHeight="1" x14ac:dyDescent="0.3">
      <c r="A904" s="129"/>
      <c r="B904" s="225"/>
      <c r="C904" s="352"/>
      <c r="D904" s="163"/>
      <c r="E904" s="163"/>
      <c r="F904" s="163"/>
      <c r="G904" s="112"/>
      <c r="H904" s="139" t="s">
        <v>44</v>
      </c>
      <c r="I904" s="139" t="s">
        <v>6</v>
      </c>
      <c r="J904" s="139" t="s">
        <v>63</v>
      </c>
      <c r="K904" s="139" t="s">
        <v>290</v>
      </c>
      <c r="L904" s="139" t="s">
        <v>49</v>
      </c>
      <c r="M904" s="125">
        <v>500</v>
      </c>
      <c r="N904" s="125">
        <v>0</v>
      </c>
      <c r="O904" s="125">
        <v>0</v>
      </c>
      <c r="P904" s="125">
        <v>0</v>
      </c>
      <c r="Q904" s="125">
        <v>0</v>
      </c>
    </row>
    <row r="905" spans="1:17" ht="15" customHeight="1" x14ac:dyDescent="0.3">
      <c r="A905" s="129"/>
      <c r="B905" s="225"/>
      <c r="C905" s="352"/>
      <c r="D905" s="163"/>
      <c r="E905" s="163"/>
      <c r="F905" s="163"/>
      <c r="G905" s="112"/>
      <c r="H905" s="428" t="s">
        <v>502</v>
      </c>
      <c r="I905" s="428"/>
      <c r="J905" s="428"/>
      <c r="K905" s="428"/>
      <c r="L905" s="428"/>
      <c r="M905" s="132">
        <v>500</v>
      </c>
      <c r="N905" s="132">
        <v>0</v>
      </c>
      <c r="O905" s="132">
        <v>0</v>
      </c>
      <c r="P905" s="132">
        <v>0</v>
      </c>
      <c r="Q905" s="132">
        <v>0</v>
      </c>
    </row>
    <row r="906" spans="1:17" ht="15" customHeight="1" x14ac:dyDescent="0.3">
      <c r="A906" s="129"/>
      <c r="B906" s="225"/>
      <c r="C906" s="352"/>
      <c r="D906" s="163"/>
      <c r="E906" s="163"/>
      <c r="F906" s="163"/>
      <c r="G906" s="112"/>
      <c r="H906" s="432" t="s">
        <v>137</v>
      </c>
      <c r="I906" s="432"/>
      <c r="J906" s="432"/>
      <c r="K906" s="432"/>
      <c r="L906" s="432"/>
      <c r="M906" s="137">
        <v>500</v>
      </c>
      <c r="N906" s="137">
        <v>0</v>
      </c>
      <c r="O906" s="137">
        <v>0</v>
      </c>
      <c r="P906" s="137">
        <v>0</v>
      </c>
      <c r="Q906" s="137">
        <v>0</v>
      </c>
    </row>
    <row r="907" spans="1:17" ht="15" customHeight="1" x14ac:dyDescent="0.3">
      <c r="A907" s="129"/>
      <c r="B907" s="225"/>
      <c r="C907" s="352"/>
      <c r="D907" s="163"/>
      <c r="E907" s="163"/>
      <c r="F907" s="163"/>
      <c r="G907" s="112"/>
      <c r="H907" s="139" t="s">
        <v>61</v>
      </c>
      <c r="I907" s="139" t="s">
        <v>38</v>
      </c>
      <c r="J907" s="139" t="s">
        <v>6</v>
      </c>
      <c r="K907" s="154" t="s">
        <v>293</v>
      </c>
      <c r="L907" s="139" t="s">
        <v>394</v>
      </c>
      <c r="M907" s="125">
        <v>3000</v>
      </c>
      <c r="N907" s="125">
        <v>3000</v>
      </c>
      <c r="O907" s="125">
        <v>0</v>
      </c>
      <c r="P907" s="125">
        <v>0</v>
      </c>
      <c r="Q907" s="125">
        <v>0</v>
      </c>
    </row>
    <row r="908" spans="1:17" ht="15" customHeight="1" x14ac:dyDescent="0.3">
      <c r="A908" s="129"/>
      <c r="B908" s="225"/>
      <c r="C908" s="352"/>
      <c r="D908" s="163"/>
      <c r="E908" s="163"/>
      <c r="F908" s="163"/>
      <c r="G908" s="112"/>
      <c r="H908" s="116" t="s">
        <v>61</v>
      </c>
      <c r="I908" s="116" t="s">
        <v>38</v>
      </c>
      <c r="J908" s="116" t="s">
        <v>6</v>
      </c>
      <c r="K908" s="139" t="s">
        <v>255</v>
      </c>
      <c r="L908" s="139" t="s">
        <v>49</v>
      </c>
      <c r="M908" s="125">
        <v>96</v>
      </c>
      <c r="N908" s="125">
        <v>0</v>
      </c>
      <c r="O908" s="125">
        <v>0</v>
      </c>
      <c r="P908" s="125">
        <v>0</v>
      </c>
      <c r="Q908" s="125">
        <v>0</v>
      </c>
    </row>
    <row r="909" spans="1:17" ht="15" customHeight="1" x14ac:dyDescent="0.3">
      <c r="A909" s="129"/>
      <c r="B909" s="225"/>
      <c r="C909" s="352"/>
      <c r="D909" s="163"/>
      <c r="E909" s="163"/>
      <c r="F909" s="163"/>
      <c r="G909" s="112"/>
      <c r="H909" s="428" t="s">
        <v>259</v>
      </c>
      <c r="I909" s="428"/>
      <c r="J909" s="428"/>
      <c r="K909" s="428"/>
      <c r="L909" s="428"/>
      <c r="M909" s="132">
        <v>3096</v>
      </c>
      <c r="N909" s="132">
        <v>3000</v>
      </c>
      <c r="O909" s="132">
        <v>0</v>
      </c>
      <c r="P909" s="132">
        <v>0</v>
      </c>
      <c r="Q909" s="132">
        <v>0</v>
      </c>
    </row>
    <row r="910" spans="1:17" ht="15" customHeight="1" x14ac:dyDescent="0.3">
      <c r="A910" s="129"/>
      <c r="B910" s="225"/>
      <c r="C910" s="364"/>
      <c r="D910" s="163"/>
      <c r="E910" s="163"/>
      <c r="F910" s="163"/>
      <c r="G910" s="112"/>
      <c r="H910" s="432" t="s">
        <v>260</v>
      </c>
      <c r="I910" s="432"/>
      <c r="J910" s="432"/>
      <c r="K910" s="432"/>
      <c r="L910" s="432"/>
      <c r="M910" s="137">
        <v>3096</v>
      </c>
      <c r="N910" s="137">
        <v>3000</v>
      </c>
      <c r="O910" s="137">
        <v>0</v>
      </c>
      <c r="P910" s="137">
        <v>0</v>
      </c>
      <c r="Q910" s="137">
        <v>0</v>
      </c>
    </row>
    <row r="911" spans="1:17" ht="15" customHeight="1" x14ac:dyDescent="0.3">
      <c r="A911" s="129"/>
      <c r="B911" s="225"/>
      <c r="C911" s="364"/>
      <c r="D911" s="163"/>
      <c r="E911" s="163"/>
      <c r="F911" s="163"/>
      <c r="G911" s="112"/>
      <c r="H911" s="215" t="s">
        <v>68</v>
      </c>
      <c r="I911" s="215" t="s">
        <v>5</v>
      </c>
      <c r="J911" s="215" t="s">
        <v>37</v>
      </c>
      <c r="K911" s="215" t="s">
        <v>261</v>
      </c>
      <c r="L911" s="191" t="s">
        <v>396</v>
      </c>
      <c r="M911" s="166">
        <v>0</v>
      </c>
      <c r="N911" s="166">
        <v>50</v>
      </c>
      <c r="O911" s="166">
        <v>49.99</v>
      </c>
      <c r="P911" s="166">
        <v>49.99</v>
      </c>
      <c r="Q911" s="166">
        <v>0</v>
      </c>
    </row>
    <row r="912" spans="1:17" ht="15" customHeight="1" x14ac:dyDescent="0.3">
      <c r="A912" s="129"/>
      <c r="B912" s="225"/>
      <c r="C912" s="364"/>
      <c r="D912" s="163"/>
      <c r="E912" s="163"/>
      <c r="F912" s="163"/>
      <c r="G912" s="112"/>
      <c r="H912" s="428" t="s">
        <v>302</v>
      </c>
      <c r="I912" s="428"/>
      <c r="J912" s="428"/>
      <c r="K912" s="428"/>
      <c r="L912" s="428"/>
      <c r="M912" s="137">
        <v>0</v>
      </c>
      <c r="N912" s="137">
        <v>50</v>
      </c>
      <c r="O912" s="137">
        <v>49.99</v>
      </c>
      <c r="P912" s="137">
        <v>49.99</v>
      </c>
      <c r="Q912" s="137">
        <v>0</v>
      </c>
    </row>
    <row r="913" spans="1:17" ht="15" customHeight="1" x14ac:dyDescent="0.3">
      <c r="A913" s="129"/>
      <c r="B913" s="225"/>
      <c r="C913" s="364"/>
      <c r="D913" s="204"/>
      <c r="E913" s="204"/>
      <c r="F913" s="204"/>
      <c r="G913" s="112"/>
      <c r="H913" s="432" t="s">
        <v>305</v>
      </c>
      <c r="I913" s="432"/>
      <c r="J913" s="432"/>
      <c r="K913" s="432"/>
      <c r="L913" s="432"/>
      <c r="M913" s="137">
        <v>0</v>
      </c>
      <c r="N913" s="137">
        <v>50</v>
      </c>
      <c r="O913" s="137">
        <v>49.99</v>
      </c>
      <c r="P913" s="137">
        <v>49.99</v>
      </c>
      <c r="Q913" s="137">
        <v>0</v>
      </c>
    </row>
    <row r="914" spans="1:17" ht="15" customHeight="1" x14ac:dyDescent="0.3">
      <c r="A914" s="129"/>
      <c r="B914" s="225"/>
      <c r="C914" s="431" t="s">
        <v>849</v>
      </c>
      <c r="D914" s="432"/>
      <c r="E914" s="432"/>
      <c r="F914" s="432"/>
      <c r="G914" s="432"/>
      <c r="H914" s="432"/>
      <c r="I914" s="432"/>
      <c r="J914" s="432"/>
      <c r="K914" s="432"/>
      <c r="L914" s="432"/>
      <c r="M914" s="137">
        <v>1929689</v>
      </c>
      <c r="N914" s="137">
        <v>1723340</v>
      </c>
      <c r="O914" s="137">
        <v>1718111.95</v>
      </c>
      <c r="P914" s="137">
        <v>1718111.95</v>
      </c>
      <c r="Q914" s="137">
        <v>0</v>
      </c>
    </row>
    <row r="915" spans="1:17" ht="15" customHeight="1" x14ac:dyDescent="0.3">
      <c r="A915" s="129"/>
      <c r="B915" s="225"/>
      <c r="C915" s="169" t="s">
        <v>6</v>
      </c>
      <c r="D915" s="169" t="s">
        <v>846</v>
      </c>
      <c r="E915" s="169" t="s">
        <v>792</v>
      </c>
      <c r="F915" s="160" t="s">
        <v>428</v>
      </c>
      <c r="G915" s="251" t="s">
        <v>49</v>
      </c>
      <c r="H915" s="139" t="s">
        <v>5</v>
      </c>
      <c r="I915" s="139" t="s">
        <v>5</v>
      </c>
      <c r="J915" s="139" t="s">
        <v>6</v>
      </c>
      <c r="K915" s="139" t="s">
        <v>261</v>
      </c>
      <c r="L915" s="139" t="s">
        <v>331</v>
      </c>
      <c r="M915" s="125">
        <v>667000</v>
      </c>
      <c r="N915" s="125">
        <v>593447</v>
      </c>
      <c r="O915" s="125">
        <v>593389.1</v>
      </c>
      <c r="P915" s="125">
        <v>593389.1</v>
      </c>
      <c r="Q915" s="125">
        <v>0</v>
      </c>
    </row>
    <row r="916" spans="1:17" ht="15" customHeight="1" x14ac:dyDescent="0.3">
      <c r="A916" s="129"/>
      <c r="B916" s="225"/>
      <c r="C916" s="169"/>
      <c r="D916" s="169" t="s">
        <v>794</v>
      </c>
      <c r="E916" s="169" t="s">
        <v>794</v>
      </c>
      <c r="F916" s="245" t="s">
        <v>795</v>
      </c>
      <c r="G916" s="251"/>
      <c r="H916" s="139" t="s">
        <v>5</v>
      </c>
      <c r="I916" s="139" t="s">
        <v>5</v>
      </c>
      <c r="J916" s="139" t="s">
        <v>44</v>
      </c>
      <c r="K916" s="139" t="s">
        <v>261</v>
      </c>
      <c r="L916" s="139" t="s">
        <v>491</v>
      </c>
      <c r="M916" s="125">
        <v>42610</v>
      </c>
      <c r="N916" s="125">
        <v>3489</v>
      </c>
      <c r="O916" s="125">
        <v>3488.03</v>
      </c>
      <c r="P916" s="125">
        <v>3488.03</v>
      </c>
      <c r="Q916" s="125">
        <v>0</v>
      </c>
    </row>
    <row r="917" spans="1:17" ht="15" customHeight="1" x14ac:dyDescent="0.3">
      <c r="A917" s="129"/>
      <c r="B917" s="225"/>
      <c r="C917" s="169"/>
      <c r="D917" s="247"/>
      <c r="E917" s="247"/>
      <c r="F917" s="245"/>
      <c r="G917" s="251"/>
      <c r="H917" s="139" t="s">
        <v>5</v>
      </c>
      <c r="I917" s="139" t="s">
        <v>5</v>
      </c>
      <c r="J917" s="139" t="s">
        <v>61</v>
      </c>
      <c r="K917" s="139" t="s">
        <v>261</v>
      </c>
      <c r="L917" s="139" t="s">
        <v>409</v>
      </c>
      <c r="M917" s="125">
        <v>8460</v>
      </c>
      <c r="N917" s="125">
        <v>0</v>
      </c>
      <c r="O917" s="125">
        <v>0</v>
      </c>
      <c r="P917" s="125">
        <v>0</v>
      </c>
      <c r="Q917" s="125">
        <v>0</v>
      </c>
    </row>
    <row r="918" spans="1:17" ht="15" customHeight="1" x14ac:dyDescent="0.3">
      <c r="A918" s="129"/>
      <c r="B918" s="225"/>
      <c r="C918" s="169"/>
      <c r="D918" s="247"/>
      <c r="E918" s="247"/>
      <c r="F918" s="169"/>
      <c r="G918" s="251"/>
      <c r="H918" s="139" t="s">
        <v>5</v>
      </c>
      <c r="I918" s="139" t="s">
        <v>5</v>
      </c>
      <c r="J918" s="139" t="s">
        <v>68</v>
      </c>
      <c r="K918" s="139" t="s">
        <v>261</v>
      </c>
      <c r="L918" s="139" t="s">
        <v>410</v>
      </c>
      <c r="M918" s="125">
        <v>37061</v>
      </c>
      <c r="N918" s="125">
        <v>53313</v>
      </c>
      <c r="O918" s="125">
        <v>53312.88</v>
      </c>
      <c r="P918" s="125">
        <v>53312.88</v>
      </c>
      <c r="Q918" s="125">
        <v>0</v>
      </c>
    </row>
    <row r="919" spans="1:17" ht="15" customHeight="1" x14ac:dyDescent="0.3">
      <c r="A919" s="129"/>
      <c r="B919" s="225"/>
      <c r="C919" s="352"/>
      <c r="D919" s="163"/>
      <c r="E919" s="163"/>
      <c r="F919" s="163"/>
      <c r="G919" s="112"/>
      <c r="H919" s="139" t="s">
        <v>5</v>
      </c>
      <c r="I919" s="139" t="s">
        <v>5</v>
      </c>
      <c r="J919" s="139" t="s">
        <v>81</v>
      </c>
      <c r="K919" s="139" t="s">
        <v>261</v>
      </c>
      <c r="L919" s="139" t="s">
        <v>332</v>
      </c>
      <c r="M919" s="125">
        <v>4430</v>
      </c>
      <c r="N919" s="125">
        <v>49</v>
      </c>
      <c r="O919" s="125">
        <v>48.06</v>
      </c>
      <c r="P919" s="125">
        <v>48.06</v>
      </c>
      <c r="Q919" s="125">
        <v>0</v>
      </c>
    </row>
    <row r="920" spans="1:17" ht="15" customHeight="1" x14ac:dyDescent="0.3">
      <c r="A920" s="129"/>
      <c r="B920" s="225"/>
      <c r="C920" s="352"/>
      <c r="D920" s="163"/>
      <c r="E920" s="163"/>
      <c r="F920" s="163"/>
      <c r="G920" s="112"/>
      <c r="H920" s="139" t="s">
        <v>5</v>
      </c>
      <c r="I920" s="139" t="s">
        <v>5</v>
      </c>
      <c r="J920" s="139" t="s">
        <v>66</v>
      </c>
      <c r="K920" s="139" t="s">
        <v>261</v>
      </c>
      <c r="L920" s="139" t="s">
        <v>334</v>
      </c>
      <c r="M920" s="125">
        <v>3336</v>
      </c>
      <c r="N920" s="125">
        <v>3694</v>
      </c>
      <c r="O920" s="125">
        <v>3693.57</v>
      </c>
      <c r="P920" s="125">
        <v>3693.57</v>
      </c>
      <c r="Q920" s="125">
        <v>0</v>
      </c>
    </row>
    <row r="921" spans="1:17" ht="15" customHeight="1" x14ac:dyDescent="0.3">
      <c r="A921" s="129"/>
      <c r="B921" s="225"/>
      <c r="C921" s="352"/>
      <c r="D921" s="163"/>
      <c r="E921" s="163"/>
      <c r="F921" s="163"/>
      <c r="G921" s="112"/>
      <c r="H921" s="139" t="s">
        <v>5</v>
      </c>
      <c r="I921" s="139" t="s">
        <v>5</v>
      </c>
      <c r="J921" s="139" t="s">
        <v>58</v>
      </c>
      <c r="K921" s="139" t="s">
        <v>261</v>
      </c>
      <c r="L921" s="139" t="s">
        <v>335</v>
      </c>
      <c r="M921" s="125">
        <v>6144</v>
      </c>
      <c r="N921" s="125">
        <v>6331</v>
      </c>
      <c r="O921" s="125">
        <v>6330.48</v>
      </c>
      <c r="P921" s="125">
        <v>6330.48</v>
      </c>
      <c r="Q921" s="125">
        <v>0</v>
      </c>
    </row>
    <row r="922" spans="1:17" ht="15" customHeight="1" x14ac:dyDescent="0.3">
      <c r="A922" s="129"/>
      <c r="B922" s="225"/>
      <c r="C922" s="352"/>
      <c r="D922" s="163"/>
      <c r="E922" s="163"/>
      <c r="F922" s="163"/>
      <c r="G922" s="112"/>
      <c r="H922" s="139" t="s">
        <v>5</v>
      </c>
      <c r="I922" s="139" t="s">
        <v>5</v>
      </c>
      <c r="J922" s="139" t="s">
        <v>53</v>
      </c>
      <c r="K922" s="139" t="s">
        <v>261</v>
      </c>
      <c r="L922" s="139" t="s">
        <v>337</v>
      </c>
      <c r="M922" s="125">
        <v>42157</v>
      </c>
      <c r="N922" s="125">
        <v>44361</v>
      </c>
      <c r="O922" s="125">
        <v>44360.89</v>
      </c>
      <c r="P922" s="125">
        <v>44360.89</v>
      </c>
      <c r="Q922" s="125">
        <v>0</v>
      </c>
    </row>
    <row r="923" spans="1:17" ht="15" customHeight="1" x14ac:dyDescent="0.3">
      <c r="A923" s="129"/>
      <c r="B923" s="225"/>
      <c r="C923" s="352"/>
      <c r="D923" s="163"/>
      <c r="E923" s="163"/>
      <c r="F923" s="163"/>
      <c r="G923" s="112"/>
      <c r="H923" s="139" t="s">
        <v>5</v>
      </c>
      <c r="I923" s="139" t="s">
        <v>5</v>
      </c>
      <c r="J923" s="139" t="s">
        <v>181</v>
      </c>
      <c r="K923" s="139" t="s">
        <v>261</v>
      </c>
      <c r="L923" s="139" t="s">
        <v>594</v>
      </c>
      <c r="M923" s="125">
        <v>126593</v>
      </c>
      <c r="N923" s="125">
        <v>114797</v>
      </c>
      <c r="O923" s="125">
        <v>114796.36</v>
      </c>
      <c r="P923" s="125">
        <v>114796.36</v>
      </c>
      <c r="Q923" s="125">
        <v>0</v>
      </c>
    </row>
    <row r="924" spans="1:17" ht="15" customHeight="1" x14ac:dyDescent="0.3">
      <c r="A924" s="129"/>
      <c r="B924" s="225"/>
      <c r="C924" s="352"/>
      <c r="D924" s="163"/>
      <c r="E924" s="163"/>
      <c r="F924" s="163"/>
      <c r="G924" s="112"/>
      <c r="H924" s="139" t="s">
        <v>5</v>
      </c>
      <c r="I924" s="139" t="s">
        <v>5</v>
      </c>
      <c r="J924" s="139" t="s">
        <v>47</v>
      </c>
      <c r="K924" s="139" t="s">
        <v>261</v>
      </c>
      <c r="L924" s="116" t="s">
        <v>473</v>
      </c>
      <c r="M924" s="125">
        <v>27183</v>
      </c>
      <c r="N924" s="125">
        <v>88442</v>
      </c>
      <c r="O924" s="125">
        <v>88441.17</v>
      </c>
      <c r="P924" s="125">
        <v>88441.17</v>
      </c>
      <c r="Q924" s="125">
        <v>0</v>
      </c>
    </row>
    <row r="925" spans="1:17" ht="15" customHeight="1" x14ac:dyDescent="0.3">
      <c r="A925" s="129"/>
      <c r="B925" s="225"/>
      <c r="C925" s="352"/>
      <c r="D925" s="163"/>
      <c r="E925" s="163"/>
      <c r="F925" s="163"/>
      <c r="G925" s="112"/>
      <c r="H925" s="428" t="s">
        <v>268</v>
      </c>
      <c r="I925" s="428"/>
      <c r="J925" s="428"/>
      <c r="K925" s="428"/>
      <c r="L925" s="428"/>
      <c r="M925" s="132">
        <v>964974</v>
      </c>
      <c r="N925" s="132">
        <v>907923</v>
      </c>
      <c r="O925" s="132">
        <v>907860.54</v>
      </c>
      <c r="P925" s="132">
        <v>907860.54</v>
      </c>
      <c r="Q925" s="132">
        <v>0</v>
      </c>
    </row>
    <row r="926" spans="1:17" ht="15" customHeight="1" x14ac:dyDescent="0.3">
      <c r="A926" s="129"/>
      <c r="B926" s="225"/>
      <c r="C926" s="352"/>
      <c r="D926" s="163"/>
      <c r="E926" s="163"/>
      <c r="F926" s="163"/>
      <c r="G926" s="112"/>
      <c r="H926" s="139" t="s">
        <v>5</v>
      </c>
      <c r="I926" s="139" t="s">
        <v>38</v>
      </c>
      <c r="J926" s="139" t="s">
        <v>38</v>
      </c>
      <c r="K926" s="139" t="s">
        <v>261</v>
      </c>
      <c r="L926" s="139" t="s">
        <v>474</v>
      </c>
      <c r="M926" s="125">
        <v>1778</v>
      </c>
      <c r="N926" s="125">
        <v>1265</v>
      </c>
      <c r="O926" s="125">
        <v>1264.04</v>
      </c>
      <c r="P926" s="125">
        <v>1264.04</v>
      </c>
      <c r="Q926" s="125">
        <v>0</v>
      </c>
    </row>
    <row r="927" spans="1:17" ht="15" customHeight="1" x14ac:dyDescent="0.3">
      <c r="A927" s="129"/>
      <c r="B927" s="225"/>
      <c r="C927" s="352"/>
      <c r="D927" s="163"/>
      <c r="E927" s="163"/>
      <c r="F927" s="163"/>
      <c r="G927" s="112"/>
      <c r="H927" s="139" t="s">
        <v>5</v>
      </c>
      <c r="I927" s="139" t="s">
        <v>38</v>
      </c>
      <c r="J927" s="139" t="s">
        <v>44</v>
      </c>
      <c r="K927" s="139" t="s">
        <v>270</v>
      </c>
      <c r="L927" s="139" t="s">
        <v>343</v>
      </c>
      <c r="M927" s="125">
        <v>400</v>
      </c>
      <c r="N927" s="125">
        <v>1640</v>
      </c>
      <c r="O927" s="125">
        <v>1639.8</v>
      </c>
      <c r="P927" s="125">
        <v>1639.8</v>
      </c>
      <c r="Q927" s="125">
        <v>0</v>
      </c>
    </row>
    <row r="928" spans="1:17" ht="15" customHeight="1" x14ac:dyDescent="0.3">
      <c r="A928" s="129"/>
      <c r="B928" s="225"/>
      <c r="C928" s="352"/>
      <c r="D928" s="163"/>
      <c r="E928" s="163"/>
      <c r="F928" s="163"/>
      <c r="G928" s="112"/>
      <c r="H928" s="139" t="s">
        <v>5</v>
      </c>
      <c r="I928" s="139" t="s">
        <v>38</v>
      </c>
      <c r="J928" s="139" t="s">
        <v>181</v>
      </c>
      <c r="K928" s="139" t="s">
        <v>269</v>
      </c>
      <c r="L928" s="139" t="s">
        <v>345</v>
      </c>
      <c r="M928" s="125">
        <v>16638</v>
      </c>
      <c r="N928" s="125">
        <v>17483</v>
      </c>
      <c r="O928" s="125">
        <v>17482.07</v>
      </c>
      <c r="P928" s="125">
        <v>17482.07</v>
      </c>
      <c r="Q928" s="125">
        <v>0</v>
      </c>
    </row>
    <row r="929" spans="1:17" ht="15" customHeight="1" x14ac:dyDescent="0.3">
      <c r="A929" s="129"/>
      <c r="B929" s="225"/>
      <c r="C929" s="352"/>
      <c r="D929" s="163"/>
      <c r="E929" s="163"/>
      <c r="F929" s="163"/>
      <c r="G929" s="112"/>
      <c r="H929" s="428" t="s">
        <v>272</v>
      </c>
      <c r="I929" s="428"/>
      <c r="J929" s="428"/>
      <c r="K929" s="428"/>
      <c r="L929" s="428"/>
      <c r="M929" s="132">
        <v>18816</v>
      </c>
      <c r="N929" s="132">
        <v>20388</v>
      </c>
      <c r="O929" s="132">
        <v>20385.91</v>
      </c>
      <c r="P929" s="132">
        <v>20385.91</v>
      </c>
      <c r="Q929" s="132">
        <v>0</v>
      </c>
    </row>
    <row r="930" spans="1:17" ht="15" customHeight="1" x14ac:dyDescent="0.3">
      <c r="A930" s="129"/>
      <c r="B930" s="225"/>
      <c r="C930" s="352"/>
      <c r="D930" s="163"/>
      <c r="E930" s="163"/>
      <c r="F930" s="163"/>
      <c r="G930" s="112"/>
      <c r="H930" s="139" t="s">
        <v>5</v>
      </c>
      <c r="I930" s="139" t="s">
        <v>6</v>
      </c>
      <c r="J930" s="139" t="s">
        <v>6</v>
      </c>
      <c r="K930" s="139" t="s">
        <v>269</v>
      </c>
      <c r="L930" s="113" t="s">
        <v>347</v>
      </c>
      <c r="M930" s="125">
        <v>501</v>
      </c>
      <c r="N930" s="125">
        <v>1035</v>
      </c>
      <c r="O930" s="125">
        <v>1035</v>
      </c>
      <c r="P930" s="125">
        <v>1035</v>
      </c>
      <c r="Q930" s="125">
        <v>0</v>
      </c>
    </row>
    <row r="931" spans="1:17" ht="15" customHeight="1" x14ac:dyDescent="0.3">
      <c r="A931" s="129"/>
      <c r="B931" s="225"/>
      <c r="C931" s="352"/>
      <c r="D931" s="163"/>
      <c r="E931" s="163"/>
      <c r="F931" s="163"/>
      <c r="G931" s="112"/>
      <c r="H931" s="139" t="s">
        <v>5</v>
      </c>
      <c r="I931" s="139" t="s">
        <v>6</v>
      </c>
      <c r="J931" s="139" t="s">
        <v>6</v>
      </c>
      <c r="K931" s="139" t="s">
        <v>270</v>
      </c>
      <c r="L931" s="139" t="s">
        <v>475</v>
      </c>
      <c r="M931" s="125">
        <v>62</v>
      </c>
      <c r="N931" s="125">
        <v>72</v>
      </c>
      <c r="O931" s="125">
        <v>71.400000000000006</v>
      </c>
      <c r="P931" s="125">
        <v>71.400000000000006</v>
      </c>
      <c r="Q931" s="125">
        <v>0</v>
      </c>
    </row>
    <row r="932" spans="1:17" ht="15" customHeight="1" x14ac:dyDescent="0.3">
      <c r="A932" s="129"/>
      <c r="B932" s="225"/>
      <c r="C932" s="352"/>
      <c r="D932" s="163"/>
      <c r="E932" s="163"/>
      <c r="F932" s="163"/>
      <c r="G932" s="112"/>
      <c r="H932" s="139" t="s">
        <v>5</v>
      </c>
      <c r="I932" s="139" t="s">
        <v>6</v>
      </c>
      <c r="J932" s="139" t="s">
        <v>63</v>
      </c>
      <c r="K932" s="139" t="s">
        <v>269</v>
      </c>
      <c r="L932" s="139" t="s">
        <v>430</v>
      </c>
      <c r="M932" s="125">
        <v>91637</v>
      </c>
      <c r="N932" s="125">
        <v>106765</v>
      </c>
      <c r="O932" s="125">
        <v>106764.94</v>
      </c>
      <c r="P932" s="125">
        <v>106764.94</v>
      </c>
      <c r="Q932" s="125">
        <v>0</v>
      </c>
    </row>
    <row r="933" spans="1:17" ht="15" customHeight="1" x14ac:dyDescent="0.3">
      <c r="A933" s="129"/>
      <c r="B933" s="225"/>
      <c r="C933" s="352"/>
      <c r="D933" s="163"/>
      <c r="E933" s="163"/>
      <c r="F933" s="163"/>
      <c r="G933" s="112"/>
      <c r="H933" s="139" t="s">
        <v>5</v>
      </c>
      <c r="I933" s="139" t="s">
        <v>6</v>
      </c>
      <c r="J933" s="139" t="s">
        <v>63</v>
      </c>
      <c r="K933" s="139" t="s">
        <v>270</v>
      </c>
      <c r="L933" s="139" t="s">
        <v>351</v>
      </c>
      <c r="M933" s="125">
        <v>108459</v>
      </c>
      <c r="N933" s="125">
        <v>87475</v>
      </c>
      <c r="O933" s="125">
        <v>87474.12</v>
      </c>
      <c r="P933" s="125">
        <v>87474.12</v>
      </c>
      <c r="Q933" s="125">
        <v>0</v>
      </c>
    </row>
    <row r="934" spans="1:17" ht="15" customHeight="1" x14ac:dyDescent="0.3">
      <c r="A934" s="129"/>
      <c r="B934" s="225"/>
      <c r="C934" s="352"/>
      <c r="D934" s="163"/>
      <c r="E934" s="163"/>
      <c r="F934" s="163"/>
      <c r="G934" s="112"/>
      <c r="H934" s="139" t="s">
        <v>5</v>
      </c>
      <c r="I934" s="139" t="s">
        <v>6</v>
      </c>
      <c r="J934" s="154" t="s">
        <v>61</v>
      </c>
      <c r="K934" s="154" t="s">
        <v>261</v>
      </c>
      <c r="L934" s="139" t="s">
        <v>412</v>
      </c>
      <c r="M934" s="125">
        <v>0</v>
      </c>
      <c r="N934" s="125">
        <v>122</v>
      </c>
      <c r="O934" s="125">
        <v>121</v>
      </c>
      <c r="P934" s="125">
        <v>121</v>
      </c>
      <c r="Q934" s="125">
        <v>0</v>
      </c>
    </row>
    <row r="935" spans="1:17" ht="15" customHeight="1" x14ac:dyDescent="0.3">
      <c r="A935" s="129"/>
      <c r="B935" s="225"/>
      <c r="C935" s="352"/>
      <c r="D935" s="163"/>
      <c r="E935" s="163"/>
      <c r="F935" s="163"/>
      <c r="G935" s="112"/>
      <c r="H935" s="139" t="s">
        <v>5</v>
      </c>
      <c r="I935" s="139" t="s">
        <v>6</v>
      </c>
      <c r="J935" s="139" t="s">
        <v>66</v>
      </c>
      <c r="K935" s="139" t="s">
        <v>273</v>
      </c>
      <c r="L935" s="139" t="s">
        <v>353</v>
      </c>
      <c r="M935" s="125">
        <v>750</v>
      </c>
      <c r="N935" s="125">
        <v>0</v>
      </c>
      <c r="O935" s="125">
        <v>0</v>
      </c>
      <c r="P935" s="125">
        <v>0</v>
      </c>
      <c r="Q935" s="125">
        <v>0</v>
      </c>
    </row>
    <row r="936" spans="1:17" ht="15" customHeight="1" x14ac:dyDescent="0.3">
      <c r="A936" s="129"/>
      <c r="B936" s="225"/>
      <c r="C936" s="352"/>
      <c r="D936" s="163"/>
      <c r="E936" s="163"/>
      <c r="F936" s="163"/>
      <c r="G936" s="112"/>
      <c r="H936" s="428" t="s">
        <v>274</v>
      </c>
      <c r="I936" s="428"/>
      <c r="J936" s="428"/>
      <c r="K936" s="428"/>
      <c r="L936" s="428"/>
      <c r="M936" s="132">
        <v>201409</v>
      </c>
      <c r="N936" s="132">
        <v>195469</v>
      </c>
      <c r="O936" s="132">
        <v>195466.46</v>
      </c>
      <c r="P936" s="132">
        <v>195466.46</v>
      </c>
      <c r="Q936" s="132">
        <v>0</v>
      </c>
    </row>
    <row r="937" spans="1:17" ht="15" customHeight="1" x14ac:dyDescent="0.3">
      <c r="A937" s="129"/>
      <c r="B937" s="225"/>
      <c r="C937" s="352"/>
      <c r="D937" s="163"/>
      <c r="E937" s="163"/>
      <c r="F937" s="163"/>
      <c r="G937" s="112"/>
      <c r="H937" s="432" t="s">
        <v>275</v>
      </c>
      <c r="I937" s="432"/>
      <c r="J937" s="432"/>
      <c r="K937" s="432"/>
      <c r="L937" s="432"/>
      <c r="M937" s="137">
        <v>1185199</v>
      </c>
      <c r="N937" s="137">
        <v>1123780</v>
      </c>
      <c r="O937" s="137">
        <v>1123712.9099999999</v>
      </c>
      <c r="P937" s="137">
        <v>1123712.9099999999</v>
      </c>
      <c r="Q937" s="137">
        <v>0</v>
      </c>
    </row>
    <row r="938" spans="1:17" ht="15" customHeight="1" x14ac:dyDescent="0.3">
      <c r="A938" s="129"/>
      <c r="B938" s="225"/>
      <c r="C938" s="352"/>
      <c r="D938" s="163"/>
      <c r="E938" s="163"/>
      <c r="F938" s="163"/>
      <c r="G938" s="112"/>
      <c r="H938" s="139" t="s">
        <v>38</v>
      </c>
      <c r="I938" s="139" t="s">
        <v>5</v>
      </c>
      <c r="J938" s="139" t="s">
        <v>5</v>
      </c>
      <c r="K938" s="139" t="s">
        <v>261</v>
      </c>
      <c r="L938" s="139" t="s">
        <v>807</v>
      </c>
      <c r="M938" s="125">
        <v>300</v>
      </c>
      <c r="N938" s="125">
        <v>300</v>
      </c>
      <c r="O938" s="125">
        <v>0</v>
      </c>
      <c r="P938" s="125">
        <v>0</v>
      </c>
      <c r="Q938" s="125">
        <v>0</v>
      </c>
    </row>
    <row r="939" spans="1:17" ht="15" customHeight="1" x14ac:dyDescent="0.3">
      <c r="A939" s="129"/>
      <c r="B939" s="225"/>
      <c r="C939" s="352"/>
      <c r="D939" s="163"/>
      <c r="E939" s="163"/>
      <c r="F939" s="163"/>
      <c r="G939" s="112"/>
      <c r="H939" s="139" t="s">
        <v>38</v>
      </c>
      <c r="I939" s="139" t="s">
        <v>5</v>
      </c>
      <c r="J939" s="139" t="s">
        <v>44</v>
      </c>
      <c r="K939" s="139" t="s">
        <v>261</v>
      </c>
      <c r="L939" s="139" t="s">
        <v>355</v>
      </c>
      <c r="M939" s="125">
        <v>100</v>
      </c>
      <c r="N939" s="125">
        <v>100</v>
      </c>
      <c r="O939" s="125">
        <v>44.84</v>
      </c>
      <c r="P939" s="125">
        <v>44.84</v>
      </c>
      <c r="Q939" s="125">
        <v>0</v>
      </c>
    </row>
    <row r="940" spans="1:17" ht="15" customHeight="1" x14ac:dyDescent="0.3">
      <c r="A940" s="129"/>
      <c r="B940" s="225"/>
      <c r="C940" s="352"/>
      <c r="D940" s="163"/>
      <c r="E940" s="163"/>
      <c r="F940" s="163"/>
      <c r="G940" s="112"/>
      <c r="H940" s="139" t="s">
        <v>38</v>
      </c>
      <c r="I940" s="139" t="s">
        <v>5</v>
      </c>
      <c r="J940" s="139" t="s">
        <v>68</v>
      </c>
      <c r="K940" s="139" t="s">
        <v>261</v>
      </c>
      <c r="L940" s="139" t="s">
        <v>499</v>
      </c>
      <c r="M940" s="125">
        <v>50</v>
      </c>
      <c r="N940" s="125">
        <v>50</v>
      </c>
      <c r="O940" s="125">
        <v>27.79</v>
      </c>
      <c r="P940" s="125">
        <v>27.79</v>
      </c>
      <c r="Q940" s="125">
        <v>0</v>
      </c>
    </row>
    <row r="941" spans="1:17" ht="15" customHeight="1" x14ac:dyDescent="0.3">
      <c r="A941" s="129"/>
      <c r="B941" s="225"/>
      <c r="C941" s="352"/>
      <c r="D941" s="163"/>
      <c r="E941" s="163"/>
      <c r="F941" s="163"/>
      <c r="G941" s="112"/>
      <c r="H941" s="139" t="s">
        <v>38</v>
      </c>
      <c r="I941" s="139" t="s">
        <v>5</v>
      </c>
      <c r="J941" s="139" t="s">
        <v>81</v>
      </c>
      <c r="K941" s="139" t="s">
        <v>261</v>
      </c>
      <c r="L941" s="139" t="s">
        <v>357</v>
      </c>
      <c r="M941" s="125">
        <v>150</v>
      </c>
      <c r="N941" s="125">
        <v>150</v>
      </c>
      <c r="O941" s="125">
        <v>142.09</v>
      </c>
      <c r="P941" s="125">
        <v>142.09</v>
      </c>
      <c r="Q941" s="125">
        <v>0</v>
      </c>
    </row>
    <row r="942" spans="1:17" ht="15" customHeight="1" x14ac:dyDescent="0.3">
      <c r="A942" s="129"/>
      <c r="B942" s="225"/>
      <c r="C942" s="352"/>
      <c r="D942" s="163"/>
      <c r="E942" s="163"/>
      <c r="F942" s="163"/>
      <c r="G942" s="112"/>
      <c r="H942" s="139" t="s">
        <v>38</v>
      </c>
      <c r="I942" s="139" t="s">
        <v>5</v>
      </c>
      <c r="J942" s="139" t="s">
        <v>58</v>
      </c>
      <c r="K942" s="139" t="s">
        <v>261</v>
      </c>
      <c r="L942" s="139" t="s">
        <v>359</v>
      </c>
      <c r="M942" s="125">
        <v>100</v>
      </c>
      <c r="N942" s="125">
        <v>100</v>
      </c>
      <c r="O942" s="125">
        <v>63.99</v>
      </c>
      <c r="P942" s="125">
        <v>63.99</v>
      </c>
      <c r="Q942" s="125">
        <v>0</v>
      </c>
    </row>
    <row r="943" spans="1:17" ht="15" customHeight="1" x14ac:dyDescent="0.3">
      <c r="A943" s="129"/>
      <c r="B943" s="225"/>
      <c r="C943" s="352"/>
      <c r="D943" s="163"/>
      <c r="E943" s="163"/>
      <c r="F943" s="163"/>
      <c r="G943" s="112"/>
      <c r="H943" s="139" t="s">
        <v>38</v>
      </c>
      <c r="I943" s="139" t="s">
        <v>5</v>
      </c>
      <c r="J943" s="139" t="s">
        <v>56</v>
      </c>
      <c r="K943" s="139" t="s">
        <v>261</v>
      </c>
      <c r="L943" s="139" t="s">
        <v>360</v>
      </c>
      <c r="M943" s="125">
        <v>50</v>
      </c>
      <c r="N943" s="125">
        <v>50</v>
      </c>
      <c r="O943" s="125">
        <v>32.22</v>
      </c>
      <c r="P943" s="125">
        <v>32.22</v>
      </c>
      <c r="Q943" s="125">
        <v>0</v>
      </c>
    </row>
    <row r="944" spans="1:17" ht="15" customHeight="1" x14ac:dyDescent="0.3">
      <c r="A944" s="129"/>
      <c r="B944" s="225"/>
      <c r="C944" s="352"/>
      <c r="D944" s="163"/>
      <c r="E944" s="163"/>
      <c r="F944" s="163"/>
      <c r="G944" s="112"/>
      <c r="H944" s="139" t="s">
        <v>38</v>
      </c>
      <c r="I944" s="139" t="s">
        <v>5</v>
      </c>
      <c r="J944" s="139" t="s">
        <v>53</v>
      </c>
      <c r="K944" s="139" t="s">
        <v>261</v>
      </c>
      <c r="L944" s="139" t="s">
        <v>361</v>
      </c>
      <c r="M944" s="125">
        <v>100</v>
      </c>
      <c r="N944" s="125">
        <v>100</v>
      </c>
      <c r="O944" s="125">
        <v>0</v>
      </c>
      <c r="P944" s="125">
        <v>0</v>
      </c>
      <c r="Q944" s="125">
        <v>0</v>
      </c>
    </row>
    <row r="945" spans="1:17" ht="15" customHeight="1" x14ac:dyDescent="0.3">
      <c r="A945" s="129"/>
      <c r="B945" s="225"/>
      <c r="C945" s="352"/>
      <c r="D945" s="163"/>
      <c r="E945" s="163"/>
      <c r="F945" s="163"/>
      <c r="G945" s="112"/>
      <c r="H945" s="139" t="s">
        <v>38</v>
      </c>
      <c r="I945" s="139" t="s">
        <v>5</v>
      </c>
      <c r="J945" s="139" t="s">
        <v>181</v>
      </c>
      <c r="K945" s="139" t="s">
        <v>261</v>
      </c>
      <c r="L945" s="139" t="s">
        <v>362</v>
      </c>
      <c r="M945" s="125">
        <v>50</v>
      </c>
      <c r="N945" s="125">
        <v>50</v>
      </c>
      <c r="O945" s="125">
        <v>46.01</v>
      </c>
      <c r="P945" s="125">
        <v>46.01</v>
      </c>
      <c r="Q945" s="125">
        <v>0</v>
      </c>
    </row>
    <row r="946" spans="1:17" ht="15" customHeight="1" x14ac:dyDescent="0.3">
      <c r="A946" s="129"/>
      <c r="B946" s="225"/>
      <c r="C946" s="352"/>
      <c r="D946" s="163"/>
      <c r="E946" s="163"/>
      <c r="F946" s="163"/>
      <c r="G946" s="112"/>
      <c r="H946" s="139" t="s">
        <v>38</v>
      </c>
      <c r="I946" s="139" t="s">
        <v>5</v>
      </c>
      <c r="J946" s="139" t="s">
        <v>47</v>
      </c>
      <c r="K946" s="139" t="s">
        <v>261</v>
      </c>
      <c r="L946" s="139" t="s">
        <v>363</v>
      </c>
      <c r="M946" s="125">
        <v>130</v>
      </c>
      <c r="N946" s="125">
        <v>130</v>
      </c>
      <c r="O946" s="125">
        <v>30</v>
      </c>
      <c r="P946" s="125">
        <v>30</v>
      </c>
      <c r="Q946" s="125">
        <v>0</v>
      </c>
    </row>
    <row r="947" spans="1:17" ht="15" customHeight="1" x14ac:dyDescent="0.3">
      <c r="A947" s="129"/>
      <c r="B947" s="225"/>
      <c r="C947" s="352"/>
      <c r="D947" s="163"/>
      <c r="E947" s="163"/>
      <c r="F947" s="163"/>
      <c r="G947" s="112"/>
      <c r="H947" s="139" t="s">
        <v>38</v>
      </c>
      <c r="I947" s="139" t="s">
        <v>5</v>
      </c>
      <c r="J947" s="139" t="s">
        <v>35</v>
      </c>
      <c r="K947" s="139" t="s">
        <v>261</v>
      </c>
      <c r="L947" s="139" t="s">
        <v>364</v>
      </c>
      <c r="M947" s="125">
        <v>100</v>
      </c>
      <c r="N947" s="125">
        <v>100</v>
      </c>
      <c r="O947" s="125">
        <v>37.94</v>
      </c>
      <c r="P947" s="125">
        <v>37.94</v>
      </c>
      <c r="Q947" s="125">
        <v>0</v>
      </c>
    </row>
    <row r="948" spans="1:17" ht="15" customHeight="1" x14ac:dyDescent="0.3">
      <c r="A948" s="129"/>
      <c r="B948" s="225"/>
      <c r="C948" s="352"/>
      <c r="D948" s="163"/>
      <c r="E948" s="163"/>
      <c r="F948" s="163"/>
      <c r="G948" s="112"/>
      <c r="H948" s="139" t="s">
        <v>38</v>
      </c>
      <c r="I948" s="139" t="s">
        <v>5</v>
      </c>
      <c r="J948" s="139" t="s">
        <v>170</v>
      </c>
      <c r="K948" s="139" t="s">
        <v>261</v>
      </c>
      <c r="L948" s="139" t="s">
        <v>368</v>
      </c>
      <c r="M948" s="125">
        <v>7350</v>
      </c>
      <c r="N948" s="125">
        <v>7218</v>
      </c>
      <c r="O948" s="125">
        <v>474.28</v>
      </c>
      <c r="P948" s="125">
        <v>474.28</v>
      </c>
      <c r="Q948" s="125">
        <v>0</v>
      </c>
    </row>
    <row r="949" spans="1:17" ht="15" customHeight="1" x14ac:dyDescent="0.3">
      <c r="A949" s="129"/>
      <c r="B949" s="225"/>
      <c r="C949" s="352"/>
      <c r="D949" s="163"/>
      <c r="E949" s="163"/>
      <c r="F949" s="163"/>
      <c r="G949" s="112"/>
      <c r="H949" s="428" t="s">
        <v>276</v>
      </c>
      <c r="I949" s="428"/>
      <c r="J949" s="428"/>
      <c r="K949" s="428"/>
      <c r="L949" s="428"/>
      <c r="M949" s="132">
        <v>8480</v>
      </c>
      <c r="N949" s="132">
        <v>8348</v>
      </c>
      <c r="O949" s="132">
        <v>899.16</v>
      </c>
      <c r="P949" s="132">
        <v>899.16</v>
      </c>
      <c r="Q949" s="132">
        <v>0</v>
      </c>
    </row>
    <row r="950" spans="1:17" ht="15" customHeight="1" x14ac:dyDescent="0.3">
      <c r="A950" s="129"/>
      <c r="B950" s="225"/>
      <c r="C950" s="352"/>
      <c r="D950" s="163"/>
      <c r="E950" s="163"/>
      <c r="F950" s="163"/>
      <c r="G950" s="112"/>
      <c r="H950" s="139" t="s">
        <v>38</v>
      </c>
      <c r="I950" s="139" t="s">
        <v>38</v>
      </c>
      <c r="J950" s="139" t="s">
        <v>5</v>
      </c>
      <c r="K950" s="139" t="s">
        <v>261</v>
      </c>
      <c r="L950" s="139" t="s">
        <v>369</v>
      </c>
      <c r="M950" s="125">
        <v>750</v>
      </c>
      <c r="N950" s="125">
        <v>750</v>
      </c>
      <c r="O950" s="125">
        <v>50.36</v>
      </c>
      <c r="P950" s="125">
        <v>50.36</v>
      </c>
      <c r="Q950" s="125">
        <v>0</v>
      </c>
    </row>
    <row r="951" spans="1:17" ht="15" customHeight="1" x14ac:dyDescent="0.3">
      <c r="A951" s="129"/>
      <c r="B951" s="225"/>
      <c r="C951" s="352"/>
      <c r="D951" s="163"/>
      <c r="E951" s="163"/>
      <c r="F951" s="163"/>
      <c r="G951" s="112"/>
      <c r="H951" s="139" t="s">
        <v>38</v>
      </c>
      <c r="I951" s="139" t="s">
        <v>38</v>
      </c>
      <c r="J951" s="139" t="s">
        <v>38</v>
      </c>
      <c r="K951" s="139" t="s">
        <v>261</v>
      </c>
      <c r="L951" s="139" t="s">
        <v>355</v>
      </c>
      <c r="M951" s="125">
        <v>100</v>
      </c>
      <c r="N951" s="125">
        <v>100</v>
      </c>
      <c r="O951" s="125">
        <v>0</v>
      </c>
      <c r="P951" s="125">
        <v>0</v>
      </c>
      <c r="Q951" s="125">
        <v>0</v>
      </c>
    </row>
    <row r="952" spans="1:17" ht="15" customHeight="1" x14ac:dyDescent="0.3">
      <c r="A952" s="129"/>
      <c r="B952" s="225"/>
      <c r="C952" s="352"/>
      <c r="D952" s="163"/>
      <c r="E952" s="163"/>
      <c r="F952" s="163"/>
      <c r="G952" s="112"/>
      <c r="H952" s="139" t="s">
        <v>38</v>
      </c>
      <c r="I952" s="139" t="s">
        <v>38</v>
      </c>
      <c r="J952" s="139" t="s">
        <v>6</v>
      </c>
      <c r="K952" s="139" t="s">
        <v>261</v>
      </c>
      <c r="L952" s="139" t="s">
        <v>370</v>
      </c>
      <c r="M952" s="125">
        <v>150</v>
      </c>
      <c r="N952" s="125">
        <v>150</v>
      </c>
      <c r="O952" s="125">
        <v>104</v>
      </c>
      <c r="P952" s="125">
        <v>104</v>
      </c>
      <c r="Q952" s="125">
        <v>0</v>
      </c>
    </row>
    <row r="953" spans="1:17" ht="15" customHeight="1" x14ac:dyDescent="0.3">
      <c r="A953" s="129"/>
      <c r="B953" s="225"/>
      <c r="C953" s="352"/>
      <c r="D953" s="163"/>
      <c r="E953" s="163"/>
      <c r="F953" s="163"/>
      <c r="G953" s="112"/>
      <c r="H953" s="139" t="s">
        <v>38</v>
      </c>
      <c r="I953" s="139" t="s">
        <v>38</v>
      </c>
      <c r="J953" s="139" t="s">
        <v>37</v>
      </c>
      <c r="K953" s="139" t="s">
        <v>269</v>
      </c>
      <c r="L953" s="139" t="s">
        <v>375</v>
      </c>
      <c r="M953" s="125">
        <v>150</v>
      </c>
      <c r="N953" s="125">
        <v>150</v>
      </c>
      <c r="O953" s="125">
        <v>0</v>
      </c>
      <c r="P953" s="125">
        <v>0</v>
      </c>
      <c r="Q953" s="125">
        <v>0</v>
      </c>
    </row>
    <row r="954" spans="1:17" ht="15" customHeight="1" x14ac:dyDescent="0.3">
      <c r="A954" s="129"/>
      <c r="B954" s="225"/>
      <c r="C954" s="352"/>
      <c r="D954" s="163"/>
      <c r="E954" s="163"/>
      <c r="F954" s="163"/>
      <c r="G954" s="112"/>
      <c r="H954" s="139" t="s">
        <v>38</v>
      </c>
      <c r="I954" s="139" t="s">
        <v>38</v>
      </c>
      <c r="J954" s="139" t="s">
        <v>37</v>
      </c>
      <c r="K954" s="139" t="s">
        <v>270</v>
      </c>
      <c r="L954" s="139" t="s">
        <v>376</v>
      </c>
      <c r="M954" s="125">
        <v>1500</v>
      </c>
      <c r="N954" s="125">
        <v>1000</v>
      </c>
      <c r="O954" s="125">
        <v>21.44</v>
      </c>
      <c r="P954" s="125">
        <v>21.44</v>
      </c>
      <c r="Q954" s="125">
        <v>0</v>
      </c>
    </row>
    <row r="955" spans="1:17" ht="15" customHeight="1" x14ac:dyDescent="0.3">
      <c r="A955" s="129"/>
      <c r="B955" s="225"/>
      <c r="C955" s="352"/>
      <c r="D955" s="163"/>
      <c r="E955" s="163"/>
      <c r="F955" s="163"/>
      <c r="G955" s="112"/>
      <c r="H955" s="139" t="s">
        <v>38</v>
      </c>
      <c r="I955" s="139" t="s">
        <v>38</v>
      </c>
      <c r="J955" s="139" t="s">
        <v>37</v>
      </c>
      <c r="K955" s="139" t="s">
        <v>271</v>
      </c>
      <c r="L955" s="139" t="s">
        <v>377</v>
      </c>
      <c r="M955" s="125">
        <v>0</v>
      </c>
      <c r="N955" s="125">
        <v>500</v>
      </c>
      <c r="O955" s="125">
        <v>111.76</v>
      </c>
      <c r="P955" s="125">
        <v>111.76</v>
      </c>
      <c r="Q955" s="125">
        <v>0</v>
      </c>
    </row>
    <row r="956" spans="1:17" ht="15" customHeight="1" x14ac:dyDescent="0.3">
      <c r="A956" s="129"/>
      <c r="B956" s="225"/>
      <c r="C956" s="352"/>
      <c r="D956" s="163"/>
      <c r="E956" s="163"/>
      <c r="F956" s="163"/>
      <c r="G956" s="112"/>
      <c r="H956" s="139" t="s">
        <v>38</v>
      </c>
      <c r="I956" s="139" t="s">
        <v>38</v>
      </c>
      <c r="J956" s="139" t="s">
        <v>37</v>
      </c>
      <c r="K956" s="139" t="s">
        <v>277</v>
      </c>
      <c r="L956" s="139" t="s">
        <v>378</v>
      </c>
      <c r="M956" s="125">
        <v>50</v>
      </c>
      <c r="N956" s="125">
        <v>50</v>
      </c>
      <c r="O956" s="125">
        <v>0</v>
      </c>
      <c r="P956" s="125">
        <v>0</v>
      </c>
      <c r="Q956" s="125">
        <v>0</v>
      </c>
    </row>
    <row r="957" spans="1:17" ht="15" customHeight="1" x14ac:dyDescent="0.3">
      <c r="A957" s="129"/>
      <c r="B957" s="225"/>
      <c r="C957" s="352"/>
      <c r="D957" s="163"/>
      <c r="E957" s="163"/>
      <c r="F957" s="163"/>
      <c r="G957" s="112"/>
      <c r="H957" s="139" t="s">
        <v>38</v>
      </c>
      <c r="I957" s="139" t="s">
        <v>38</v>
      </c>
      <c r="J957" s="139" t="s">
        <v>37</v>
      </c>
      <c r="K957" s="139" t="s">
        <v>255</v>
      </c>
      <c r="L957" s="139" t="s">
        <v>380</v>
      </c>
      <c r="M957" s="125">
        <v>1500</v>
      </c>
      <c r="N957" s="125">
        <v>1500</v>
      </c>
      <c r="O957" s="125">
        <v>608.82000000000005</v>
      </c>
      <c r="P957" s="125">
        <v>608.82000000000005</v>
      </c>
      <c r="Q957" s="125">
        <v>0</v>
      </c>
    </row>
    <row r="958" spans="1:17" ht="15" customHeight="1" x14ac:dyDescent="0.3">
      <c r="A958" s="129"/>
      <c r="B958" s="225"/>
      <c r="C958" s="352"/>
      <c r="D958" s="163"/>
      <c r="E958" s="163"/>
      <c r="F958" s="163"/>
      <c r="G958" s="112"/>
      <c r="H958" s="139" t="s">
        <v>38</v>
      </c>
      <c r="I958" s="139" t="s">
        <v>38</v>
      </c>
      <c r="J958" s="139" t="s">
        <v>66</v>
      </c>
      <c r="K958" s="139" t="s">
        <v>261</v>
      </c>
      <c r="L958" s="139" t="s">
        <v>381</v>
      </c>
      <c r="M958" s="125">
        <v>200</v>
      </c>
      <c r="N958" s="125">
        <v>200</v>
      </c>
      <c r="O958" s="125">
        <v>80</v>
      </c>
      <c r="P958" s="125">
        <v>80</v>
      </c>
      <c r="Q958" s="125">
        <v>0</v>
      </c>
    </row>
    <row r="959" spans="1:17" ht="15" customHeight="1" x14ac:dyDescent="0.3">
      <c r="A959" s="129"/>
      <c r="B959" s="225"/>
      <c r="C959" s="352"/>
      <c r="D959" s="163"/>
      <c r="E959" s="163"/>
      <c r="F959" s="163"/>
      <c r="G959" s="112"/>
      <c r="H959" s="139" t="s">
        <v>38</v>
      </c>
      <c r="I959" s="139" t="s">
        <v>38</v>
      </c>
      <c r="J959" s="139" t="s">
        <v>56</v>
      </c>
      <c r="K959" s="139" t="s">
        <v>261</v>
      </c>
      <c r="L959" s="139" t="s">
        <v>383</v>
      </c>
      <c r="M959" s="125">
        <v>5350</v>
      </c>
      <c r="N959" s="125">
        <v>5350</v>
      </c>
      <c r="O959" s="125">
        <v>198.6</v>
      </c>
      <c r="P959" s="125">
        <v>198.6</v>
      </c>
      <c r="Q959" s="125">
        <v>0</v>
      </c>
    </row>
    <row r="960" spans="1:17" ht="15" customHeight="1" x14ac:dyDescent="0.3">
      <c r="A960" s="129"/>
      <c r="B960" s="225"/>
      <c r="C960" s="352"/>
      <c r="D960" s="163"/>
      <c r="E960" s="163"/>
      <c r="F960" s="163"/>
      <c r="G960" s="112"/>
      <c r="H960" s="139" t="s">
        <v>38</v>
      </c>
      <c r="I960" s="139" t="s">
        <v>38</v>
      </c>
      <c r="J960" s="139" t="s">
        <v>53</v>
      </c>
      <c r="K960" s="139" t="s">
        <v>270</v>
      </c>
      <c r="L960" s="139" t="s">
        <v>385</v>
      </c>
      <c r="M960" s="125">
        <v>500</v>
      </c>
      <c r="N960" s="125">
        <v>541</v>
      </c>
      <c r="O960" s="125">
        <v>540.95000000000005</v>
      </c>
      <c r="P960" s="125">
        <v>540.95000000000005</v>
      </c>
      <c r="Q960" s="125">
        <v>0</v>
      </c>
    </row>
    <row r="961" spans="1:17" ht="15" customHeight="1" x14ac:dyDescent="0.3">
      <c r="A961" s="129"/>
      <c r="B961" s="225"/>
      <c r="C961" s="352"/>
      <c r="D961" s="163"/>
      <c r="E961" s="163"/>
      <c r="F961" s="163"/>
      <c r="G961" s="112"/>
      <c r="H961" s="139" t="s">
        <v>38</v>
      </c>
      <c r="I961" s="139" t="s">
        <v>38</v>
      </c>
      <c r="J961" s="139" t="s">
        <v>47</v>
      </c>
      <c r="K961" s="139" t="s">
        <v>261</v>
      </c>
      <c r="L961" s="139" t="s">
        <v>387</v>
      </c>
      <c r="M961" s="125">
        <v>0</v>
      </c>
      <c r="N961" s="125">
        <v>10</v>
      </c>
      <c r="O961" s="125">
        <v>5</v>
      </c>
      <c r="P961" s="125">
        <v>5</v>
      </c>
      <c r="Q961" s="125">
        <v>0</v>
      </c>
    </row>
    <row r="962" spans="1:17" ht="15" customHeight="1" x14ac:dyDescent="0.3">
      <c r="A962" s="129"/>
      <c r="B962" s="225"/>
      <c r="C962" s="352"/>
      <c r="D962" s="163"/>
      <c r="E962" s="163"/>
      <c r="F962" s="163"/>
      <c r="G962" s="112"/>
      <c r="H962" s="139" t="s">
        <v>38</v>
      </c>
      <c r="I962" s="139" t="s">
        <v>38</v>
      </c>
      <c r="J962" s="139" t="s">
        <v>31</v>
      </c>
      <c r="K962" s="139" t="s">
        <v>261</v>
      </c>
      <c r="L962" s="139" t="s">
        <v>393</v>
      </c>
      <c r="M962" s="125">
        <v>100</v>
      </c>
      <c r="N962" s="125">
        <v>100</v>
      </c>
      <c r="O962" s="125">
        <v>27.42</v>
      </c>
      <c r="P962" s="125">
        <v>27.42</v>
      </c>
      <c r="Q962" s="125">
        <v>0</v>
      </c>
    </row>
    <row r="963" spans="1:17" ht="15" customHeight="1" x14ac:dyDescent="0.3">
      <c r="A963" s="129"/>
      <c r="B963" s="225"/>
      <c r="C963" s="352"/>
      <c r="D963" s="163"/>
      <c r="E963" s="163"/>
      <c r="F963" s="163"/>
      <c r="G963" s="112"/>
      <c r="H963" s="428" t="s">
        <v>279</v>
      </c>
      <c r="I963" s="428"/>
      <c r="J963" s="428"/>
      <c r="K963" s="428"/>
      <c r="L963" s="428"/>
      <c r="M963" s="132">
        <v>10350</v>
      </c>
      <c r="N963" s="132">
        <v>10401</v>
      </c>
      <c r="O963" s="132">
        <v>1748.35</v>
      </c>
      <c r="P963" s="132">
        <v>1748.35</v>
      </c>
      <c r="Q963" s="132">
        <v>0</v>
      </c>
    </row>
    <row r="964" spans="1:17" ht="15" customHeight="1" x14ac:dyDescent="0.3">
      <c r="A964" s="129"/>
      <c r="B964" s="225"/>
      <c r="C964" s="352"/>
      <c r="D964" s="163"/>
      <c r="E964" s="163"/>
      <c r="F964" s="163"/>
      <c r="G964" s="112"/>
      <c r="H964" s="458" t="s">
        <v>280</v>
      </c>
      <c r="I964" s="458"/>
      <c r="J964" s="458"/>
      <c r="K964" s="458"/>
      <c r="L964" s="458"/>
      <c r="M964" s="137">
        <v>18830</v>
      </c>
      <c r="N964" s="137">
        <v>18749</v>
      </c>
      <c r="O964" s="137">
        <v>2647.51</v>
      </c>
      <c r="P964" s="137">
        <v>2647.51</v>
      </c>
      <c r="Q964" s="137">
        <v>0</v>
      </c>
    </row>
    <row r="965" spans="1:17" ht="15" customHeight="1" x14ac:dyDescent="0.3">
      <c r="A965" s="129"/>
      <c r="B965" s="225"/>
      <c r="C965" s="352"/>
      <c r="D965" s="163"/>
      <c r="E965" s="163"/>
      <c r="F965" s="163"/>
      <c r="G965" s="112"/>
      <c r="H965" s="139" t="s">
        <v>61</v>
      </c>
      <c r="I965" s="139" t="s">
        <v>38</v>
      </c>
      <c r="J965" s="139" t="s">
        <v>5</v>
      </c>
      <c r="K965" s="133" t="s">
        <v>261</v>
      </c>
      <c r="L965" s="113" t="s">
        <v>760</v>
      </c>
      <c r="M965" s="125">
        <v>150</v>
      </c>
      <c r="N965" s="125">
        <v>150</v>
      </c>
      <c r="O965" s="125">
        <v>0</v>
      </c>
      <c r="P965" s="125">
        <v>0</v>
      </c>
      <c r="Q965" s="125">
        <v>0</v>
      </c>
    </row>
    <row r="966" spans="1:17" ht="15" customHeight="1" x14ac:dyDescent="0.3">
      <c r="A966" s="129"/>
      <c r="B966" s="225"/>
      <c r="C966" s="352"/>
      <c r="D966" s="163"/>
      <c r="E966" s="163"/>
      <c r="F966" s="163"/>
      <c r="G966" s="112"/>
      <c r="H966" s="139" t="s">
        <v>61</v>
      </c>
      <c r="I966" s="139" t="s">
        <v>38</v>
      </c>
      <c r="J966" s="139" t="s">
        <v>6</v>
      </c>
      <c r="K966" s="139" t="s">
        <v>293</v>
      </c>
      <c r="L966" s="139" t="s">
        <v>394</v>
      </c>
      <c r="M966" s="125">
        <v>3500</v>
      </c>
      <c r="N966" s="125">
        <v>3500</v>
      </c>
      <c r="O966" s="125">
        <v>0</v>
      </c>
      <c r="P966" s="125">
        <v>0</v>
      </c>
      <c r="Q966" s="125">
        <v>0</v>
      </c>
    </row>
    <row r="967" spans="1:17" ht="15" customHeight="1" x14ac:dyDescent="0.3">
      <c r="A967" s="129"/>
      <c r="B967" s="225"/>
      <c r="C967" s="352"/>
      <c r="D967" s="163"/>
      <c r="E967" s="163"/>
      <c r="F967" s="163"/>
      <c r="G967" s="112"/>
      <c r="H967" s="139" t="s">
        <v>61</v>
      </c>
      <c r="I967" s="139" t="s">
        <v>38</v>
      </c>
      <c r="J967" s="139" t="s">
        <v>6</v>
      </c>
      <c r="K967" s="139" t="s">
        <v>255</v>
      </c>
      <c r="L967" s="139" t="s">
        <v>49</v>
      </c>
      <c r="M967" s="125">
        <v>754</v>
      </c>
      <c r="N967" s="125">
        <v>754</v>
      </c>
      <c r="O967" s="125">
        <v>450</v>
      </c>
      <c r="P967" s="125">
        <v>450</v>
      </c>
      <c r="Q967" s="125">
        <v>0</v>
      </c>
    </row>
    <row r="968" spans="1:17" ht="15" customHeight="1" x14ac:dyDescent="0.3">
      <c r="A968" s="129"/>
      <c r="B968" s="225"/>
      <c r="C968" s="352"/>
      <c r="D968" s="163"/>
      <c r="E968" s="163"/>
      <c r="F968" s="163"/>
      <c r="G968" s="112"/>
      <c r="H968" s="428" t="s">
        <v>259</v>
      </c>
      <c r="I968" s="428"/>
      <c r="J968" s="428"/>
      <c r="K968" s="428"/>
      <c r="L968" s="428"/>
      <c r="M968" s="168">
        <v>4404</v>
      </c>
      <c r="N968" s="168">
        <v>4404</v>
      </c>
      <c r="O968" s="168">
        <v>450</v>
      </c>
      <c r="P968" s="168">
        <v>450</v>
      </c>
      <c r="Q968" s="168">
        <v>0</v>
      </c>
    </row>
    <row r="969" spans="1:17" ht="15" customHeight="1" x14ac:dyDescent="0.3">
      <c r="A969" s="129"/>
      <c r="B969" s="225"/>
      <c r="C969" s="352"/>
      <c r="D969" s="163"/>
      <c r="E969" s="163"/>
      <c r="F969" s="163"/>
      <c r="G969" s="112"/>
      <c r="H969" s="439" t="s">
        <v>260</v>
      </c>
      <c r="I969" s="432"/>
      <c r="J969" s="432"/>
      <c r="K969" s="432"/>
      <c r="L969" s="432"/>
      <c r="M969" s="132">
        <v>4404</v>
      </c>
      <c r="N969" s="132">
        <v>4404</v>
      </c>
      <c r="O969" s="132">
        <v>450</v>
      </c>
      <c r="P969" s="132">
        <v>450</v>
      </c>
      <c r="Q969" s="132">
        <v>0</v>
      </c>
    </row>
    <row r="970" spans="1:17" ht="15" customHeight="1" x14ac:dyDescent="0.3">
      <c r="A970" s="129"/>
      <c r="B970" s="225"/>
      <c r="C970" s="431" t="s">
        <v>850</v>
      </c>
      <c r="D970" s="432"/>
      <c r="E970" s="432"/>
      <c r="F970" s="432"/>
      <c r="G970" s="432"/>
      <c r="H970" s="432"/>
      <c r="I970" s="432"/>
      <c r="J970" s="432"/>
      <c r="K970" s="432"/>
      <c r="L970" s="432"/>
      <c r="M970" s="155">
        <v>1208433</v>
      </c>
      <c r="N970" s="155">
        <v>1146933</v>
      </c>
      <c r="O970" s="155">
        <v>1126810.42</v>
      </c>
      <c r="P970" s="155">
        <v>1126810.42</v>
      </c>
      <c r="Q970" s="155">
        <v>0</v>
      </c>
    </row>
    <row r="971" spans="1:17" ht="15" customHeight="1" x14ac:dyDescent="0.3">
      <c r="A971" s="129"/>
      <c r="B971" s="435" t="s">
        <v>851</v>
      </c>
      <c r="C971" s="436"/>
      <c r="D971" s="436"/>
      <c r="E971" s="436"/>
      <c r="F971" s="436"/>
      <c r="G971" s="436"/>
      <c r="H971" s="436"/>
      <c r="I971" s="436"/>
      <c r="J971" s="436"/>
      <c r="K971" s="436"/>
      <c r="L971" s="436"/>
      <c r="M971" s="132">
        <v>4312500</v>
      </c>
      <c r="N971" s="132">
        <v>4438500</v>
      </c>
      <c r="O971" s="132">
        <v>4401711.4000000004</v>
      </c>
      <c r="P971" s="132">
        <v>4401711.4000000004</v>
      </c>
      <c r="Q971" s="132">
        <v>0</v>
      </c>
    </row>
    <row r="972" spans="1:17" ht="15" customHeight="1" x14ac:dyDescent="0.3">
      <c r="A972" s="129"/>
      <c r="B972" s="225" t="s">
        <v>44</v>
      </c>
      <c r="C972" s="169" t="s">
        <v>5</v>
      </c>
      <c r="D972" s="169" t="s">
        <v>852</v>
      </c>
      <c r="E972" s="169" t="s">
        <v>792</v>
      </c>
      <c r="F972" s="160" t="s">
        <v>428</v>
      </c>
      <c r="G972" s="251" t="s">
        <v>49</v>
      </c>
      <c r="H972" s="139" t="s">
        <v>5</v>
      </c>
      <c r="I972" s="139" t="s">
        <v>5</v>
      </c>
      <c r="J972" s="139" t="s">
        <v>6</v>
      </c>
      <c r="K972" s="139" t="s">
        <v>261</v>
      </c>
      <c r="L972" s="139" t="s">
        <v>331</v>
      </c>
      <c r="M972" s="125">
        <v>1695613</v>
      </c>
      <c r="N972" s="125">
        <v>1648988</v>
      </c>
      <c r="O972" s="125">
        <v>1648077.04</v>
      </c>
      <c r="P972" s="125">
        <v>1648077.04</v>
      </c>
      <c r="Q972" s="125">
        <v>0</v>
      </c>
    </row>
    <row r="973" spans="1:17" ht="15" customHeight="1" x14ac:dyDescent="0.3">
      <c r="A973" s="129"/>
      <c r="B973" s="225"/>
      <c r="C973" s="169"/>
      <c r="D973" s="247"/>
      <c r="E973" s="169" t="s">
        <v>794</v>
      </c>
      <c r="F973" s="245" t="s">
        <v>795</v>
      </c>
      <c r="G973" s="251"/>
      <c r="H973" s="139" t="s">
        <v>5</v>
      </c>
      <c r="I973" s="139" t="s">
        <v>5</v>
      </c>
      <c r="J973" s="139" t="s">
        <v>44</v>
      </c>
      <c r="K973" s="139" t="s">
        <v>261</v>
      </c>
      <c r="L973" s="139" t="s">
        <v>491</v>
      </c>
      <c r="M973" s="125">
        <v>40844</v>
      </c>
      <c r="N973" s="125">
        <v>42601</v>
      </c>
      <c r="O973" s="125">
        <v>42578.31</v>
      </c>
      <c r="P973" s="125">
        <v>42578.31</v>
      </c>
      <c r="Q973" s="125">
        <v>0</v>
      </c>
    </row>
    <row r="974" spans="1:17" ht="15" customHeight="1" x14ac:dyDescent="0.3">
      <c r="A974" s="129"/>
      <c r="B974" s="225"/>
      <c r="C974" s="169"/>
      <c r="D974" s="247"/>
      <c r="E974" s="247"/>
      <c r="F974" s="245"/>
      <c r="G974" s="251"/>
      <c r="H974" s="139" t="s">
        <v>5</v>
      </c>
      <c r="I974" s="139" t="s">
        <v>5</v>
      </c>
      <c r="J974" s="139" t="s">
        <v>61</v>
      </c>
      <c r="K974" s="139" t="s">
        <v>261</v>
      </c>
      <c r="L974" s="139" t="s">
        <v>409</v>
      </c>
      <c r="M974" s="125">
        <v>17672</v>
      </c>
      <c r="N974" s="125">
        <v>30676</v>
      </c>
      <c r="O974" s="125">
        <v>30628.799999999999</v>
      </c>
      <c r="P974" s="125">
        <v>30628.799999999999</v>
      </c>
      <c r="Q974" s="125">
        <v>0</v>
      </c>
    </row>
    <row r="975" spans="1:17" ht="15" customHeight="1" x14ac:dyDescent="0.3">
      <c r="A975" s="129"/>
      <c r="B975" s="225"/>
      <c r="C975" s="169"/>
      <c r="D975" s="247"/>
      <c r="E975" s="247"/>
      <c r="F975" s="169"/>
      <c r="G975" s="251"/>
      <c r="H975" s="139" t="s">
        <v>5</v>
      </c>
      <c r="I975" s="139" t="s">
        <v>5</v>
      </c>
      <c r="J975" s="139" t="s">
        <v>68</v>
      </c>
      <c r="K975" s="139" t="s">
        <v>261</v>
      </c>
      <c r="L975" s="139" t="s">
        <v>410</v>
      </c>
      <c r="M975" s="125">
        <v>36830</v>
      </c>
      <c r="N975" s="125">
        <v>112510</v>
      </c>
      <c r="O975" s="125">
        <v>112509.36</v>
      </c>
      <c r="P975" s="125">
        <v>112509.36</v>
      </c>
      <c r="Q975" s="125">
        <v>0</v>
      </c>
    </row>
    <row r="976" spans="1:17" ht="15" customHeight="1" x14ac:dyDescent="0.3">
      <c r="A976" s="129"/>
      <c r="B976" s="225"/>
      <c r="C976" s="169"/>
      <c r="D976" s="247"/>
      <c r="E976" s="247"/>
      <c r="F976" s="169"/>
      <c r="G976" s="251"/>
      <c r="H976" s="139" t="s">
        <v>5</v>
      </c>
      <c r="I976" s="139" t="s">
        <v>5</v>
      </c>
      <c r="J976" s="154" t="s">
        <v>81</v>
      </c>
      <c r="K976" s="154" t="s">
        <v>261</v>
      </c>
      <c r="L976" s="139" t="s">
        <v>853</v>
      </c>
      <c r="M976" s="125">
        <v>2600</v>
      </c>
      <c r="N976" s="125">
        <v>21</v>
      </c>
      <c r="O976" s="125">
        <v>20.8</v>
      </c>
      <c r="P976" s="125">
        <v>20.8</v>
      </c>
      <c r="Q976" s="125">
        <v>0</v>
      </c>
    </row>
    <row r="977" spans="1:17" ht="15" customHeight="1" x14ac:dyDescent="0.3">
      <c r="A977" s="129"/>
      <c r="B977" s="225"/>
      <c r="C977" s="169"/>
      <c r="D977" s="247"/>
      <c r="E977" s="247"/>
      <c r="F977" s="169"/>
      <c r="G977" s="251"/>
      <c r="H977" s="139" t="s">
        <v>5</v>
      </c>
      <c r="I977" s="139" t="s">
        <v>5</v>
      </c>
      <c r="J977" s="139" t="s">
        <v>66</v>
      </c>
      <c r="K977" s="139" t="s">
        <v>261</v>
      </c>
      <c r="L977" s="139" t="s">
        <v>334</v>
      </c>
      <c r="M977" s="125">
        <v>3400</v>
      </c>
      <c r="N977" s="125">
        <v>4362</v>
      </c>
      <c r="O977" s="125">
        <v>4288.1899999999996</v>
      </c>
      <c r="P977" s="125">
        <v>4288.1899999999996</v>
      </c>
      <c r="Q977" s="125">
        <v>0</v>
      </c>
    </row>
    <row r="978" spans="1:17" ht="15" customHeight="1" x14ac:dyDescent="0.3">
      <c r="A978" s="129"/>
      <c r="B978" s="225"/>
      <c r="C978" s="169"/>
      <c r="D978" s="247"/>
      <c r="E978" s="247"/>
      <c r="F978" s="169"/>
      <c r="G978" s="251"/>
      <c r="H978" s="139" t="s">
        <v>5</v>
      </c>
      <c r="I978" s="139" t="s">
        <v>5</v>
      </c>
      <c r="J978" s="139" t="s">
        <v>58</v>
      </c>
      <c r="K978" s="139" t="s">
        <v>261</v>
      </c>
      <c r="L978" s="139" t="s">
        <v>335</v>
      </c>
      <c r="M978" s="125">
        <v>33000</v>
      </c>
      <c r="N978" s="125">
        <v>34176</v>
      </c>
      <c r="O978" s="125">
        <v>34167.49</v>
      </c>
      <c r="P978" s="125">
        <v>34167.49</v>
      </c>
      <c r="Q978" s="125">
        <v>0</v>
      </c>
    </row>
    <row r="979" spans="1:17" ht="15" customHeight="1" x14ac:dyDescent="0.3">
      <c r="A979" s="129"/>
      <c r="B979" s="225"/>
      <c r="C979" s="169"/>
      <c r="D979" s="247"/>
      <c r="E979" s="247"/>
      <c r="F979" s="169"/>
      <c r="G979" s="251"/>
      <c r="H979" s="139" t="s">
        <v>5</v>
      </c>
      <c r="I979" s="139" t="s">
        <v>5</v>
      </c>
      <c r="J979" s="139" t="s">
        <v>53</v>
      </c>
      <c r="K979" s="139" t="s">
        <v>261</v>
      </c>
      <c r="L979" s="139" t="s">
        <v>337</v>
      </c>
      <c r="M979" s="125">
        <v>114600</v>
      </c>
      <c r="N979" s="125">
        <v>113368</v>
      </c>
      <c r="O979" s="125">
        <v>113359.22</v>
      </c>
      <c r="P979" s="125">
        <v>113359.22</v>
      </c>
      <c r="Q979" s="125">
        <v>0</v>
      </c>
    </row>
    <row r="980" spans="1:17" ht="15" customHeight="1" x14ac:dyDescent="0.3">
      <c r="A980" s="129"/>
      <c r="B980" s="225"/>
      <c r="C980" s="169"/>
      <c r="D980" s="247"/>
      <c r="E980" s="247"/>
      <c r="F980" s="169"/>
      <c r="G980" s="251"/>
      <c r="H980" s="139" t="s">
        <v>5</v>
      </c>
      <c r="I980" s="139" t="s">
        <v>5</v>
      </c>
      <c r="J980" s="139" t="s">
        <v>181</v>
      </c>
      <c r="K980" s="139" t="s">
        <v>261</v>
      </c>
      <c r="L980" s="139" t="s">
        <v>594</v>
      </c>
      <c r="M980" s="125">
        <v>140441</v>
      </c>
      <c r="N980" s="125">
        <v>294369</v>
      </c>
      <c r="O980" s="125">
        <v>294138.36</v>
      </c>
      <c r="P980" s="125">
        <v>294138.36</v>
      </c>
      <c r="Q980" s="125">
        <v>0</v>
      </c>
    </row>
    <row r="981" spans="1:17" ht="15" customHeight="1" x14ac:dyDescent="0.3">
      <c r="A981" s="129"/>
      <c r="B981" s="225"/>
      <c r="C981" s="169"/>
      <c r="D981" s="247"/>
      <c r="E981" s="247"/>
      <c r="F981" s="169"/>
      <c r="G981" s="251"/>
      <c r="H981" s="139" t="s">
        <v>5</v>
      </c>
      <c r="I981" s="139" t="s">
        <v>5</v>
      </c>
      <c r="J981" s="139" t="s">
        <v>47</v>
      </c>
      <c r="K981" s="139" t="s">
        <v>261</v>
      </c>
      <c r="L981" s="116" t="s">
        <v>473</v>
      </c>
      <c r="M981" s="125">
        <v>15000</v>
      </c>
      <c r="N981" s="125">
        <v>12667</v>
      </c>
      <c r="O981" s="125">
        <v>12654.26</v>
      </c>
      <c r="P981" s="125">
        <v>12654.26</v>
      </c>
      <c r="Q981" s="125">
        <v>0</v>
      </c>
    </row>
    <row r="982" spans="1:17" ht="15" customHeight="1" x14ac:dyDescent="0.3">
      <c r="A982" s="129"/>
      <c r="B982" s="225"/>
      <c r="C982" s="169"/>
      <c r="D982" s="247"/>
      <c r="E982" s="247"/>
      <c r="F982" s="169"/>
      <c r="G982" s="251"/>
      <c r="H982" s="428" t="s">
        <v>268</v>
      </c>
      <c r="I982" s="428"/>
      <c r="J982" s="428"/>
      <c r="K982" s="428"/>
      <c r="L982" s="428"/>
      <c r="M982" s="132">
        <v>2100000</v>
      </c>
      <c r="N982" s="132">
        <v>2293738</v>
      </c>
      <c r="O982" s="132">
        <v>2292421.83</v>
      </c>
      <c r="P982" s="132">
        <v>2292421.83</v>
      </c>
      <c r="Q982" s="132">
        <v>0</v>
      </c>
    </row>
    <row r="983" spans="1:17" ht="15" customHeight="1" x14ac:dyDescent="0.3">
      <c r="A983" s="129"/>
      <c r="B983" s="225"/>
      <c r="C983" s="169"/>
      <c r="D983" s="247"/>
      <c r="E983" s="247"/>
      <c r="F983" s="169"/>
      <c r="G983" s="251"/>
      <c r="H983" s="139" t="s">
        <v>5</v>
      </c>
      <c r="I983" s="139" t="s">
        <v>38</v>
      </c>
      <c r="J983" s="139" t="s">
        <v>38</v>
      </c>
      <c r="K983" s="139" t="s">
        <v>261</v>
      </c>
      <c r="L983" s="139" t="s">
        <v>340</v>
      </c>
      <c r="M983" s="125">
        <v>3500</v>
      </c>
      <c r="N983" s="125">
        <v>1336</v>
      </c>
      <c r="O983" s="125">
        <v>1332.75</v>
      </c>
      <c r="P983" s="125">
        <v>1332.75</v>
      </c>
      <c r="Q983" s="125">
        <v>0</v>
      </c>
    </row>
    <row r="984" spans="1:17" ht="15" customHeight="1" x14ac:dyDescent="0.3">
      <c r="A984" s="129"/>
      <c r="B984" s="225"/>
      <c r="C984" s="169"/>
      <c r="D984" s="247"/>
      <c r="E984" s="247"/>
      <c r="F984" s="169"/>
      <c r="G984" s="251"/>
      <c r="H984" s="139" t="s">
        <v>5</v>
      </c>
      <c r="I984" s="139" t="s">
        <v>38</v>
      </c>
      <c r="J984" s="154" t="s">
        <v>44</v>
      </c>
      <c r="K984" s="154" t="s">
        <v>270</v>
      </c>
      <c r="L984" s="139" t="s">
        <v>343</v>
      </c>
      <c r="M984" s="125">
        <v>1000</v>
      </c>
      <c r="N984" s="125">
        <v>0</v>
      </c>
      <c r="O984" s="125">
        <v>0</v>
      </c>
      <c r="P984" s="125">
        <v>0</v>
      </c>
      <c r="Q984" s="125">
        <v>0</v>
      </c>
    </row>
    <row r="985" spans="1:17" ht="15" customHeight="1" x14ac:dyDescent="0.3">
      <c r="A985" s="129"/>
      <c r="B985" s="225"/>
      <c r="C985" s="169"/>
      <c r="D985" s="247"/>
      <c r="E985" s="247"/>
      <c r="F985" s="169"/>
      <c r="G985" s="251"/>
      <c r="H985" s="139" t="s">
        <v>5</v>
      </c>
      <c r="I985" s="139" t="s">
        <v>38</v>
      </c>
      <c r="J985" s="139" t="s">
        <v>181</v>
      </c>
      <c r="K985" s="139" t="s">
        <v>269</v>
      </c>
      <c r="L985" s="139" t="s">
        <v>345</v>
      </c>
      <c r="M985" s="125">
        <v>20500</v>
      </c>
      <c r="N985" s="125">
        <v>19585</v>
      </c>
      <c r="O985" s="125">
        <v>19575.34</v>
      </c>
      <c r="P985" s="125">
        <v>19575.34</v>
      </c>
      <c r="Q985" s="125">
        <v>0</v>
      </c>
    </row>
    <row r="986" spans="1:17" ht="15" customHeight="1" x14ac:dyDescent="0.3">
      <c r="A986" s="129"/>
      <c r="B986" s="225"/>
      <c r="C986" s="169"/>
      <c r="D986" s="247"/>
      <c r="E986" s="247"/>
      <c r="F986" s="169"/>
      <c r="G986" s="251"/>
      <c r="H986" s="428" t="s">
        <v>272</v>
      </c>
      <c r="I986" s="428"/>
      <c r="J986" s="428"/>
      <c r="K986" s="428"/>
      <c r="L986" s="428"/>
      <c r="M986" s="132">
        <v>25000</v>
      </c>
      <c r="N986" s="132">
        <v>20921</v>
      </c>
      <c r="O986" s="132">
        <v>20908.09</v>
      </c>
      <c r="P986" s="132">
        <v>20908.09</v>
      </c>
      <c r="Q986" s="132">
        <v>0</v>
      </c>
    </row>
    <row r="987" spans="1:17" ht="15" customHeight="1" x14ac:dyDescent="0.3">
      <c r="A987" s="129"/>
      <c r="B987" s="225"/>
      <c r="C987" s="169"/>
      <c r="D987" s="247"/>
      <c r="E987" s="247"/>
      <c r="F987" s="169"/>
      <c r="G987" s="251"/>
      <c r="H987" s="139" t="s">
        <v>5</v>
      </c>
      <c r="I987" s="139" t="s">
        <v>6</v>
      </c>
      <c r="J987" s="139" t="s">
        <v>6</v>
      </c>
      <c r="K987" s="139" t="s">
        <v>269</v>
      </c>
      <c r="L987" s="113" t="s">
        <v>347</v>
      </c>
      <c r="M987" s="125">
        <v>2900</v>
      </c>
      <c r="N987" s="125">
        <v>4046</v>
      </c>
      <c r="O987" s="125">
        <v>4042.44</v>
      </c>
      <c r="P987" s="125">
        <v>4042.44</v>
      </c>
      <c r="Q987" s="125">
        <v>0</v>
      </c>
    </row>
    <row r="988" spans="1:17" ht="15" customHeight="1" x14ac:dyDescent="0.3">
      <c r="A988" s="129"/>
      <c r="B988" s="225"/>
      <c r="C988" s="169"/>
      <c r="D988" s="247"/>
      <c r="E988" s="247"/>
      <c r="F988" s="169"/>
      <c r="G988" s="251"/>
      <c r="H988" s="139" t="s">
        <v>5</v>
      </c>
      <c r="I988" s="139" t="s">
        <v>6</v>
      </c>
      <c r="J988" s="139" t="s">
        <v>6</v>
      </c>
      <c r="K988" s="139" t="s">
        <v>270</v>
      </c>
      <c r="L988" s="139" t="s">
        <v>475</v>
      </c>
      <c r="M988" s="125">
        <v>240</v>
      </c>
      <c r="N988" s="125">
        <v>292</v>
      </c>
      <c r="O988" s="125">
        <v>285.60000000000002</v>
      </c>
      <c r="P988" s="125">
        <v>285.60000000000002</v>
      </c>
      <c r="Q988" s="125">
        <v>0</v>
      </c>
    </row>
    <row r="989" spans="1:17" ht="15" customHeight="1" x14ac:dyDescent="0.3">
      <c r="A989" s="129"/>
      <c r="B989" s="225"/>
      <c r="C989" s="169"/>
      <c r="D989" s="247"/>
      <c r="E989" s="247"/>
      <c r="F989" s="169"/>
      <c r="G989" s="251"/>
      <c r="H989" s="139" t="s">
        <v>5</v>
      </c>
      <c r="I989" s="139" t="s">
        <v>6</v>
      </c>
      <c r="J989" s="139" t="s">
        <v>63</v>
      </c>
      <c r="K989" s="139" t="s">
        <v>269</v>
      </c>
      <c r="L989" s="139" t="s">
        <v>430</v>
      </c>
      <c r="M989" s="125">
        <v>175100</v>
      </c>
      <c r="N989" s="125">
        <v>174842</v>
      </c>
      <c r="O989" s="125">
        <v>174841.94</v>
      </c>
      <c r="P989" s="125">
        <v>174841.94</v>
      </c>
      <c r="Q989" s="125">
        <v>0</v>
      </c>
    </row>
    <row r="990" spans="1:17" ht="15" customHeight="1" x14ac:dyDescent="0.3">
      <c r="A990" s="129"/>
      <c r="B990" s="225"/>
      <c r="C990" s="169"/>
      <c r="D990" s="247"/>
      <c r="E990" s="247"/>
      <c r="F990" s="169"/>
      <c r="G990" s="251"/>
      <c r="H990" s="139" t="s">
        <v>5</v>
      </c>
      <c r="I990" s="139" t="s">
        <v>6</v>
      </c>
      <c r="J990" s="139" t="s">
        <v>63</v>
      </c>
      <c r="K990" s="139" t="s">
        <v>270</v>
      </c>
      <c r="L990" s="139" t="s">
        <v>351</v>
      </c>
      <c r="M990" s="125">
        <v>279760</v>
      </c>
      <c r="N990" s="125">
        <v>306988</v>
      </c>
      <c r="O990" s="125">
        <v>306940.11</v>
      </c>
      <c r="P990" s="125">
        <v>306940.11</v>
      </c>
      <c r="Q990" s="125">
        <v>0</v>
      </c>
    </row>
    <row r="991" spans="1:17" ht="15" customHeight="1" x14ac:dyDescent="0.3">
      <c r="A991" s="129"/>
      <c r="B991" s="225"/>
      <c r="C991" s="169"/>
      <c r="D991" s="247"/>
      <c r="E991" s="247"/>
      <c r="F991" s="169"/>
      <c r="G991" s="251"/>
      <c r="H991" s="139" t="s">
        <v>5</v>
      </c>
      <c r="I991" s="139" t="s">
        <v>6</v>
      </c>
      <c r="J991" s="139" t="s">
        <v>66</v>
      </c>
      <c r="K991" s="139" t="s">
        <v>273</v>
      </c>
      <c r="L991" s="139" t="s">
        <v>353</v>
      </c>
      <c r="M991" s="125">
        <v>10000</v>
      </c>
      <c r="N991" s="125">
        <v>2973</v>
      </c>
      <c r="O991" s="125">
        <v>2972.43</v>
      </c>
      <c r="P991" s="125">
        <v>2972.43</v>
      </c>
      <c r="Q991" s="125">
        <v>0</v>
      </c>
    </row>
    <row r="992" spans="1:17" ht="15" customHeight="1" x14ac:dyDescent="0.3">
      <c r="A992" s="129"/>
      <c r="B992" s="225"/>
      <c r="C992" s="169"/>
      <c r="D992" s="247"/>
      <c r="E992" s="247"/>
      <c r="F992" s="169"/>
      <c r="G992" s="251"/>
      <c r="H992" s="428" t="s">
        <v>274</v>
      </c>
      <c r="I992" s="428"/>
      <c r="J992" s="428"/>
      <c r="K992" s="428"/>
      <c r="L992" s="428"/>
      <c r="M992" s="132">
        <v>468000</v>
      </c>
      <c r="N992" s="132">
        <v>489141</v>
      </c>
      <c r="O992" s="132">
        <v>489082.52</v>
      </c>
      <c r="P992" s="132">
        <v>489082.52</v>
      </c>
      <c r="Q992" s="132">
        <v>0</v>
      </c>
    </row>
    <row r="993" spans="1:17" ht="15" customHeight="1" x14ac:dyDescent="0.3">
      <c r="A993" s="129"/>
      <c r="B993" s="225"/>
      <c r="C993" s="169"/>
      <c r="D993" s="247"/>
      <c r="E993" s="247"/>
      <c r="F993" s="169"/>
      <c r="G993" s="251"/>
      <c r="H993" s="368" t="s">
        <v>275</v>
      </c>
      <c r="I993" s="159"/>
      <c r="J993" s="159"/>
      <c r="K993" s="159"/>
      <c r="L993" s="198"/>
      <c r="M993" s="137">
        <v>2593000</v>
      </c>
      <c r="N993" s="137">
        <v>2803800</v>
      </c>
      <c r="O993" s="137">
        <v>2802412.44</v>
      </c>
      <c r="P993" s="137">
        <v>2802412.44</v>
      </c>
      <c r="Q993" s="137">
        <v>0</v>
      </c>
    </row>
    <row r="994" spans="1:17" ht="15" customHeight="1" x14ac:dyDescent="0.3">
      <c r="A994" s="129"/>
      <c r="B994" s="225"/>
      <c r="C994" s="169"/>
      <c r="D994" s="247"/>
      <c r="E994" s="247"/>
      <c r="F994" s="169"/>
      <c r="G994" s="251"/>
      <c r="H994" s="139" t="s">
        <v>38</v>
      </c>
      <c r="I994" s="139" t="s">
        <v>5</v>
      </c>
      <c r="J994" s="133" t="s">
        <v>5</v>
      </c>
      <c r="K994" s="133" t="s">
        <v>261</v>
      </c>
      <c r="L994" s="113" t="s">
        <v>807</v>
      </c>
      <c r="M994" s="125">
        <v>100</v>
      </c>
      <c r="N994" s="125">
        <v>100</v>
      </c>
      <c r="O994" s="125">
        <v>0</v>
      </c>
      <c r="P994" s="125">
        <v>0</v>
      </c>
      <c r="Q994" s="125">
        <v>0</v>
      </c>
    </row>
    <row r="995" spans="1:17" ht="15" customHeight="1" x14ac:dyDescent="0.3">
      <c r="A995" s="129"/>
      <c r="B995" s="225"/>
      <c r="C995" s="169"/>
      <c r="D995" s="247"/>
      <c r="E995" s="247"/>
      <c r="F995" s="169"/>
      <c r="G995" s="251"/>
      <c r="H995" s="139" t="s">
        <v>38</v>
      </c>
      <c r="I995" s="139" t="s">
        <v>5</v>
      </c>
      <c r="J995" s="133" t="s">
        <v>38</v>
      </c>
      <c r="K995" s="133" t="s">
        <v>261</v>
      </c>
      <c r="L995" s="113" t="s">
        <v>513</v>
      </c>
      <c r="M995" s="125">
        <v>700</v>
      </c>
      <c r="N995" s="125">
        <v>700</v>
      </c>
      <c r="O995" s="125">
        <v>59.11</v>
      </c>
      <c r="P995" s="125">
        <v>59.11</v>
      </c>
      <c r="Q995" s="125">
        <v>0</v>
      </c>
    </row>
    <row r="996" spans="1:17" ht="15" customHeight="1" x14ac:dyDescent="0.3">
      <c r="A996" s="129"/>
      <c r="B996" s="225"/>
      <c r="C996" s="169"/>
      <c r="D996" s="247"/>
      <c r="E996" s="247"/>
      <c r="F996" s="169"/>
      <c r="G996" s="251"/>
      <c r="H996" s="139" t="s">
        <v>38</v>
      </c>
      <c r="I996" s="139" t="s">
        <v>5</v>
      </c>
      <c r="J996" s="139" t="s">
        <v>44</v>
      </c>
      <c r="K996" s="139" t="s">
        <v>261</v>
      </c>
      <c r="L996" s="139" t="s">
        <v>355</v>
      </c>
      <c r="M996" s="125">
        <v>2000</v>
      </c>
      <c r="N996" s="125">
        <v>2050</v>
      </c>
      <c r="O996" s="125">
        <v>2023.57</v>
      </c>
      <c r="P996" s="125">
        <v>2023.57</v>
      </c>
      <c r="Q996" s="125">
        <v>0</v>
      </c>
    </row>
    <row r="997" spans="1:17" ht="15" customHeight="1" x14ac:dyDescent="0.3">
      <c r="A997" s="129"/>
      <c r="B997" s="225"/>
      <c r="C997" s="169"/>
      <c r="D997" s="247"/>
      <c r="E997" s="247"/>
      <c r="F997" s="169"/>
      <c r="G997" s="251"/>
      <c r="H997" s="139" t="s">
        <v>38</v>
      </c>
      <c r="I997" s="139" t="s">
        <v>5</v>
      </c>
      <c r="J997" s="154" t="s">
        <v>68</v>
      </c>
      <c r="K997" s="154" t="s">
        <v>261</v>
      </c>
      <c r="L997" s="139" t="s">
        <v>499</v>
      </c>
      <c r="M997" s="125">
        <v>80</v>
      </c>
      <c r="N997" s="125">
        <v>80</v>
      </c>
      <c r="O997" s="125">
        <v>0</v>
      </c>
      <c r="P997" s="125">
        <v>0</v>
      </c>
      <c r="Q997" s="125">
        <v>0</v>
      </c>
    </row>
    <row r="998" spans="1:17" ht="15" customHeight="1" x14ac:dyDescent="0.3">
      <c r="A998" s="129"/>
      <c r="B998" s="225"/>
      <c r="C998" s="169"/>
      <c r="D998" s="247"/>
      <c r="E998" s="247"/>
      <c r="F998" s="169"/>
      <c r="G998" s="251"/>
      <c r="H998" s="139" t="s">
        <v>38</v>
      </c>
      <c r="I998" s="139" t="s">
        <v>5</v>
      </c>
      <c r="J998" s="139" t="s">
        <v>58</v>
      </c>
      <c r="K998" s="139" t="s">
        <v>261</v>
      </c>
      <c r="L998" s="139" t="s">
        <v>514</v>
      </c>
      <c r="M998" s="125">
        <v>73</v>
      </c>
      <c r="N998" s="125">
        <v>73</v>
      </c>
      <c r="O998" s="125">
        <v>0</v>
      </c>
      <c r="P998" s="125">
        <v>0</v>
      </c>
      <c r="Q998" s="125">
        <v>0</v>
      </c>
    </row>
    <row r="999" spans="1:17" ht="15" customHeight="1" x14ac:dyDescent="0.3">
      <c r="A999" s="129"/>
      <c r="B999" s="225"/>
      <c r="C999" s="169"/>
      <c r="D999" s="247"/>
      <c r="E999" s="247"/>
      <c r="F999" s="169"/>
      <c r="G999" s="251"/>
      <c r="H999" s="139" t="s">
        <v>38</v>
      </c>
      <c r="I999" s="139" t="s">
        <v>5</v>
      </c>
      <c r="J999" s="139" t="s">
        <v>56</v>
      </c>
      <c r="K999" s="139" t="s">
        <v>261</v>
      </c>
      <c r="L999" s="139" t="s">
        <v>360</v>
      </c>
      <c r="M999" s="125">
        <v>3300</v>
      </c>
      <c r="N999" s="125">
        <v>4230</v>
      </c>
      <c r="O999" s="125">
        <v>918.07</v>
      </c>
      <c r="P999" s="125">
        <v>918.07</v>
      </c>
      <c r="Q999" s="125">
        <v>0</v>
      </c>
    </row>
    <row r="1000" spans="1:17" ht="15" customHeight="1" x14ac:dyDescent="0.3">
      <c r="A1000" s="129"/>
      <c r="B1000" s="225"/>
      <c r="C1000" s="169"/>
      <c r="D1000" s="247"/>
      <c r="E1000" s="247"/>
      <c r="F1000" s="169"/>
      <c r="G1000" s="251"/>
      <c r="H1000" s="139" t="s">
        <v>38</v>
      </c>
      <c r="I1000" s="139" t="s">
        <v>5</v>
      </c>
      <c r="J1000" s="139" t="s">
        <v>170</v>
      </c>
      <c r="K1000" s="139" t="s">
        <v>261</v>
      </c>
      <c r="L1000" s="139" t="s">
        <v>368</v>
      </c>
      <c r="M1000" s="125">
        <v>1827</v>
      </c>
      <c r="N1000" s="125">
        <v>1347</v>
      </c>
      <c r="O1000" s="125">
        <v>744.34</v>
      </c>
      <c r="P1000" s="125">
        <v>744.34</v>
      </c>
      <c r="Q1000" s="125">
        <v>0</v>
      </c>
    </row>
    <row r="1001" spans="1:17" ht="15" customHeight="1" x14ac:dyDescent="0.3">
      <c r="A1001" s="129"/>
      <c r="B1001" s="225"/>
      <c r="C1001" s="169"/>
      <c r="D1001" s="247"/>
      <c r="E1001" s="247"/>
      <c r="F1001" s="169"/>
      <c r="G1001" s="251"/>
      <c r="H1001" s="428" t="s">
        <v>276</v>
      </c>
      <c r="I1001" s="428"/>
      <c r="J1001" s="428"/>
      <c r="K1001" s="428"/>
      <c r="L1001" s="428"/>
      <c r="M1001" s="132">
        <v>8080</v>
      </c>
      <c r="N1001" s="132">
        <v>8580</v>
      </c>
      <c r="O1001" s="132">
        <v>3745.09</v>
      </c>
      <c r="P1001" s="132">
        <v>3745.09</v>
      </c>
      <c r="Q1001" s="132">
        <v>0</v>
      </c>
    </row>
    <row r="1002" spans="1:17" ht="15" customHeight="1" x14ac:dyDescent="0.3">
      <c r="A1002" s="129"/>
      <c r="B1002" s="225"/>
      <c r="C1002" s="169"/>
      <c r="D1002" s="247"/>
      <c r="E1002" s="247"/>
      <c r="F1002" s="169"/>
      <c r="G1002" s="251"/>
      <c r="H1002" s="139" t="s">
        <v>38</v>
      </c>
      <c r="I1002" s="139" t="s">
        <v>38</v>
      </c>
      <c r="J1002" s="139" t="s">
        <v>38</v>
      </c>
      <c r="K1002" s="139" t="s">
        <v>261</v>
      </c>
      <c r="L1002" s="139" t="s">
        <v>355</v>
      </c>
      <c r="M1002" s="125">
        <v>24100</v>
      </c>
      <c r="N1002" s="125">
        <v>24100</v>
      </c>
      <c r="O1002" s="125">
        <v>23465.75</v>
      </c>
      <c r="P1002" s="125">
        <v>23465.75</v>
      </c>
      <c r="Q1002" s="125">
        <v>0</v>
      </c>
    </row>
    <row r="1003" spans="1:17" ht="15" customHeight="1" x14ac:dyDescent="0.3">
      <c r="A1003" s="129"/>
      <c r="B1003" s="225"/>
      <c r="C1003" s="169"/>
      <c r="D1003" s="247"/>
      <c r="E1003" s="247"/>
      <c r="F1003" s="169"/>
      <c r="G1003" s="251"/>
      <c r="H1003" s="139" t="s">
        <v>38</v>
      </c>
      <c r="I1003" s="139" t="s">
        <v>38</v>
      </c>
      <c r="J1003" s="139" t="s">
        <v>6</v>
      </c>
      <c r="K1003" s="139" t="s">
        <v>261</v>
      </c>
      <c r="L1003" s="139" t="s">
        <v>370</v>
      </c>
      <c r="M1003" s="125">
        <v>3000</v>
      </c>
      <c r="N1003" s="125">
        <v>2650</v>
      </c>
      <c r="O1003" s="125">
        <v>1388.18</v>
      </c>
      <c r="P1003" s="125">
        <v>1388.18</v>
      </c>
      <c r="Q1003" s="125">
        <v>0</v>
      </c>
    </row>
    <row r="1004" spans="1:17" ht="15" customHeight="1" x14ac:dyDescent="0.3">
      <c r="A1004" s="129"/>
      <c r="B1004" s="225"/>
      <c r="C1004" s="169"/>
      <c r="D1004" s="247"/>
      <c r="E1004" s="247"/>
      <c r="F1004" s="169"/>
      <c r="G1004" s="251"/>
      <c r="H1004" s="139" t="s">
        <v>38</v>
      </c>
      <c r="I1004" s="139" t="s">
        <v>38</v>
      </c>
      <c r="J1004" s="139" t="s">
        <v>44</v>
      </c>
      <c r="K1004" s="139" t="s">
        <v>255</v>
      </c>
      <c r="L1004" s="139" t="s">
        <v>437</v>
      </c>
      <c r="M1004" s="125">
        <v>1100</v>
      </c>
      <c r="N1004" s="125">
        <v>1100</v>
      </c>
      <c r="O1004" s="125">
        <v>919.2</v>
      </c>
      <c r="P1004" s="125">
        <v>919.2</v>
      </c>
      <c r="Q1004" s="125">
        <v>0</v>
      </c>
    </row>
    <row r="1005" spans="1:17" ht="15" customHeight="1" x14ac:dyDescent="0.3">
      <c r="A1005" s="129"/>
      <c r="B1005" s="225"/>
      <c r="C1005" s="169"/>
      <c r="D1005" s="247"/>
      <c r="E1005" s="247"/>
      <c r="F1005" s="169"/>
      <c r="G1005" s="251"/>
      <c r="H1005" s="139" t="s">
        <v>38</v>
      </c>
      <c r="I1005" s="139" t="s">
        <v>38</v>
      </c>
      <c r="J1005" s="139" t="s">
        <v>81</v>
      </c>
      <c r="K1005" s="139" t="s">
        <v>261</v>
      </c>
      <c r="L1005" s="139" t="s">
        <v>374</v>
      </c>
      <c r="M1005" s="125">
        <v>3500</v>
      </c>
      <c r="N1005" s="125">
        <v>100</v>
      </c>
      <c r="O1005" s="125">
        <v>0</v>
      </c>
      <c r="P1005" s="125">
        <v>0</v>
      </c>
      <c r="Q1005" s="125">
        <v>0</v>
      </c>
    </row>
    <row r="1006" spans="1:17" ht="15" customHeight="1" x14ac:dyDescent="0.3">
      <c r="A1006" s="129"/>
      <c r="B1006" s="225"/>
      <c r="C1006" s="169"/>
      <c r="D1006" s="247"/>
      <c r="E1006" s="247"/>
      <c r="F1006" s="169"/>
      <c r="G1006" s="251"/>
      <c r="H1006" s="139" t="s">
        <v>38</v>
      </c>
      <c r="I1006" s="139" t="s">
        <v>38</v>
      </c>
      <c r="J1006" s="139" t="s">
        <v>37</v>
      </c>
      <c r="K1006" s="139" t="s">
        <v>269</v>
      </c>
      <c r="L1006" s="139" t="s">
        <v>375</v>
      </c>
      <c r="M1006" s="125">
        <v>3512</v>
      </c>
      <c r="N1006" s="125">
        <v>2112</v>
      </c>
      <c r="O1006" s="125">
        <v>644.32000000000005</v>
      </c>
      <c r="P1006" s="125">
        <v>644.32000000000005</v>
      </c>
      <c r="Q1006" s="125">
        <v>0</v>
      </c>
    </row>
    <row r="1007" spans="1:17" ht="15" customHeight="1" x14ac:dyDescent="0.3">
      <c r="A1007" s="129"/>
      <c r="B1007" s="225"/>
      <c r="C1007" s="169"/>
      <c r="D1007" s="247"/>
      <c r="E1007" s="247"/>
      <c r="F1007" s="169"/>
      <c r="G1007" s="251"/>
      <c r="H1007" s="139" t="s">
        <v>38</v>
      </c>
      <c r="I1007" s="139" t="s">
        <v>38</v>
      </c>
      <c r="J1007" s="139" t="s">
        <v>37</v>
      </c>
      <c r="K1007" s="139" t="s">
        <v>271</v>
      </c>
      <c r="L1007" s="139" t="s">
        <v>377</v>
      </c>
      <c r="M1007" s="125">
        <v>3950</v>
      </c>
      <c r="N1007" s="125">
        <v>1450</v>
      </c>
      <c r="O1007" s="125">
        <v>486</v>
      </c>
      <c r="P1007" s="125">
        <v>486</v>
      </c>
      <c r="Q1007" s="125">
        <v>0</v>
      </c>
    </row>
    <row r="1008" spans="1:17" ht="15" customHeight="1" x14ac:dyDescent="0.3">
      <c r="A1008" s="129"/>
      <c r="B1008" s="225"/>
      <c r="C1008" s="169"/>
      <c r="D1008" s="247"/>
      <c r="E1008" s="247"/>
      <c r="F1008" s="169"/>
      <c r="G1008" s="251"/>
      <c r="H1008" s="139" t="s">
        <v>38</v>
      </c>
      <c r="I1008" s="139" t="s">
        <v>38</v>
      </c>
      <c r="J1008" s="139" t="s">
        <v>37</v>
      </c>
      <c r="K1008" s="139" t="s">
        <v>277</v>
      </c>
      <c r="L1008" s="139" t="s">
        <v>378</v>
      </c>
      <c r="M1008" s="125">
        <v>1100</v>
      </c>
      <c r="N1008" s="125">
        <v>1100</v>
      </c>
      <c r="O1008" s="125">
        <v>129.12</v>
      </c>
      <c r="P1008" s="125">
        <v>129.12</v>
      </c>
      <c r="Q1008" s="125">
        <v>0</v>
      </c>
    </row>
    <row r="1009" spans="1:18" ht="15" customHeight="1" x14ac:dyDescent="0.3">
      <c r="A1009" s="129"/>
      <c r="B1009" s="225"/>
      <c r="C1009" s="169"/>
      <c r="D1009" s="247"/>
      <c r="E1009" s="247"/>
      <c r="F1009" s="169"/>
      <c r="G1009" s="251"/>
      <c r="H1009" s="139" t="s">
        <v>38</v>
      </c>
      <c r="I1009" s="139" t="s">
        <v>38</v>
      </c>
      <c r="J1009" s="139" t="s">
        <v>37</v>
      </c>
      <c r="K1009" s="139" t="s">
        <v>278</v>
      </c>
      <c r="L1009" s="139" t="s">
        <v>379</v>
      </c>
      <c r="M1009" s="125">
        <v>400</v>
      </c>
      <c r="N1009" s="125">
        <v>400</v>
      </c>
      <c r="O1009" s="125">
        <v>390.52</v>
      </c>
      <c r="P1009" s="125">
        <v>390.52</v>
      </c>
      <c r="Q1009" s="125">
        <v>0</v>
      </c>
    </row>
    <row r="1010" spans="1:18" ht="15" customHeight="1" x14ac:dyDescent="0.3">
      <c r="A1010" s="129"/>
      <c r="B1010" s="225"/>
      <c r="C1010" s="169"/>
      <c r="D1010" s="247"/>
      <c r="E1010" s="247"/>
      <c r="F1010" s="169"/>
      <c r="G1010" s="251"/>
      <c r="H1010" s="139" t="s">
        <v>38</v>
      </c>
      <c r="I1010" s="139" t="s">
        <v>38</v>
      </c>
      <c r="J1010" s="139" t="s">
        <v>37</v>
      </c>
      <c r="K1010" s="139" t="s">
        <v>255</v>
      </c>
      <c r="L1010" s="139" t="s">
        <v>380</v>
      </c>
      <c r="M1010" s="125">
        <v>2000</v>
      </c>
      <c r="N1010" s="125">
        <v>5500</v>
      </c>
      <c r="O1010" s="125">
        <v>4166.49</v>
      </c>
      <c r="P1010" s="125">
        <v>4166.49</v>
      </c>
      <c r="Q1010" s="125">
        <v>0</v>
      </c>
    </row>
    <row r="1011" spans="1:18" ht="15" customHeight="1" x14ac:dyDescent="0.3">
      <c r="A1011" s="129"/>
      <c r="B1011" s="225"/>
      <c r="C1011" s="169"/>
      <c r="D1011" s="247"/>
      <c r="E1011" s="247"/>
      <c r="F1011" s="169"/>
      <c r="G1011" s="251"/>
      <c r="H1011" s="139" t="s">
        <v>38</v>
      </c>
      <c r="I1011" s="139" t="s">
        <v>38</v>
      </c>
      <c r="J1011" s="139" t="s">
        <v>66</v>
      </c>
      <c r="K1011" s="154" t="s">
        <v>261</v>
      </c>
      <c r="L1011" s="139" t="s">
        <v>381</v>
      </c>
      <c r="M1011" s="125">
        <v>100</v>
      </c>
      <c r="N1011" s="125">
        <v>100</v>
      </c>
      <c r="O1011" s="125">
        <v>43.18</v>
      </c>
      <c r="P1011" s="125">
        <v>43.18</v>
      </c>
      <c r="Q1011" s="125">
        <v>0</v>
      </c>
    </row>
    <row r="1012" spans="1:18" ht="15" customHeight="1" x14ac:dyDescent="0.3">
      <c r="A1012" s="129"/>
      <c r="B1012" s="225"/>
      <c r="C1012" s="169"/>
      <c r="D1012" s="247"/>
      <c r="E1012" s="247"/>
      <c r="F1012" s="169"/>
      <c r="G1012" s="251"/>
      <c r="H1012" s="139" t="s">
        <v>38</v>
      </c>
      <c r="I1012" s="139" t="s">
        <v>38</v>
      </c>
      <c r="J1012" s="139" t="s">
        <v>56</v>
      </c>
      <c r="K1012" s="139" t="s">
        <v>261</v>
      </c>
      <c r="L1012" s="139" t="s">
        <v>383</v>
      </c>
      <c r="M1012" s="125">
        <v>1500</v>
      </c>
      <c r="N1012" s="125">
        <v>1500</v>
      </c>
      <c r="O1012" s="125">
        <v>672.84</v>
      </c>
      <c r="P1012" s="125">
        <v>672.84</v>
      </c>
      <c r="Q1012" s="125">
        <v>0</v>
      </c>
    </row>
    <row r="1013" spans="1:18" ht="15" customHeight="1" x14ac:dyDescent="0.3">
      <c r="A1013" s="129"/>
      <c r="B1013" s="225"/>
      <c r="C1013" s="169"/>
      <c r="D1013" s="247"/>
      <c r="E1013" s="247"/>
      <c r="F1013" s="169"/>
      <c r="G1013" s="251"/>
      <c r="H1013" s="139" t="s">
        <v>38</v>
      </c>
      <c r="I1013" s="139" t="s">
        <v>38</v>
      </c>
      <c r="J1013" s="139" t="s">
        <v>53</v>
      </c>
      <c r="K1013" s="154" t="s">
        <v>270</v>
      </c>
      <c r="L1013" s="139" t="s">
        <v>385</v>
      </c>
      <c r="M1013" s="125">
        <v>0</v>
      </c>
      <c r="N1013" s="125">
        <v>200</v>
      </c>
      <c r="O1013" s="125">
        <v>144.55000000000001</v>
      </c>
      <c r="P1013" s="125">
        <v>144.55000000000001</v>
      </c>
      <c r="Q1013" s="125">
        <v>0</v>
      </c>
    </row>
    <row r="1014" spans="1:18" ht="15" customHeight="1" x14ac:dyDescent="0.3">
      <c r="A1014" s="129"/>
      <c r="B1014" s="225"/>
      <c r="C1014" s="169"/>
      <c r="D1014" s="247"/>
      <c r="E1014" s="247"/>
      <c r="F1014" s="169"/>
      <c r="G1014" s="251"/>
      <c r="H1014" s="154" t="s">
        <v>38</v>
      </c>
      <c r="I1014" s="154" t="s">
        <v>38</v>
      </c>
      <c r="J1014" s="154" t="s">
        <v>176</v>
      </c>
      <c r="K1014" s="154" t="s">
        <v>261</v>
      </c>
      <c r="L1014" s="139" t="s">
        <v>387</v>
      </c>
      <c r="M1014" s="125">
        <v>0</v>
      </c>
      <c r="N1014" s="125">
        <v>350</v>
      </c>
      <c r="O1014" s="125">
        <v>250</v>
      </c>
      <c r="P1014" s="125">
        <v>250</v>
      </c>
      <c r="Q1014" s="125">
        <v>0</v>
      </c>
    </row>
    <row r="1015" spans="1:18" ht="15" customHeight="1" x14ac:dyDescent="0.3">
      <c r="A1015" s="129"/>
      <c r="B1015" s="225"/>
      <c r="C1015" s="169"/>
      <c r="D1015" s="247"/>
      <c r="E1015" s="247"/>
      <c r="F1015" s="169"/>
      <c r="G1015" s="251"/>
      <c r="H1015" s="139" t="s">
        <v>38</v>
      </c>
      <c r="I1015" s="139" t="s">
        <v>38</v>
      </c>
      <c r="J1015" s="139" t="s">
        <v>176</v>
      </c>
      <c r="K1015" s="139" t="s">
        <v>261</v>
      </c>
      <c r="L1015" s="139" t="s">
        <v>389</v>
      </c>
      <c r="M1015" s="125">
        <v>1250</v>
      </c>
      <c r="N1015" s="125">
        <v>550</v>
      </c>
      <c r="O1015" s="125">
        <v>40.6</v>
      </c>
      <c r="P1015" s="125">
        <v>40.6</v>
      </c>
      <c r="Q1015" s="125">
        <v>0</v>
      </c>
    </row>
    <row r="1016" spans="1:18" ht="15" customHeight="1" x14ac:dyDescent="0.3">
      <c r="A1016" s="129"/>
      <c r="B1016" s="225"/>
      <c r="C1016" s="169"/>
      <c r="D1016" s="247"/>
      <c r="E1016" s="247"/>
      <c r="F1016" s="169"/>
      <c r="G1016" s="251"/>
      <c r="H1016" s="139" t="s">
        <v>38</v>
      </c>
      <c r="I1016" s="139" t="s">
        <v>38</v>
      </c>
      <c r="J1016" s="139" t="s">
        <v>172</v>
      </c>
      <c r="K1016" s="154" t="s">
        <v>261</v>
      </c>
      <c r="L1016" s="139" t="s">
        <v>391</v>
      </c>
      <c r="M1016" s="125">
        <v>1000</v>
      </c>
      <c r="N1016" s="125">
        <v>1000</v>
      </c>
      <c r="O1016" s="125">
        <v>327.22000000000003</v>
      </c>
      <c r="P1016" s="125">
        <v>327.22000000000003</v>
      </c>
      <c r="Q1016" s="125">
        <v>0</v>
      </c>
    </row>
    <row r="1017" spans="1:18" ht="15" customHeight="1" x14ac:dyDescent="0.3">
      <c r="A1017" s="129"/>
      <c r="B1017" s="225"/>
      <c r="C1017" s="169"/>
      <c r="D1017" s="247"/>
      <c r="E1017" s="247"/>
      <c r="F1017" s="169"/>
      <c r="G1017" s="251"/>
      <c r="H1017" s="139" t="s">
        <v>38</v>
      </c>
      <c r="I1017" s="139" t="s">
        <v>38</v>
      </c>
      <c r="J1017" s="139" t="s">
        <v>31</v>
      </c>
      <c r="K1017" s="154" t="s">
        <v>261</v>
      </c>
      <c r="L1017" s="139" t="s">
        <v>393</v>
      </c>
      <c r="M1017" s="125">
        <v>408</v>
      </c>
      <c r="N1017" s="125">
        <v>408</v>
      </c>
      <c r="O1017" s="125">
        <v>0</v>
      </c>
      <c r="P1017" s="125">
        <v>0</v>
      </c>
      <c r="Q1017" s="125">
        <v>0</v>
      </c>
    </row>
    <row r="1018" spans="1:18" ht="15" customHeight="1" x14ac:dyDescent="0.3">
      <c r="A1018" s="129"/>
      <c r="B1018" s="225"/>
      <c r="C1018" s="169"/>
      <c r="D1018" s="247"/>
      <c r="E1018" s="247"/>
      <c r="F1018" s="169"/>
      <c r="G1018" s="251"/>
      <c r="H1018" s="428" t="s">
        <v>279</v>
      </c>
      <c r="I1018" s="428"/>
      <c r="J1018" s="428"/>
      <c r="K1018" s="428"/>
      <c r="L1018" s="428"/>
      <c r="M1018" s="132">
        <v>46920</v>
      </c>
      <c r="N1018" s="132">
        <v>42620</v>
      </c>
      <c r="O1018" s="132">
        <v>33067.97</v>
      </c>
      <c r="P1018" s="132">
        <v>33067.97</v>
      </c>
      <c r="Q1018" s="132">
        <v>0</v>
      </c>
    </row>
    <row r="1019" spans="1:18" ht="15" customHeight="1" x14ac:dyDescent="0.3">
      <c r="A1019" s="129"/>
      <c r="B1019" s="225"/>
      <c r="C1019" s="169"/>
      <c r="D1019" s="247"/>
      <c r="E1019" s="247"/>
      <c r="F1019" s="169"/>
      <c r="G1019" s="251"/>
      <c r="H1019" s="432" t="s">
        <v>280</v>
      </c>
      <c r="I1019" s="432"/>
      <c r="J1019" s="432"/>
      <c r="K1019" s="432"/>
      <c r="L1019" s="432"/>
      <c r="M1019" s="137">
        <v>55000</v>
      </c>
      <c r="N1019" s="137">
        <v>51200</v>
      </c>
      <c r="O1019" s="137">
        <v>36813.06</v>
      </c>
      <c r="P1019" s="137">
        <v>36813.06</v>
      </c>
      <c r="Q1019" s="137">
        <v>0</v>
      </c>
    </row>
    <row r="1020" spans="1:18" ht="15" customHeight="1" x14ac:dyDescent="0.3">
      <c r="A1020" s="129"/>
      <c r="B1020" s="225"/>
      <c r="C1020" s="169"/>
      <c r="D1020" s="247"/>
      <c r="E1020" s="247"/>
      <c r="F1020" s="169"/>
      <c r="G1020" s="251"/>
      <c r="H1020" s="139" t="s">
        <v>61</v>
      </c>
      <c r="I1020" s="139" t="s">
        <v>38</v>
      </c>
      <c r="J1020" s="139" t="s">
        <v>6</v>
      </c>
      <c r="K1020" s="139" t="s">
        <v>293</v>
      </c>
      <c r="L1020" s="139" t="s">
        <v>394</v>
      </c>
      <c r="M1020" s="125">
        <v>5000</v>
      </c>
      <c r="N1020" s="125">
        <v>5000</v>
      </c>
      <c r="O1020" s="125">
        <v>0</v>
      </c>
      <c r="P1020" s="125">
        <v>0</v>
      </c>
      <c r="Q1020" s="125">
        <v>0</v>
      </c>
    </row>
    <row r="1021" spans="1:18" ht="15" customHeight="1" x14ac:dyDescent="0.3">
      <c r="A1021" s="129"/>
      <c r="B1021" s="225"/>
      <c r="C1021" s="169"/>
      <c r="D1021" s="247"/>
      <c r="E1021" s="247"/>
      <c r="F1021" s="169"/>
      <c r="G1021" s="251"/>
      <c r="H1021" s="428" t="s">
        <v>259</v>
      </c>
      <c r="I1021" s="428"/>
      <c r="J1021" s="428"/>
      <c r="K1021" s="428"/>
      <c r="L1021" s="428"/>
      <c r="M1021" s="132">
        <v>5000</v>
      </c>
      <c r="N1021" s="132">
        <v>5000</v>
      </c>
      <c r="O1021" s="132">
        <v>0</v>
      </c>
      <c r="P1021" s="132">
        <v>0</v>
      </c>
      <c r="Q1021" s="132">
        <v>0</v>
      </c>
    </row>
    <row r="1022" spans="1:18" ht="15" customHeight="1" x14ac:dyDescent="0.3">
      <c r="A1022" s="129"/>
      <c r="B1022" s="225"/>
      <c r="C1022" s="169"/>
      <c r="D1022" s="247"/>
      <c r="E1022" s="247"/>
      <c r="F1022" s="169"/>
      <c r="G1022" s="251"/>
      <c r="H1022" s="439" t="s">
        <v>260</v>
      </c>
      <c r="I1022" s="439"/>
      <c r="J1022" s="439"/>
      <c r="K1022" s="439"/>
      <c r="L1022" s="439"/>
      <c r="M1022" s="168">
        <v>5000</v>
      </c>
      <c r="N1022" s="168">
        <v>5000</v>
      </c>
      <c r="O1022" s="168">
        <v>0</v>
      </c>
      <c r="P1022" s="168">
        <v>0</v>
      </c>
      <c r="Q1022" s="168">
        <v>0</v>
      </c>
    </row>
    <row r="1023" spans="1:18" ht="15" customHeight="1" x14ac:dyDescent="0.3">
      <c r="A1023" s="129"/>
      <c r="B1023" s="440" t="s">
        <v>854</v>
      </c>
      <c r="C1023" s="441"/>
      <c r="D1023" s="441"/>
      <c r="E1023" s="441"/>
      <c r="F1023" s="441"/>
      <c r="G1023" s="441"/>
      <c r="H1023" s="441"/>
      <c r="I1023" s="441"/>
      <c r="J1023" s="441"/>
      <c r="K1023" s="441"/>
      <c r="L1023" s="441"/>
      <c r="M1023" s="132">
        <v>2653000</v>
      </c>
      <c r="N1023" s="132">
        <v>2860000</v>
      </c>
      <c r="O1023" s="132">
        <v>2839225.5</v>
      </c>
      <c r="P1023" s="132">
        <v>2839225.5</v>
      </c>
      <c r="Q1023" s="132">
        <v>0</v>
      </c>
    </row>
    <row r="1024" spans="1:18" ht="15" customHeight="1" thickBot="1" x14ac:dyDescent="0.35">
      <c r="A1024" s="444" t="s">
        <v>855</v>
      </c>
      <c r="B1024" s="445"/>
      <c r="C1024" s="445"/>
      <c r="D1024" s="445"/>
      <c r="E1024" s="445"/>
      <c r="F1024" s="445"/>
      <c r="G1024" s="445"/>
      <c r="H1024" s="445"/>
      <c r="I1024" s="445"/>
      <c r="J1024" s="445"/>
      <c r="K1024" s="445"/>
      <c r="L1024" s="445"/>
      <c r="M1024" s="171">
        <v>35129951</v>
      </c>
      <c r="N1024" s="171">
        <v>36389951</v>
      </c>
      <c r="O1024" s="171">
        <v>36239111.229999997</v>
      </c>
      <c r="P1024" s="171">
        <v>36225157.399999999</v>
      </c>
      <c r="Q1024" s="171">
        <v>13953.83</v>
      </c>
      <c r="R1024" s="125"/>
    </row>
    <row r="1025" spans="13:17" ht="15" customHeight="1" x14ac:dyDescent="0.3">
      <c r="M1025" s="125"/>
      <c r="N1025" s="125"/>
      <c r="O1025" s="125"/>
      <c r="P1025" s="125"/>
      <c r="Q1025" s="125"/>
    </row>
    <row r="1026" spans="13:17" ht="15" customHeight="1" x14ac:dyDescent="0.3">
      <c r="M1026" s="125"/>
      <c r="N1026" s="125"/>
      <c r="O1026" s="125"/>
      <c r="P1026" s="125"/>
      <c r="Q1026" s="125"/>
    </row>
    <row r="1027" spans="13:17" ht="15" customHeight="1" x14ac:dyDescent="0.3">
      <c r="M1027" s="125"/>
      <c r="N1027" s="125"/>
      <c r="O1027" s="125"/>
      <c r="P1027" s="125"/>
      <c r="Q1027" s="125"/>
    </row>
    <row r="1030" spans="13:17" ht="15" customHeight="1" x14ac:dyDescent="0.3">
      <c r="M1030" s="125"/>
      <c r="N1030" s="125"/>
      <c r="O1030" s="125"/>
      <c r="P1030" s="125"/>
      <c r="Q1030" s="125"/>
    </row>
    <row r="1031" spans="13:17" ht="15.9" customHeight="1" x14ac:dyDescent="0.3">
      <c r="M1031" s="125"/>
      <c r="N1031" s="125"/>
      <c r="O1031" s="125"/>
      <c r="P1031" s="125"/>
      <c r="Q1031" s="125"/>
    </row>
  </sheetData>
  <mergeCells count="235">
    <mergeCell ref="A1024:L1024"/>
    <mergeCell ref="H1001:L1001"/>
    <mergeCell ref="H1018:L1018"/>
    <mergeCell ref="H1019:L1019"/>
    <mergeCell ref="H1021:L1021"/>
    <mergeCell ref="H1022:L1022"/>
    <mergeCell ref="B1023:L1023"/>
    <mergeCell ref="H969:L969"/>
    <mergeCell ref="C970:L970"/>
    <mergeCell ref="B971:L971"/>
    <mergeCell ref="H982:L982"/>
    <mergeCell ref="H986:L986"/>
    <mergeCell ref="H992:L992"/>
    <mergeCell ref="H936:L936"/>
    <mergeCell ref="H937:L937"/>
    <mergeCell ref="H949:L949"/>
    <mergeCell ref="H963:L963"/>
    <mergeCell ref="H964:L964"/>
    <mergeCell ref="H968:L968"/>
    <mergeCell ref="H910:L910"/>
    <mergeCell ref="H912:L912"/>
    <mergeCell ref="H913:L913"/>
    <mergeCell ref="C914:L914"/>
    <mergeCell ref="H925:L925"/>
    <mergeCell ref="H929:L929"/>
    <mergeCell ref="H887:L887"/>
    <mergeCell ref="H902:L902"/>
    <mergeCell ref="H903:L903"/>
    <mergeCell ref="H905:L905"/>
    <mergeCell ref="H906:L906"/>
    <mergeCell ref="H909:L909"/>
    <mergeCell ref="H850:L850"/>
    <mergeCell ref="C851:L851"/>
    <mergeCell ref="H860:L860"/>
    <mergeCell ref="H866:L866"/>
    <mergeCell ref="H874:L874"/>
    <mergeCell ref="H875:L875"/>
    <mergeCell ref="H826:L826"/>
    <mergeCell ref="H827:L827"/>
    <mergeCell ref="H834:L834"/>
    <mergeCell ref="H845:L845"/>
    <mergeCell ref="H846:L846"/>
    <mergeCell ref="H849:L849"/>
    <mergeCell ref="H801:L801"/>
    <mergeCell ref="H802:L802"/>
    <mergeCell ref="C803:L803"/>
    <mergeCell ref="B804:L804"/>
    <mergeCell ref="H814:L814"/>
    <mergeCell ref="H819:L819"/>
    <mergeCell ref="H781:L781"/>
    <mergeCell ref="H783:L783"/>
    <mergeCell ref="H784:L784"/>
    <mergeCell ref="C785:L785"/>
    <mergeCell ref="H791:L791"/>
    <mergeCell ref="H794:L794"/>
    <mergeCell ref="H753:L753"/>
    <mergeCell ref="H757:L757"/>
    <mergeCell ref="H765:L765"/>
    <mergeCell ref="H766:L766"/>
    <mergeCell ref="H771:L771"/>
    <mergeCell ref="H780:L780"/>
    <mergeCell ref="H730:L730"/>
    <mergeCell ref="H740:L740"/>
    <mergeCell ref="H741:L741"/>
    <mergeCell ref="H743:L743"/>
    <mergeCell ref="H744:L744"/>
    <mergeCell ref="C745:L745"/>
    <mergeCell ref="H701:L701"/>
    <mergeCell ref="C702:L702"/>
    <mergeCell ref="H712:L712"/>
    <mergeCell ref="H715:L715"/>
    <mergeCell ref="H725:L725"/>
    <mergeCell ref="H726:L726"/>
    <mergeCell ref="H689:L689"/>
    <mergeCell ref="H690:L690"/>
    <mergeCell ref="H692:L692"/>
    <mergeCell ref="H697:L697"/>
    <mergeCell ref="H698:L698"/>
    <mergeCell ref="H700:L700"/>
    <mergeCell ref="H660:L660"/>
    <mergeCell ref="H667:L667"/>
    <mergeCell ref="H668:L668"/>
    <mergeCell ref="C669:L669"/>
    <mergeCell ref="H678:L678"/>
    <mergeCell ref="H681:L681"/>
    <mergeCell ref="H646:L646"/>
    <mergeCell ref="H647:L647"/>
    <mergeCell ref="H649:L649"/>
    <mergeCell ref="H650:L650"/>
    <mergeCell ref="C651:L651"/>
    <mergeCell ref="H656:L656"/>
    <mergeCell ref="C612:L612"/>
    <mergeCell ref="H620:L620"/>
    <mergeCell ref="H625:L625"/>
    <mergeCell ref="H635:L635"/>
    <mergeCell ref="H636:L636"/>
    <mergeCell ref="H638:L638"/>
    <mergeCell ref="H593:L593"/>
    <mergeCell ref="C594:L594"/>
    <mergeCell ref="H600:L600"/>
    <mergeCell ref="H603:L603"/>
    <mergeCell ref="H610:L610"/>
    <mergeCell ref="H611:L611"/>
    <mergeCell ref="H569:L569"/>
    <mergeCell ref="H570:L570"/>
    <mergeCell ref="H575:L575"/>
    <mergeCell ref="H589:L589"/>
    <mergeCell ref="H590:L590"/>
    <mergeCell ref="H592:L592"/>
    <mergeCell ref="H542:L542"/>
    <mergeCell ref="H544:L544"/>
    <mergeCell ref="H545:L545"/>
    <mergeCell ref="C546:L546"/>
    <mergeCell ref="H554:L554"/>
    <mergeCell ref="H559:L559"/>
    <mergeCell ref="H519:L519"/>
    <mergeCell ref="H521:L521"/>
    <mergeCell ref="H530:L530"/>
    <mergeCell ref="H531:L531"/>
    <mergeCell ref="H534:L534"/>
    <mergeCell ref="H541:L541"/>
    <mergeCell ref="H502:L502"/>
    <mergeCell ref="H503:L503"/>
    <mergeCell ref="H508:L508"/>
    <mergeCell ref="H509:L509"/>
    <mergeCell ref="C510:L510"/>
    <mergeCell ref="D511:D512"/>
    <mergeCell ref="H455:L455"/>
    <mergeCell ref="H463:L463"/>
    <mergeCell ref="H464:L464"/>
    <mergeCell ref="H481:L481"/>
    <mergeCell ref="H498:L498"/>
    <mergeCell ref="H499:L499"/>
    <mergeCell ref="H433:L433"/>
    <mergeCell ref="H438:L438"/>
    <mergeCell ref="H439:L439"/>
    <mergeCell ref="C440:L440"/>
    <mergeCell ref="B441:L441"/>
    <mergeCell ref="H451:L451"/>
    <mergeCell ref="H408:L408"/>
    <mergeCell ref="H409:L409"/>
    <mergeCell ref="H417:L417"/>
    <mergeCell ref="H429:L429"/>
    <mergeCell ref="H430:L430"/>
    <mergeCell ref="H432:L432"/>
    <mergeCell ref="H382:L382"/>
    <mergeCell ref="H384:L384"/>
    <mergeCell ref="H385:L385"/>
    <mergeCell ref="C386:L386"/>
    <mergeCell ref="H397:L397"/>
    <mergeCell ref="H401:L401"/>
    <mergeCell ref="H355:L355"/>
    <mergeCell ref="H356:L356"/>
    <mergeCell ref="C357:L357"/>
    <mergeCell ref="H368:L368"/>
    <mergeCell ref="H372:L372"/>
    <mergeCell ref="H381:L381"/>
    <mergeCell ref="H331:L331"/>
    <mergeCell ref="H340:L340"/>
    <mergeCell ref="H348:L348"/>
    <mergeCell ref="H349:L349"/>
    <mergeCell ref="H351:L351"/>
    <mergeCell ref="H352:L352"/>
    <mergeCell ref="H304:L304"/>
    <mergeCell ref="H305:L305"/>
    <mergeCell ref="C306:L306"/>
    <mergeCell ref="H317:L317"/>
    <mergeCell ref="H321:L321"/>
    <mergeCell ref="H330:L330"/>
    <mergeCell ref="H280:L280"/>
    <mergeCell ref="H282:L282"/>
    <mergeCell ref="H283:L283"/>
    <mergeCell ref="C284:L284"/>
    <mergeCell ref="H295:L295"/>
    <mergeCell ref="H297:L297"/>
    <mergeCell ref="H254:L254"/>
    <mergeCell ref="H257:L257"/>
    <mergeCell ref="H266:L266"/>
    <mergeCell ref="H267:L267"/>
    <mergeCell ref="H271:L271"/>
    <mergeCell ref="H279:L279"/>
    <mergeCell ref="C224:L224"/>
    <mergeCell ref="H233:L233"/>
    <mergeCell ref="H236:L236"/>
    <mergeCell ref="H242:L242"/>
    <mergeCell ref="H243:L243"/>
    <mergeCell ref="C244:L244"/>
    <mergeCell ref="H198:L198"/>
    <mergeCell ref="H205:L205"/>
    <mergeCell ref="H218:L218"/>
    <mergeCell ref="H219:L219"/>
    <mergeCell ref="H222:L222"/>
    <mergeCell ref="H223:L223"/>
    <mergeCell ref="H170:L170"/>
    <mergeCell ref="H171:L171"/>
    <mergeCell ref="C172:L172"/>
    <mergeCell ref="H181:L181"/>
    <mergeCell ref="H187:L187"/>
    <mergeCell ref="H197:L197"/>
    <mergeCell ref="H139:L139"/>
    <mergeCell ref="H149:L149"/>
    <mergeCell ref="H150:L150"/>
    <mergeCell ref="H159:L159"/>
    <mergeCell ref="H166:L166"/>
    <mergeCell ref="H167:L167"/>
    <mergeCell ref="H120:L120"/>
    <mergeCell ref="H121:L121"/>
    <mergeCell ref="H123:L123"/>
    <mergeCell ref="H124:L124"/>
    <mergeCell ref="C125:L125"/>
    <mergeCell ref="H135:L135"/>
    <mergeCell ref="H89:L89"/>
    <mergeCell ref="H99:L99"/>
    <mergeCell ref="H100:L100"/>
    <mergeCell ref="H108:L108"/>
    <mergeCell ref="H117:L117"/>
    <mergeCell ref="H118:L118"/>
    <mergeCell ref="C73:L73"/>
    <mergeCell ref="D74:D75"/>
    <mergeCell ref="H84:L84"/>
    <mergeCell ref="H44:L44"/>
    <mergeCell ref="H62:L62"/>
    <mergeCell ref="H63:L63"/>
    <mergeCell ref="H65:L65"/>
    <mergeCell ref="H66:L66"/>
    <mergeCell ref="H68:L68"/>
    <mergeCell ref="A1:Q1"/>
    <mergeCell ref="D4:D5"/>
    <mergeCell ref="H16:L16"/>
    <mergeCell ref="H21:L21"/>
    <mergeCell ref="H30:L30"/>
    <mergeCell ref="H31:L31"/>
    <mergeCell ref="H69:L69"/>
    <mergeCell ref="H71:L71"/>
    <mergeCell ref="H72:L72"/>
  </mergeCells>
  <pageMargins left="0.31496062992125984" right="0.31496062992125984" top="0.35433070866141736" bottom="0.35433070866141736" header="0.31496062992125984" footer="0.31496062992125984"/>
  <pageSetup scale="74" fitToHeight="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54E4-41D1-4094-845F-A3AAEFD7E174}">
  <sheetPr>
    <pageSetUpPr fitToPage="1"/>
  </sheetPr>
  <dimension ref="A1:T127"/>
  <sheetViews>
    <sheetView showGridLines="0" zoomScaleNormal="100" workbookViewId="0">
      <pane xSplit="1" ySplit="3" topLeftCell="B4" activePane="bottomRight" state="frozen"/>
      <selection activeCell="P276" activeCellId="1" sqref="P273 P276"/>
      <selection pane="topRight" activeCell="P276" activeCellId="1" sqref="P273 P276"/>
      <selection pane="bottomLeft" activeCell="P276" activeCellId="1" sqref="P273 P276"/>
      <selection pane="bottomRight" activeCell="E4" sqref="E4"/>
    </sheetView>
  </sheetViews>
  <sheetFormatPr defaultColWidth="7.88671875" defaultRowHeight="16.2" customHeight="1" x14ac:dyDescent="0.3"/>
  <cols>
    <col min="1" max="1" width="7.33203125" style="113" bestFit="1" customWidth="1"/>
    <col min="2" max="2" width="3.33203125" style="115" customWidth="1"/>
    <col min="3" max="4" width="7.88671875" style="115"/>
    <col min="5" max="5" width="3.109375" style="116" customWidth="1"/>
    <col min="6" max="6" width="3.33203125" style="116" customWidth="1"/>
    <col min="7" max="7" width="3.44140625" style="116" customWidth="1"/>
    <col min="8" max="8" width="2.6640625" style="116" customWidth="1"/>
    <col min="9" max="9" width="37.33203125" style="113" customWidth="1"/>
    <col min="10" max="13" width="10.6640625" style="113" bestFit="1" customWidth="1"/>
    <col min="14" max="14" width="10.6640625" style="113" customWidth="1"/>
    <col min="15" max="15" width="9.5546875" style="113" customWidth="1"/>
    <col min="16" max="16" width="9.44140625" style="113" customWidth="1"/>
    <col min="17" max="17" width="10" style="113" customWidth="1"/>
    <col min="18" max="18" width="9.88671875" style="113" customWidth="1"/>
    <col min="19" max="19" width="10" style="113" customWidth="1"/>
    <col min="20" max="16384" width="7.88671875" style="113"/>
  </cols>
  <sheetData>
    <row r="1" spans="1:19" ht="16.2" customHeight="1" x14ac:dyDescent="0.3">
      <c r="A1" s="446" t="s">
        <v>856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9" ht="16.2" customHeight="1" thickBot="1" x14ac:dyDescent="0.35">
      <c r="N2" s="117" t="s">
        <v>222</v>
      </c>
    </row>
    <row r="3" spans="1:19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8" t="s">
        <v>229</v>
      </c>
      <c r="H3" s="118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9" ht="15" customHeight="1" x14ac:dyDescent="0.3">
      <c r="A4" s="114" t="s">
        <v>790</v>
      </c>
      <c r="B4" s="123">
        <v>50</v>
      </c>
      <c r="C4" s="188" t="s">
        <v>792</v>
      </c>
      <c r="D4" s="176" t="s">
        <v>428</v>
      </c>
      <c r="E4" s="152" t="s">
        <v>5</v>
      </c>
      <c r="F4" s="152" t="s">
        <v>5</v>
      </c>
      <c r="G4" s="116" t="s">
        <v>6</v>
      </c>
      <c r="H4" s="116" t="s">
        <v>261</v>
      </c>
      <c r="I4" s="113" t="s">
        <v>614</v>
      </c>
      <c r="J4" s="153">
        <v>0</v>
      </c>
      <c r="K4" s="153">
        <v>23600</v>
      </c>
      <c r="L4" s="153">
        <v>23579.279999999999</v>
      </c>
      <c r="M4" s="153">
        <v>23579.279999999999</v>
      </c>
      <c r="N4" s="153">
        <v>0</v>
      </c>
      <c r="O4" s="125"/>
      <c r="P4" s="125"/>
      <c r="Q4" s="125"/>
      <c r="R4" s="125"/>
    </row>
    <row r="5" spans="1:19" ht="15" customHeight="1" x14ac:dyDescent="0.3">
      <c r="A5" s="211"/>
      <c r="B5" s="233"/>
      <c r="C5" s="123" t="s">
        <v>794</v>
      </c>
      <c r="D5" s="430" t="s">
        <v>795</v>
      </c>
      <c r="E5" s="150" t="s">
        <v>5</v>
      </c>
      <c r="F5" s="139" t="s">
        <v>5</v>
      </c>
      <c r="G5" s="154" t="s">
        <v>44</v>
      </c>
      <c r="H5" s="139" t="s">
        <v>261</v>
      </c>
      <c r="I5" s="139" t="s">
        <v>857</v>
      </c>
      <c r="J5" s="125">
        <v>125197</v>
      </c>
      <c r="K5" s="125">
        <v>107474</v>
      </c>
      <c r="L5" s="125">
        <v>103248.46</v>
      </c>
      <c r="M5" s="125">
        <v>103248.46</v>
      </c>
      <c r="N5" s="125">
        <v>0</v>
      </c>
      <c r="O5" s="125"/>
      <c r="P5" s="125"/>
      <c r="Q5" s="125"/>
      <c r="R5" s="125"/>
    </row>
    <row r="6" spans="1:19" ht="15" customHeight="1" x14ac:dyDescent="0.3">
      <c r="A6" s="211"/>
      <c r="B6" s="233"/>
      <c r="C6" s="127"/>
      <c r="D6" s="430"/>
      <c r="E6" s="150" t="s">
        <v>5</v>
      </c>
      <c r="F6" s="139" t="s">
        <v>5</v>
      </c>
      <c r="G6" s="139" t="s">
        <v>68</v>
      </c>
      <c r="H6" s="139" t="s">
        <v>261</v>
      </c>
      <c r="I6" s="139" t="s">
        <v>410</v>
      </c>
      <c r="J6" s="125">
        <v>60008</v>
      </c>
      <c r="K6" s="125">
        <v>21874</v>
      </c>
      <c r="L6" s="125">
        <v>21871.56</v>
      </c>
      <c r="M6" s="125">
        <v>21871.56</v>
      </c>
      <c r="N6" s="125">
        <v>0</v>
      </c>
      <c r="O6" s="125"/>
      <c r="P6" s="125"/>
      <c r="Q6" s="125"/>
      <c r="R6" s="125"/>
    </row>
    <row r="7" spans="1:19" ht="15" customHeight="1" x14ac:dyDescent="0.3">
      <c r="A7" s="211"/>
      <c r="B7" s="233"/>
      <c r="C7" s="127"/>
      <c r="D7" s="128"/>
      <c r="E7" s="150" t="s">
        <v>5</v>
      </c>
      <c r="F7" s="139" t="s">
        <v>5</v>
      </c>
      <c r="G7" s="139" t="s">
        <v>58</v>
      </c>
      <c r="H7" s="139" t="s">
        <v>261</v>
      </c>
      <c r="I7" s="139" t="s">
        <v>335</v>
      </c>
      <c r="J7" s="125">
        <v>2000</v>
      </c>
      <c r="K7" s="125">
        <v>0</v>
      </c>
      <c r="L7" s="125">
        <v>0</v>
      </c>
      <c r="M7" s="125">
        <v>0</v>
      </c>
      <c r="N7" s="125">
        <v>0</v>
      </c>
      <c r="O7" s="125"/>
      <c r="P7" s="125"/>
      <c r="Q7" s="125"/>
      <c r="R7" s="125"/>
    </row>
    <row r="8" spans="1:19" ht="15" customHeight="1" x14ac:dyDescent="0.3">
      <c r="A8" s="211"/>
      <c r="B8" s="233"/>
      <c r="C8" s="127"/>
      <c r="D8" s="128"/>
      <c r="E8" s="150" t="s">
        <v>5</v>
      </c>
      <c r="F8" s="139" t="s">
        <v>5</v>
      </c>
      <c r="G8" s="139" t="s">
        <v>53</v>
      </c>
      <c r="H8" s="139" t="s">
        <v>261</v>
      </c>
      <c r="I8" s="139" t="s">
        <v>419</v>
      </c>
      <c r="J8" s="125">
        <v>19388</v>
      </c>
      <c r="K8" s="125">
        <v>21265</v>
      </c>
      <c r="L8" s="125">
        <v>18476.11</v>
      </c>
      <c r="M8" s="125">
        <v>18476.11</v>
      </c>
      <c r="N8" s="125">
        <v>0</v>
      </c>
      <c r="O8" s="125"/>
      <c r="P8" s="125"/>
      <c r="Q8" s="125"/>
      <c r="R8" s="125"/>
    </row>
    <row r="9" spans="1:19" ht="15" customHeight="1" x14ac:dyDescent="0.3">
      <c r="A9" s="211"/>
      <c r="B9" s="233"/>
      <c r="C9" s="188"/>
      <c r="D9" s="123"/>
      <c r="E9" s="139" t="s">
        <v>5</v>
      </c>
      <c r="F9" s="139" t="s">
        <v>5</v>
      </c>
      <c r="G9" s="139" t="s">
        <v>181</v>
      </c>
      <c r="H9" s="139" t="s">
        <v>261</v>
      </c>
      <c r="I9" s="139" t="s">
        <v>858</v>
      </c>
      <c r="J9" s="125">
        <v>20867</v>
      </c>
      <c r="K9" s="125">
        <v>24150</v>
      </c>
      <c r="L9" s="125">
        <v>24148.93</v>
      </c>
      <c r="M9" s="125">
        <v>24148.93</v>
      </c>
      <c r="N9" s="125">
        <v>0</v>
      </c>
      <c r="O9" s="125"/>
      <c r="P9" s="125"/>
      <c r="Q9" s="125"/>
      <c r="R9" s="125"/>
      <c r="S9" s="125"/>
    </row>
    <row r="10" spans="1:19" ht="15" customHeight="1" x14ac:dyDescent="0.3">
      <c r="B10" s="123"/>
      <c r="C10" s="127"/>
      <c r="D10" s="430"/>
      <c r="E10" s="428" t="s">
        <v>268</v>
      </c>
      <c r="F10" s="428"/>
      <c r="G10" s="428"/>
      <c r="H10" s="428"/>
      <c r="I10" s="428"/>
      <c r="J10" s="132">
        <v>227460</v>
      </c>
      <c r="K10" s="132">
        <v>198363</v>
      </c>
      <c r="L10" s="132">
        <v>191324.34</v>
      </c>
      <c r="M10" s="132">
        <v>191324.34</v>
      </c>
      <c r="N10" s="132">
        <v>0</v>
      </c>
      <c r="O10" s="125"/>
      <c r="P10" s="125"/>
      <c r="Q10" s="125"/>
      <c r="R10" s="125"/>
      <c r="S10" s="125"/>
    </row>
    <row r="11" spans="1:19" ht="15" customHeight="1" x14ac:dyDescent="0.3">
      <c r="B11" s="123"/>
      <c r="C11" s="127"/>
      <c r="D11" s="430"/>
      <c r="E11" s="139" t="s">
        <v>5</v>
      </c>
      <c r="F11" s="139" t="s">
        <v>38</v>
      </c>
      <c r="G11" s="133" t="s">
        <v>38</v>
      </c>
      <c r="H11" s="133" t="s">
        <v>261</v>
      </c>
      <c r="I11" s="113" t="s">
        <v>474</v>
      </c>
      <c r="J11" s="125">
        <v>39858</v>
      </c>
      <c r="K11" s="125">
        <v>36444</v>
      </c>
      <c r="L11" s="125">
        <v>28014.22</v>
      </c>
      <c r="M11" s="125">
        <v>28014.22</v>
      </c>
      <c r="N11" s="125">
        <v>0</v>
      </c>
      <c r="O11" s="125"/>
      <c r="P11" s="125"/>
      <c r="Q11" s="125"/>
      <c r="R11" s="125"/>
    </row>
    <row r="12" spans="1:19" ht="15" customHeight="1" x14ac:dyDescent="0.3">
      <c r="B12" s="123"/>
      <c r="C12" s="127"/>
      <c r="D12" s="430"/>
      <c r="E12" s="139" t="s">
        <v>5</v>
      </c>
      <c r="F12" s="139" t="s">
        <v>38</v>
      </c>
      <c r="G12" s="139" t="s">
        <v>44</v>
      </c>
      <c r="H12" s="139" t="s">
        <v>269</v>
      </c>
      <c r="I12" s="139" t="s">
        <v>342</v>
      </c>
      <c r="J12" s="125">
        <v>2000</v>
      </c>
      <c r="K12" s="125">
        <v>2950</v>
      </c>
      <c r="L12" s="125">
        <v>1095.1500000000001</v>
      </c>
      <c r="M12" s="125">
        <v>1095.1500000000001</v>
      </c>
      <c r="N12" s="125">
        <v>0</v>
      </c>
      <c r="O12" s="125"/>
      <c r="P12" s="125"/>
      <c r="Q12" s="125"/>
      <c r="R12" s="125"/>
    </row>
    <row r="13" spans="1:19" ht="15" customHeight="1" x14ac:dyDescent="0.3">
      <c r="B13" s="123"/>
      <c r="C13" s="127"/>
      <c r="D13" s="430"/>
      <c r="E13" s="139" t="s">
        <v>5</v>
      </c>
      <c r="F13" s="139" t="s">
        <v>38</v>
      </c>
      <c r="G13" s="139" t="s">
        <v>44</v>
      </c>
      <c r="H13" s="139" t="s">
        <v>270</v>
      </c>
      <c r="I13" s="139" t="s">
        <v>343</v>
      </c>
      <c r="J13" s="125">
        <v>16270</v>
      </c>
      <c r="K13" s="125">
        <v>22873</v>
      </c>
      <c r="L13" s="125">
        <v>14122.6</v>
      </c>
      <c r="M13" s="125">
        <v>14122.6</v>
      </c>
      <c r="N13" s="125">
        <v>0</v>
      </c>
      <c r="O13" s="125"/>
      <c r="P13" s="125"/>
      <c r="Q13" s="125"/>
      <c r="R13" s="125"/>
    </row>
    <row r="14" spans="1:19" ht="15" customHeight="1" x14ac:dyDescent="0.3">
      <c r="B14" s="123"/>
      <c r="C14" s="127"/>
      <c r="D14" s="430"/>
      <c r="E14" s="139" t="s">
        <v>5</v>
      </c>
      <c r="F14" s="139" t="s">
        <v>38</v>
      </c>
      <c r="G14" s="139" t="s">
        <v>61</v>
      </c>
      <c r="H14" s="139" t="s">
        <v>261</v>
      </c>
      <c r="I14" s="139" t="s">
        <v>387</v>
      </c>
      <c r="J14" s="125">
        <v>50984</v>
      </c>
      <c r="K14" s="125">
        <v>75823</v>
      </c>
      <c r="L14" s="125">
        <v>57662.75</v>
      </c>
      <c r="M14" s="125">
        <v>47922.75</v>
      </c>
      <c r="N14" s="125">
        <v>9740</v>
      </c>
      <c r="O14" s="125"/>
      <c r="P14" s="125"/>
      <c r="Q14" s="125"/>
      <c r="R14" s="125"/>
    </row>
    <row r="15" spans="1:19" ht="15" customHeight="1" x14ac:dyDescent="0.3">
      <c r="B15" s="123"/>
      <c r="C15" s="127"/>
      <c r="D15" s="430"/>
      <c r="E15" s="139" t="s">
        <v>5</v>
      </c>
      <c r="F15" s="139" t="s">
        <v>38</v>
      </c>
      <c r="G15" s="154" t="s">
        <v>68</v>
      </c>
      <c r="H15" s="154" t="s">
        <v>261</v>
      </c>
      <c r="I15" s="139" t="s">
        <v>670</v>
      </c>
      <c r="J15" s="125">
        <v>11408</v>
      </c>
      <c r="K15" s="125">
        <v>12832</v>
      </c>
      <c r="L15" s="125">
        <v>8665.1299999999992</v>
      </c>
      <c r="M15" s="125">
        <v>6809.25</v>
      </c>
      <c r="N15" s="125">
        <v>1855.88</v>
      </c>
      <c r="O15" s="125"/>
      <c r="P15" s="125"/>
      <c r="Q15" s="125"/>
      <c r="R15" s="125"/>
    </row>
    <row r="16" spans="1:19" ht="15" customHeight="1" x14ac:dyDescent="0.3">
      <c r="B16" s="123"/>
      <c r="C16" s="127"/>
      <c r="D16" s="430"/>
      <c r="E16" s="139" t="s">
        <v>5</v>
      </c>
      <c r="F16" s="139" t="s">
        <v>38</v>
      </c>
      <c r="G16" s="139" t="s">
        <v>181</v>
      </c>
      <c r="H16" s="116" t="s">
        <v>269</v>
      </c>
      <c r="I16" s="113" t="s">
        <v>345</v>
      </c>
      <c r="J16" s="125">
        <v>16120</v>
      </c>
      <c r="K16" s="125">
        <v>15588</v>
      </c>
      <c r="L16" s="125">
        <v>15336.87</v>
      </c>
      <c r="M16" s="125">
        <v>15336.87</v>
      </c>
      <c r="N16" s="125">
        <v>0</v>
      </c>
      <c r="O16" s="125"/>
      <c r="P16" s="125"/>
      <c r="Q16" s="125"/>
      <c r="R16" s="125"/>
      <c r="S16" s="125"/>
    </row>
    <row r="17" spans="2:20" ht="15" customHeight="1" x14ac:dyDescent="0.3">
      <c r="B17" s="123"/>
      <c r="C17" s="127"/>
      <c r="D17" s="430"/>
      <c r="E17" s="428" t="s">
        <v>272</v>
      </c>
      <c r="F17" s="428"/>
      <c r="G17" s="428"/>
      <c r="H17" s="428"/>
      <c r="I17" s="428"/>
      <c r="J17" s="132">
        <v>136640</v>
      </c>
      <c r="K17" s="132">
        <v>166510</v>
      </c>
      <c r="L17" s="132">
        <v>124896.72</v>
      </c>
      <c r="M17" s="132">
        <v>113300.84</v>
      </c>
      <c r="N17" s="132">
        <v>11595.88</v>
      </c>
      <c r="O17" s="125"/>
      <c r="P17" s="125"/>
      <c r="Q17" s="125"/>
      <c r="R17" s="125"/>
    </row>
    <row r="18" spans="2:20" ht="15" customHeight="1" x14ac:dyDescent="0.3">
      <c r="B18" s="123"/>
      <c r="C18" s="127"/>
      <c r="D18" s="369"/>
      <c r="E18" s="139" t="s">
        <v>5</v>
      </c>
      <c r="F18" s="139" t="s">
        <v>6</v>
      </c>
      <c r="G18" s="139" t="s">
        <v>5</v>
      </c>
      <c r="H18" s="139" t="s">
        <v>261</v>
      </c>
      <c r="I18" s="139" t="s">
        <v>346</v>
      </c>
      <c r="J18" s="125">
        <v>0</v>
      </c>
      <c r="K18" s="125">
        <v>18</v>
      </c>
      <c r="L18" s="125">
        <v>17.329999999999998</v>
      </c>
      <c r="M18" s="125">
        <v>0</v>
      </c>
      <c r="N18" s="125">
        <v>17.329999999999998</v>
      </c>
      <c r="O18" s="125"/>
      <c r="P18" s="125"/>
      <c r="Q18" s="125"/>
      <c r="R18" s="125"/>
    </row>
    <row r="19" spans="2:20" ht="15" customHeight="1" x14ac:dyDescent="0.3">
      <c r="B19" s="123"/>
      <c r="C19" s="163"/>
      <c r="D19" s="234"/>
      <c r="E19" s="139" t="s">
        <v>5</v>
      </c>
      <c r="F19" s="139" t="s">
        <v>6</v>
      </c>
      <c r="G19" s="139" t="s">
        <v>63</v>
      </c>
      <c r="H19" s="139" t="s">
        <v>269</v>
      </c>
      <c r="I19" s="139" t="s">
        <v>430</v>
      </c>
      <c r="J19" s="125">
        <v>10971</v>
      </c>
      <c r="K19" s="125">
        <v>14454</v>
      </c>
      <c r="L19" s="125">
        <v>11414.4</v>
      </c>
      <c r="M19" s="125">
        <v>11414.4</v>
      </c>
      <c r="N19" s="125">
        <v>0</v>
      </c>
      <c r="O19" s="125"/>
      <c r="P19" s="125"/>
      <c r="Q19" s="125"/>
      <c r="R19" s="125"/>
    </row>
    <row r="20" spans="2:20" ht="15" customHeight="1" x14ac:dyDescent="0.3">
      <c r="B20" s="123"/>
      <c r="C20" s="163"/>
      <c r="D20" s="234"/>
      <c r="E20" s="139" t="s">
        <v>5</v>
      </c>
      <c r="F20" s="139" t="s">
        <v>6</v>
      </c>
      <c r="G20" s="139" t="s">
        <v>63</v>
      </c>
      <c r="H20" s="139" t="s">
        <v>270</v>
      </c>
      <c r="I20" s="139" t="s">
        <v>411</v>
      </c>
      <c r="J20" s="125">
        <v>38999</v>
      </c>
      <c r="K20" s="125">
        <v>42492</v>
      </c>
      <c r="L20" s="125">
        <v>36458.28</v>
      </c>
      <c r="M20" s="125">
        <v>36458.28</v>
      </c>
      <c r="N20" s="125">
        <v>0</v>
      </c>
      <c r="O20" s="125"/>
      <c r="P20" s="125"/>
      <c r="Q20" s="125"/>
      <c r="R20" s="125"/>
    </row>
    <row r="21" spans="2:20" ht="15" customHeight="1" x14ac:dyDescent="0.3">
      <c r="B21" s="123"/>
      <c r="C21" s="163"/>
      <c r="D21" s="234"/>
      <c r="E21" s="139" t="s">
        <v>5</v>
      </c>
      <c r="F21" s="139" t="s">
        <v>6</v>
      </c>
      <c r="G21" s="154" t="s">
        <v>61</v>
      </c>
      <c r="H21" s="139" t="s">
        <v>261</v>
      </c>
      <c r="I21" s="139" t="s">
        <v>412</v>
      </c>
      <c r="J21" s="125">
        <v>1000</v>
      </c>
      <c r="K21" s="125">
        <v>1050</v>
      </c>
      <c r="L21" s="125">
        <v>16.600000000000001</v>
      </c>
      <c r="M21" s="125">
        <v>16.600000000000001</v>
      </c>
      <c r="N21" s="125">
        <v>0</v>
      </c>
      <c r="O21" s="125"/>
      <c r="P21" s="125"/>
      <c r="Q21" s="125"/>
      <c r="R21" s="125"/>
      <c r="S21" s="125"/>
      <c r="T21" s="125"/>
    </row>
    <row r="22" spans="2:20" ht="15" customHeight="1" x14ac:dyDescent="0.3">
      <c r="B22" s="123"/>
      <c r="C22" s="163"/>
      <c r="D22" s="234"/>
      <c r="E22" s="428" t="s">
        <v>274</v>
      </c>
      <c r="F22" s="428"/>
      <c r="G22" s="428"/>
      <c r="H22" s="428"/>
      <c r="I22" s="428"/>
      <c r="J22" s="132">
        <v>50970</v>
      </c>
      <c r="K22" s="132">
        <v>58014</v>
      </c>
      <c r="L22" s="132">
        <v>47906.61</v>
      </c>
      <c r="M22" s="132">
        <v>47889.279999999999</v>
      </c>
      <c r="N22" s="132">
        <v>17.329999999999998</v>
      </c>
    </row>
    <row r="23" spans="2:20" ht="15" customHeight="1" x14ac:dyDescent="0.3">
      <c r="B23" s="123"/>
      <c r="C23" s="163"/>
      <c r="D23" s="234"/>
      <c r="E23" s="432" t="s">
        <v>275</v>
      </c>
      <c r="F23" s="432"/>
      <c r="G23" s="432"/>
      <c r="H23" s="432"/>
      <c r="I23" s="432"/>
      <c r="J23" s="132">
        <v>415070</v>
      </c>
      <c r="K23" s="132">
        <v>422887</v>
      </c>
      <c r="L23" s="132">
        <v>364127.67</v>
      </c>
      <c r="M23" s="132">
        <v>352514.46</v>
      </c>
      <c r="N23" s="132">
        <v>11613.21</v>
      </c>
      <c r="O23" s="125"/>
      <c r="P23" s="125"/>
      <c r="Q23" s="125"/>
      <c r="R23" s="125"/>
    </row>
    <row r="24" spans="2:20" ht="15" customHeight="1" x14ac:dyDescent="0.3">
      <c r="B24" s="123"/>
      <c r="C24" s="163"/>
      <c r="D24" s="234"/>
      <c r="E24" s="139" t="s">
        <v>38</v>
      </c>
      <c r="F24" s="139" t="s">
        <v>5</v>
      </c>
      <c r="G24" s="133" t="s">
        <v>5</v>
      </c>
      <c r="H24" s="133" t="s">
        <v>261</v>
      </c>
      <c r="I24" s="113" t="s">
        <v>581</v>
      </c>
      <c r="J24" s="125">
        <v>410743</v>
      </c>
      <c r="K24" s="125">
        <v>397966</v>
      </c>
      <c r="L24" s="125">
        <v>382812.09</v>
      </c>
      <c r="M24" s="125">
        <v>251208.62</v>
      </c>
      <c r="N24" s="125">
        <v>131603.47</v>
      </c>
      <c r="O24" s="125"/>
      <c r="P24" s="125"/>
      <c r="Q24" s="125"/>
      <c r="R24" s="125"/>
    </row>
    <row r="25" spans="2:20" ht="15" customHeight="1" x14ac:dyDescent="0.3">
      <c r="B25" s="123"/>
      <c r="C25" s="163"/>
      <c r="D25" s="234"/>
      <c r="E25" s="139" t="s">
        <v>38</v>
      </c>
      <c r="F25" s="139" t="s">
        <v>5</v>
      </c>
      <c r="G25" s="139" t="s">
        <v>38</v>
      </c>
      <c r="H25" s="139" t="s">
        <v>261</v>
      </c>
      <c r="I25" s="139" t="s">
        <v>513</v>
      </c>
      <c r="J25" s="125">
        <v>1193655</v>
      </c>
      <c r="K25" s="125">
        <v>1229653</v>
      </c>
      <c r="L25" s="125">
        <v>1155923.08</v>
      </c>
      <c r="M25" s="125">
        <v>754661.18</v>
      </c>
      <c r="N25" s="125">
        <v>401261.9</v>
      </c>
      <c r="O25" s="125"/>
      <c r="P25" s="125"/>
      <c r="Q25" s="125"/>
      <c r="R25" s="125"/>
    </row>
    <row r="26" spans="2:20" ht="15" customHeight="1" x14ac:dyDescent="0.3">
      <c r="B26" s="123"/>
      <c r="C26" s="163"/>
      <c r="D26" s="234"/>
      <c r="E26" s="139" t="s">
        <v>38</v>
      </c>
      <c r="F26" s="139" t="s">
        <v>5</v>
      </c>
      <c r="G26" s="139" t="s">
        <v>44</v>
      </c>
      <c r="H26" s="139" t="s">
        <v>261</v>
      </c>
      <c r="I26" s="139" t="s">
        <v>355</v>
      </c>
      <c r="J26" s="125">
        <v>48446</v>
      </c>
      <c r="K26" s="125">
        <v>57630</v>
      </c>
      <c r="L26" s="125">
        <v>51625.64</v>
      </c>
      <c r="M26" s="125">
        <v>30889.13</v>
      </c>
      <c r="N26" s="125">
        <v>20736.509999999998</v>
      </c>
      <c r="O26" s="125"/>
      <c r="P26" s="125"/>
      <c r="Q26" s="125"/>
      <c r="R26" s="125"/>
    </row>
    <row r="27" spans="2:20" ht="15" customHeight="1" x14ac:dyDescent="0.3">
      <c r="B27" s="123"/>
      <c r="C27" s="163"/>
      <c r="D27" s="234"/>
      <c r="E27" s="139" t="s">
        <v>38</v>
      </c>
      <c r="F27" s="139" t="s">
        <v>5</v>
      </c>
      <c r="G27" s="154" t="s">
        <v>68</v>
      </c>
      <c r="H27" s="154" t="s">
        <v>261</v>
      </c>
      <c r="I27" s="139" t="s">
        <v>499</v>
      </c>
      <c r="J27" s="125">
        <v>64995</v>
      </c>
      <c r="K27" s="125">
        <v>85823</v>
      </c>
      <c r="L27" s="125">
        <v>81967.63</v>
      </c>
      <c r="M27" s="125">
        <v>59080.31</v>
      </c>
      <c r="N27" s="125">
        <v>22887.32</v>
      </c>
      <c r="O27" s="125"/>
      <c r="P27" s="125"/>
      <c r="Q27" s="125"/>
      <c r="R27" s="125"/>
    </row>
    <row r="28" spans="2:20" ht="15" customHeight="1" x14ac:dyDescent="0.3">
      <c r="B28" s="123"/>
      <c r="C28" s="163"/>
      <c r="D28" s="234"/>
      <c r="E28" s="139" t="s">
        <v>38</v>
      </c>
      <c r="F28" s="139" t="s">
        <v>5</v>
      </c>
      <c r="G28" s="139" t="s">
        <v>81</v>
      </c>
      <c r="H28" s="139" t="s">
        <v>261</v>
      </c>
      <c r="I28" s="139" t="s">
        <v>357</v>
      </c>
      <c r="J28" s="125">
        <v>80661</v>
      </c>
      <c r="K28" s="125">
        <v>172552</v>
      </c>
      <c r="L28" s="125">
        <v>163781.22</v>
      </c>
      <c r="M28" s="125">
        <v>105489.4</v>
      </c>
      <c r="N28" s="125">
        <v>58291.82</v>
      </c>
      <c r="O28" s="125"/>
      <c r="P28" s="125"/>
      <c r="Q28" s="140"/>
      <c r="R28" s="125"/>
    </row>
    <row r="29" spans="2:20" ht="15" customHeight="1" x14ac:dyDescent="0.3">
      <c r="B29" s="123"/>
      <c r="C29" s="163"/>
      <c r="D29" s="234"/>
      <c r="E29" s="139" t="s">
        <v>38</v>
      </c>
      <c r="F29" s="139" t="s">
        <v>5</v>
      </c>
      <c r="G29" s="154" t="s">
        <v>37</v>
      </c>
      <c r="H29" s="154" t="s">
        <v>261</v>
      </c>
      <c r="I29" s="139" t="s">
        <v>784</v>
      </c>
      <c r="J29" s="125">
        <v>688149</v>
      </c>
      <c r="K29" s="125">
        <v>672921</v>
      </c>
      <c r="L29" s="125">
        <v>666323.18999999994</v>
      </c>
      <c r="M29" s="125">
        <v>521473.45</v>
      </c>
      <c r="N29" s="125">
        <v>144849.74</v>
      </c>
      <c r="O29" s="125"/>
      <c r="P29" s="125"/>
      <c r="Q29" s="125"/>
      <c r="R29" s="125"/>
    </row>
    <row r="30" spans="2:20" ht="15" customHeight="1" x14ac:dyDescent="0.3">
      <c r="B30" s="123"/>
      <c r="C30" s="163"/>
      <c r="D30" s="234"/>
      <c r="E30" s="139" t="s">
        <v>38</v>
      </c>
      <c r="F30" s="139" t="s">
        <v>5</v>
      </c>
      <c r="G30" s="139" t="s">
        <v>58</v>
      </c>
      <c r="H30" s="139" t="s">
        <v>261</v>
      </c>
      <c r="I30" s="139" t="s">
        <v>514</v>
      </c>
      <c r="J30" s="125">
        <v>139849</v>
      </c>
      <c r="K30" s="125">
        <v>130553</v>
      </c>
      <c r="L30" s="125">
        <v>127142.47</v>
      </c>
      <c r="M30" s="125">
        <v>72770.2</v>
      </c>
      <c r="N30" s="125">
        <v>54372.27</v>
      </c>
      <c r="O30" s="125"/>
      <c r="P30" s="125"/>
      <c r="Q30" s="125"/>
      <c r="R30" s="125"/>
    </row>
    <row r="31" spans="2:20" ht="15" customHeight="1" x14ac:dyDescent="0.3">
      <c r="B31" s="123"/>
      <c r="C31" s="163"/>
      <c r="D31" s="234"/>
      <c r="E31" s="139" t="s">
        <v>38</v>
      </c>
      <c r="F31" s="139" t="s">
        <v>5</v>
      </c>
      <c r="G31" s="139" t="s">
        <v>56</v>
      </c>
      <c r="H31" s="139" t="s">
        <v>261</v>
      </c>
      <c r="I31" s="139" t="s">
        <v>360</v>
      </c>
      <c r="J31" s="125">
        <v>203980</v>
      </c>
      <c r="K31" s="125">
        <v>216897</v>
      </c>
      <c r="L31" s="125">
        <v>202134.02</v>
      </c>
      <c r="M31" s="125">
        <v>119100.99</v>
      </c>
      <c r="N31" s="125">
        <v>83033.03</v>
      </c>
      <c r="O31" s="125"/>
      <c r="P31" s="125"/>
      <c r="Q31" s="125"/>
      <c r="R31" s="125"/>
    </row>
    <row r="32" spans="2:20" ht="15" customHeight="1" x14ac:dyDescent="0.3">
      <c r="B32" s="123"/>
      <c r="C32" s="163"/>
      <c r="D32" s="234"/>
      <c r="E32" s="139" t="s">
        <v>38</v>
      </c>
      <c r="F32" s="139" t="s">
        <v>5</v>
      </c>
      <c r="G32" s="154" t="s">
        <v>53</v>
      </c>
      <c r="H32" s="154" t="s">
        <v>261</v>
      </c>
      <c r="I32" s="139" t="s">
        <v>361</v>
      </c>
      <c r="J32" s="125">
        <v>334</v>
      </c>
      <c r="K32" s="125">
        <v>60</v>
      </c>
      <c r="L32" s="125">
        <v>59.95</v>
      </c>
      <c r="M32" s="125">
        <v>59.95</v>
      </c>
      <c r="N32" s="125">
        <v>0</v>
      </c>
      <c r="O32" s="125"/>
      <c r="P32" s="125"/>
      <c r="Q32" s="125"/>
      <c r="R32" s="125"/>
    </row>
    <row r="33" spans="2:19" ht="15" customHeight="1" x14ac:dyDescent="0.3">
      <c r="B33" s="123"/>
      <c r="C33" s="163"/>
      <c r="D33" s="234"/>
      <c r="E33" s="139" t="s">
        <v>38</v>
      </c>
      <c r="F33" s="139" t="s">
        <v>5</v>
      </c>
      <c r="G33" s="139" t="s">
        <v>181</v>
      </c>
      <c r="H33" s="139" t="s">
        <v>261</v>
      </c>
      <c r="I33" s="139" t="s">
        <v>362</v>
      </c>
      <c r="J33" s="125">
        <v>237360</v>
      </c>
      <c r="K33" s="125">
        <v>242400</v>
      </c>
      <c r="L33" s="125">
        <v>226371.64</v>
      </c>
      <c r="M33" s="125">
        <v>129056.38</v>
      </c>
      <c r="N33" s="125">
        <v>97315.26</v>
      </c>
      <c r="O33" s="125"/>
      <c r="P33" s="125"/>
      <c r="Q33" s="125"/>
      <c r="R33" s="125"/>
    </row>
    <row r="34" spans="2:19" ht="15" customHeight="1" x14ac:dyDescent="0.3">
      <c r="B34" s="123"/>
      <c r="C34" s="163"/>
      <c r="D34" s="234"/>
      <c r="E34" s="139" t="s">
        <v>38</v>
      </c>
      <c r="F34" s="139" t="s">
        <v>5</v>
      </c>
      <c r="G34" s="139" t="s">
        <v>47</v>
      </c>
      <c r="H34" s="139" t="s">
        <v>261</v>
      </c>
      <c r="I34" s="139" t="s">
        <v>436</v>
      </c>
      <c r="J34" s="125">
        <v>5110</v>
      </c>
      <c r="K34" s="125">
        <v>10133</v>
      </c>
      <c r="L34" s="125">
        <v>4311.66</v>
      </c>
      <c r="M34" s="125">
        <v>325.36</v>
      </c>
      <c r="N34" s="125">
        <v>3986.3</v>
      </c>
      <c r="O34" s="125"/>
      <c r="P34" s="125"/>
      <c r="Q34" s="125"/>
      <c r="R34" s="125"/>
    </row>
    <row r="35" spans="2:19" ht="15" customHeight="1" x14ac:dyDescent="0.3">
      <c r="B35" s="123"/>
      <c r="C35" s="163"/>
      <c r="D35" s="234"/>
      <c r="E35" s="139" t="s">
        <v>38</v>
      </c>
      <c r="F35" s="139" t="s">
        <v>5</v>
      </c>
      <c r="G35" s="139" t="s">
        <v>35</v>
      </c>
      <c r="H35" s="139" t="s">
        <v>261</v>
      </c>
      <c r="I35" s="139" t="s">
        <v>398</v>
      </c>
      <c r="J35" s="125">
        <v>92196</v>
      </c>
      <c r="K35" s="125">
        <v>41095</v>
      </c>
      <c r="L35" s="125">
        <v>35286.15</v>
      </c>
      <c r="M35" s="125">
        <v>21790.83</v>
      </c>
      <c r="N35" s="125">
        <v>13495.32</v>
      </c>
      <c r="O35" s="125"/>
      <c r="P35" s="125"/>
      <c r="Q35" s="125"/>
      <c r="R35" s="125"/>
    </row>
    <row r="36" spans="2:19" ht="15" customHeight="1" x14ac:dyDescent="0.3">
      <c r="B36" s="123"/>
      <c r="C36" s="163"/>
      <c r="D36" s="234"/>
      <c r="E36" s="139" t="s">
        <v>38</v>
      </c>
      <c r="F36" s="139" t="s">
        <v>5</v>
      </c>
      <c r="G36" s="139" t="s">
        <v>176</v>
      </c>
      <c r="H36" s="139" t="s">
        <v>261</v>
      </c>
      <c r="I36" s="139" t="s">
        <v>365</v>
      </c>
      <c r="J36" s="125">
        <v>2700</v>
      </c>
      <c r="K36" s="125">
        <v>1938</v>
      </c>
      <c r="L36" s="125">
        <v>1737.32</v>
      </c>
      <c r="M36" s="125">
        <v>1312.19</v>
      </c>
      <c r="N36" s="125">
        <v>425.13</v>
      </c>
      <c r="O36" s="125"/>
      <c r="P36" s="125"/>
      <c r="Q36" s="125"/>
      <c r="R36" s="125"/>
    </row>
    <row r="37" spans="2:19" ht="15" customHeight="1" x14ac:dyDescent="0.3">
      <c r="B37" s="123"/>
      <c r="C37" s="163"/>
      <c r="D37" s="234"/>
      <c r="E37" s="139" t="s">
        <v>38</v>
      </c>
      <c r="F37" s="139" t="s">
        <v>5</v>
      </c>
      <c r="G37" s="139" t="s">
        <v>174</v>
      </c>
      <c r="H37" s="139" t="s">
        <v>261</v>
      </c>
      <c r="I37" s="139" t="s">
        <v>477</v>
      </c>
      <c r="J37" s="125">
        <v>3230</v>
      </c>
      <c r="K37" s="125">
        <v>1687</v>
      </c>
      <c r="L37" s="125">
        <v>1210.28</v>
      </c>
      <c r="M37" s="125">
        <v>396.43</v>
      </c>
      <c r="N37" s="125">
        <v>813.85</v>
      </c>
      <c r="O37" s="125"/>
      <c r="P37" s="125"/>
      <c r="Q37" s="125"/>
      <c r="R37" s="125"/>
    </row>
    <row r="38" spans="2:19" ht="15" customHeight="1" x14ac:dyDescent="0.3">
      <c r="B38" s="123"/>
      <c r="C38" s="163"/>
      <c r="D38" s="234"/>
      <c r="E38" s="139" t="s">
        <v>38</v>
      </c>
      <c r="F38" s="139" t="s">
        <v>5</v>
      </c>
      <c r="G38" s="154" t="s">
        <v>172</v>
      </c>
      <c r="H38" s="154" t="s">
        <v>261</v>
      </c>
      <c r="I38" s="139" t="s">
        <v>367</v>
      </c>
      <c r="J38" s="125">
        <v>0</v>
      </c>
      <c r="K38" s="125">
        <v>3463</v>
      </c>
      <c r="L38" s="125">
        <v>3452.36</v>
      </c>
      <c r="M38" s="125">
        <v>2149.36</v>
      </c>
      <c r="N38" s="125">
        <v>1303</v>
      </c>
      <c r="O38" s="125"/>
      <c r="P38" s="125"/>
      <c r="Q38" s="125"/>
      <c r="R38" s="125"/>
    </row>
    <row r="39" spans="2:19" ht="15" customHeight="1" x14ac:dyDescent="0.3">
      <c r="B39" s="123"/>
      <c r="C39" s="163"/>
      <c r="D39" s="234"/>
      <c r="E39" s="154" t="s">
        <v>38</v>
      </c>
      <c r="F39" s="154" t="s">
        <v>5</v>
      </c>
      <c r="G39" s="154" t="s">
        <v>170</v>
      </c>
      <c r="H39" s="154" t="s">
        <v>261</v>
      </c>
      <c r="I39" s="139" t="s">
        <v>368</v>
      </c>
      <c r="J39" s="125">
        <v>1088220</v>
      </c>
      <c r="K39" s="125">
        <v>1326058</v>
      </c>
      <c r="L39" s="125">
        <v>1221918.5900000001</v>
      </c>
      <c r="M39" s="125">
        <v>778460.46</v>
      </c>
      <c r="N39" s="125">
        <v>443458.13</v>
      </c>
      <c r="O39" s="125"/>
      <c r="P39" s="125"/>
      <c r="Q39" s="125"/>
      <c r="R39" s="125"/>
      <c r="S39" s="125"/>
    </row>
    <row r="40" spans="2:19" ht="15" customHeight="1" x14ac:dyDescent="0.3">
      <c r="B40" s="123"/>
      <c r="C40" s="163"/>
      <c r="D40" s="234"/>
      <c r="E40" s="428" t="s">
        <v>618</v>
      </c>
      <c r="F40" s="428"/>
      <c r="G40" s="428"/>
      <c r="H40" s="428"/>
      <c r="I40" s="428"/>
      <c r="J40" s="132">
        <v>4259628</v>
      </c>
      <c r="K40" s="132">
        <v>4590829</v>
      </c>
      <c r="L40" s="132">
        <v>4326057.29</v>
      </c>
      <c r="M40" s="132">
        <v>2848224.24</v>
      </c>
      <c r="N40" s="132">
        <v>1477833.05</v>
      </c>
      <c r="O40" s="125"/>
      <c r="P40" s="125"/>
      <c r="Q40" s="125"/>
      <c r="R40" s="125"/>
    </row>
    <row r="41" spans="2:19" ht="15" customHeight="1" x14ac:dyDescent="0.3">
      <c r="B41" s="123"/>
      <c r="C41" s="163"/>
      <c r="D41" s="234"/>
      <c r="E41" s="139" t="s">
        <v>38</v>
      </c>
      <c r="F41" s="139" t="s">
        <v>38</v>
      </c>
      <c r="G41" s="139" t="s">
        <v>5</v>
      </c>
      <c r="H41" s="139" t="s">
        <v>261</v>
      </c>
      <c r="I41" s="139" t="s">
        <v>369</v>
      </c>
      <c r="J41" s="125">
        <v>281477</v>
      </c>
      <c r="K41" s="125">
        <v>517628</v>
      </c>
      <c r="L41" s="125">
        <v>486918.31</v>
      </c>
      <c r="M41" s="125">
        <v>348164.62</v>
      </c>
      <c r="N41" s="125">
        <v>138753.69</v>
      </c>
      <c r="O41" s="125"/>
      <c r="P41" s="125"/>
      <c r="Q41" s="125"/>
      <c r="R41" s="125"/>
    </row>
    <row r="42" spans="2:19" ht="15" customHeight="1" x14ac:dyDescent="0.3">
      <c r="B42" s="123"/>
      <c r="C42" s="163"/>
      <c r="D42" s="234"/>
      <c r="E42" s="139" t="s">
        <v>38</v>
      </c>
      <c r="F42" s="116" t="s">
        <v>38</v>
      </c>
      <c r="G42" s="139" t="s">
        <v>38</v>
      </c>
      <c r="H42" s="139" t="s">
        <v>261</v>
      </c>
      <c r="I42" s="139" t="s">
        <v>355</v>
      </c>
      <c r="J42" s="125">
        <v>215723</v>
      </c>
      <c r="K42" s="125">
        <v>385017</v>
      </c>
      <c r="L42" s="125">
        <v>376505.28</v>
      </c>
      <c r="M42" s="125">
        <v>278330.40999999997</v>
      </c>
      <c r="N42" s="125">
        <v>98174.87</v>
      </c>
      <c r="O42" s="125"/>
      <c r="P42" s="125"/>
      <c r="Q42" s="125"/>
      <c r="R42" s="125"/>
    </row>
    <row r="43" spans="2:19" ht="15" customHeight="1" x14ac:dyDescent="0.3">
      <c r="B43" s="123"/>
      <c r="C43" s="163"/>
      <c r="D43" s="234"/>
      <c r="E43" s="139" t="s">
        <v>38</v>
      </c>
      <c r="F43" s="139" t="s">
        <v>38</v>
      </c>
      <c r="G43" s="139" t="s">
        <v>6</v>
      </c>
      <c r="H43" s="139" t="s">
        <v>261</v>
      </c>
      <c r="I43" s="139" t="s">
        <v>370</v>
      </c>
      <c r="J43" s="125">
        <v>1070835</v>
      </c>
      <c r="K43" s="125">
        <v>964555</v>
      </c>
      <c r="L43" s="125">
        <v>899874.6</v>
      </c>
      <c r="M43" s="125">
        <v>527107.53</v>
      </c>
      <c r="N43" s="125">
        <v>372767.07</v>
      </c>
      <c r="O43" s="125"/>
      <c r="P43" s="125"/>
      <c r="Q43" s="125"/>
      <c r="R43" s="125"/>
    </row>
    <row r="44" spans="2:19" ht="15" customHeight="1" x14ac:dyDescent="0.3">
      <c r="B44" s="123"/>
      <c r="C44" s="163"/>
      <c r="D44" s="234"/>
      <c r="E44" s="139" t="s">
        <v>38</v>
      </c>
      <c r="F44" s="139" t="s">
        <v>38</v>
      </c>
      <c r="G44" s="139" t="s">
        <v>44</v>
      </c>
      <c r="H44" s="139" t="s">
        <v>255</v>
      </c>
      <c r="I44" s="139" t="s">
        <v>620</v>
      </c>
      <c r="J44" s="125">
        <v>34255</v>
      </c>
      <c r="K44" s="125">
        <v>24670</v>
      </c>
      <c r="L44" s="125">
        <v>23468.63</v>
      </c>
      <c r="M44" s="125">
        <v>17185.2</v>
      </c>
      <c r="N44" s="125">
        <v>6283.43</v>
      </c>
      <c r="O44" s="125"/>
      <c r="P44" s="125"/>
      <c r="Q44" s="125"/>
      <c r="R44" s="125"/>
    </row>
    <row r="45" spans="2:19" ht="15" customHeight="1" x14ac:dyDescent="0.3">
      <c r="B45" s="123"/>
      <c r="C45" s="163"/>
      <c r="D45" s="234"/>
      <c r="E45" s="139" t="s">
        <v>38</v>
      </c>
      <c r="F45" s="139" t="s">
        <v>38</v>
      </c>
      <c r="G45" s="139" t="s">
        <v>61</v>
      </c>
      <c r="H45" s="139" t="s">
        <v>261</v>
      </c>
      <c r="I45" s="139" t="s">
        <v>373</v>
      </c>
      <c r="J45" s="125">
        <v>36000</v>
      </c>
      <c r="K45" s="125">
        <v>2000</v>
      </c>
      <c r="L45" s="125">
        <v>0</v>
      </c>
      <c r="M45" s="125">
        <v>0</v>
      </c>
      <c r="N45" s="125">
        <v>0</v>
      </c>
      <c r="O45" s="125"/>
      <c r="P45" s="125"/>
      <c r="Q45" s="125"/>
      <c r="R45" s="125"/>
    </row>
    <row r="46" spans="2:19" ht="15" customHeight="1" x14ac:dyDescent="0.3">
      <c r="B46" s="123"/>
      <c r="C46" s="163"/>
      <c r="D46" s="234"/>
      <c r="E46" s="139" t="s">
        <v>38</v>
      </c>
      <c r="F46" s="139" t="s">
        <v>38</v>
      </c>
      <c r="G46" s="154" t="s">
        <v>81</v>
      </c>
      <c r="H46" s="154" t="s">
        <v>261</v>
      </c>
      <c r="I46" s="139" t="s">
        <v>374</v>
      </c>
      <c r="J46" s="125">
        <v>69624</v>
      </c>
      <c r="K46" s="125">
        <v>23506</v>
      </c>
      <c r="L46" s="125">
        <v>21270.94</v>
      </c>
      <c r="M46" s="125">
        <v>16993.580000000002</v>
      </c>
      <c r="N46" s="125">
        <v>4277.3599999999997</v>
      </c>
      <c r="O46" s="125"/>
      <c r="P46" s="125"/>
      <c r="Q46" s="125"/>
      <c r="R46" s="125"/>
    </row>
    <row r="47" spans="2:19" ht="15" customHeight="1" x14ac:dyDescent="0.3">
      <c r="B47" s="123"/>
      <c r="C47" s="163"/>
      <c r="D47" s="234"/>
      <c r="E47" s="139" t="s">
        <v>38</v>
      </c>
      <c r="F47" s="139" t="s">
        <v>38</v>
      </c>
      <c r="G47" s="139" t="s">
        <v>37</v>
      </c>
      <c r="H47" s="139" t="s">
        <v>270</v>
      </c>
      <c r="I47" s="139" t="s">
        <v>424</v>
      </c>
      <c r="J47" s="125">
        <v>40874</v>
      </c>
      <c r="K47" s="125">
        <v>47524</v>
      </c>
      <c r="L47" s="125">
        <v>46843.97</v>
      </c>
      <c r="M47" s="125">
        <v>33802.29</v>
      </c>
      <c r="N47" s="125">
        <v>13041.68</v>
      </c>
      <c r="O47" s="125"/>
      <c r="P47" s="125"/>
      <c r="Q47" s="125"/>
      <c r="R47" s="125"/>
    </row>
    <row r="48" spans="2:19" ht="15" customHeight="1" x14ac:dyDescent="0.3">
      <c r="B48" s="123"/>
      <c r="C48" s="163"/>
      <c r="D48" s="234"/>
      <c r="E48" s="139" t="s">
        <v>38</v>
      </c>
      <c r="F48" s="139" t="s">
        <v>38</v>
      </c>
      <c r="G48" s="139" t="s">
        <v>37</v>
      </c>
      <c r="H48" s="139" t="s">
        <v>271</v>
      </c>
      <c r="I48" s="139" t="s">
        <v>377</v>
      </c>
      <c r="J48" s="125">
        <v>19990</v>
      </c>
      <c r="K48" s="125">
        <v>24440</v>
      </c>
      <c r="L48" s="125">
        <v>23565.01</v>
      </c>
      <c r="M48" s="125">
        <v>17399.82</v>
      </c>
      <c r="N48" s="125">
        <v>6165.19</v>
      </c>
      <c r="O48" s="125"/>
      <c r="P48" s="125"/>
      <c r="Q48" s="125"/>
      <c r="R48" s="125"/>
    </row>
    <row r="49" spans="2:19" ht="15" customHeight="1" x14ac:dyDescent="0.3">
      <c r="B49" s="123"/>
      <c r="C49" s="163"/>
      <c r="D49" s="234"/>
      <c r="E49" s="139" t="s">
        <v>38</v>
      </c>
      <c r="F49" s="139" t="s">
        <v>38</v>
      </c>
      <c r="G49" s="139" t="s">
        <v>37</v>
      </c>
      <c r="H49" s="139" t="s">
        <v>277</v>
      </c>
      <c r="I49" s="139" t="s">
        <v>378</v>
      </c>
      <c r="J49" s="125">
        <v>2468</v>
      </c>
      <c r="K49" s="125">
        <v>3588</v>
      </c>
      <c r="L49" s="125">
        <v>3228</v>
      </c>
      <c r="M49" s="125">
        <v>1281.49</v>
      </c>
      <c r="N49" s="125">
        <v>1946.51</v>
      </c>
      <c r="O49" s="125"/>
      <c r="P49" s="125"/>
      <c r="Q49" s="125"/>
      <c r="R49" s="125"/>
    </row>
    <row r="50" spans="2:19" ht="15" customHeight="1" x14ac:dyDescent="0.3">
      <c r="B50" s="123"/>
      <c r="C50" s="163"/>
      <c r="D50" s="234"/>
      <c r="E50" s="139" t="s">
        <v>38</v>
      </c>
      <c r="F50" s="139" t="s">
        <v>38</v>
      </c>
      <c r="G50" s="139" t="s">
        <v>37</v>
      </c>
      <c r="H50" s="139" t="s">
        <v>255</v>
      </c>
      <c r="I50" s="139" t="s">
        <v>380</v>
      </c>
      <c r="J50" s="125">
        <v>12443</v>
      </c>
      <c r="K50" s="125">
        <v>22343</v>
      </c>
      <c r="L50" s="125">
        <v>17448.25</v>
      </c>
      <c r="M50" s="125">
        <v>11500.55</v>
      </c>
      <c r="N50" s="125">
        <v>5947.7</v>
      </c>
      <c r="O50" s="125"/>
      <c r="P50" s="125"/>
      <c r="Q50" s="125"/>
      <c r="R50" s="125"/>
    </row>
    <row r="51" spans="2:19" ht="15" customHeight="1" x14ac:dyDescent="0.3">
      <c r="B51" s="123"/>
      <c r="C51" s="163"/>
      <c r="D51" s="234"/>
      <c r="E51" s="139" t="s">
        <v>38</v>
      </c>
      <c r="F51" s="139" t="s">
        <v>38</v>
      </c>
      <c r="G51" s="139" t="s">
        <v>66</v>
      </c>
      <c r="H51" s="139" t="s">
        <v>261</v>
      </c>
      <c r="I51" s="139" t="s">
        <v>621</v>
      </c>
      <c r="J51" s="125">
        <v>83878</v>
      </c>
      <c r="K51" s="125">
        <v>107049</v>
      </c>
      <c r="L51" s="125">
        <v>94315.63</v>
      </c>
      <c r="M51" s="125">
        <v>65985.94</v>
      </c>
      <c r="N51" s="125">
        <v>28329.69</v>
      </c>
      <c r="O51" s="125"/>
      <c r="P51" s="125"/>
      <c r="Q51" s="125"/>
      <c r="R51" s="125"/>
    </row>
    <row r="52" spans="2:19" ht="15" customHeight="1" x14ac:dyDescent="0.3">
      <c r="B52" s="123"/>
      <c r="C52" s="163"/>
      <c r="D52" s="234"/>
      <c r="E52" s="139" t="s">
        <v>38</v>
      </c>
      <c r="F52" s="139" t="s">
        <v>38</v>
      </c>
      <c r="G52" s="139" t="s">
        <v>58</v>
      </c>
      <c r="H52" s="139" t="s">
        <v>261</v>
      </c>
      <c r="I52" s="139" t="s">
        <v>382</v>
      </c>
      <c r="J52" s="125">
        <v>4270</v>
      </c>
      <c r="K52" s="125">
        <v>12307</v>
      </c>
      <c r="L52" s="125">
        <v>10535.85</v>
      </c>
      <c r="M52" s="125">
        <v>10535.85</v>
      </c>
      <c r="N52" s="125">
        <v>0</v>
      </c>
      <c r="O52" s="125"/>
      <c r="P52" s="125"/>
      <c r="Q52" s="125"/>
      <c r="R52" s="125"/>
    </row>
    <row r="53" spans="2:19" ht="15" customHeight="1" x14ac:dyDescent="0.3">
      <c r="B53" s="123"/>
      <c r="C53" s="163"/>
      <c r="D53" s="234"/>
      <c r="E53" s="139" t="s">
        <v>38</v>
      </c>
      <c r="F53" s="139" t="s">
        <v>38</v>
      </c>
      <c r="G53" s="139" t="s">
        <v>56</v>
      </c>
      <c r="H53" s="139" t="s">
        <v>261</v>
      </c>
      <c r="I53" s="139" t="s">
        <v>383</v>
      </c>
      <c r="J53" s="125">
        <v>93347</v>
      </c>
      <c r="K53" s="125">
        <v>88824</v>
      </c>
      <c r="L53" s="125">
        <v>75099.91</v>
      </c>
      <c r="M53" s="125">
        <v>68397.56</v>
      </c>
      <c r="N53" s="125">
        <v>6702.35</v>
      </c>
      <c r="O53" s="125"/>
      <c r="P53" s="125"/>
      <c r="Q53" s="125"/>
      <c r="R53" s="125"/>
    </row>
    <row r="54" spans="2:19" ht="15" customHeight="1" x14ac:dyDescent="0.3">
      <c r="B54" s="123"/>
      <c r="C54" s="163"/>
      <c r="D54" s="234"/>
      <c r="E54" s="139" t="s">
        <v>38</v>
      </c>
      <c r="F54" s="139" t="s">
        <v>38</v>
      </c>
      <c r="G54" s="139" t="s">
        <v>53</v>
      </c>
      <c r="H54" s="139" t="s">
        <v>269</v>
      </c>
      <c r="I54" s="139" t="s">
        <v>384</v>
      </c>
      <c r="J54" s="125">
        <v>13822</v>
      </c>
      <c r="K54" s="125">
        <v>11435</v>
      </c>
      <c r="L54" s="125">
        <v>9399.1299999999992</v>
      </c>
      <c r="M54" s="125">
        <v>3358.69</v>
      </c>
      <c r="N54" s="125">
        <v>6040.44</v>
      </c>
      <c r="O54" s="125"/>
      <c r="P54" s="125"/>
      <c r="Q54" s="125"/>
      <c r="R54" s="125"/>
    </row>
    <row r="55" spans="2:19" ht="15.75" customHeight="1" x14ac:dyDescent="0.3">
      <c r="B55" s="123"/>
      <c r="C55" s="163"/>
      <c r="D55" s="234"/>
      <c r="E55" s="139" t="s">
        <v>38</v>
      </c>
      <c r="F55" s="139" t="s">
        <v>38</v>
      </c>
      <c r="G55" s="139" t="s">
        <v>53</v>
      </c>
      <c r="H55" s="139" t="s">
        <v>270</v>
      </c>
      <c r="I55" s="139" t="s">
        <v>385</v>
      </c>
      <c r="J55" s="125">
        <v>201677</v>
      </c>
      <c r="K55" s="125">
        <v>281143</v>
      </c>
      <c r="L55" s="125">
        <v>230686.84</v>
      </c>
      <c r="M55" s="125">
        <v>173954.75</v>
      </c>
      <c r="N55" s="125">
        <v>56732.09</v>
      </c>
      <c r="O55" s="125"/>
      <c r="P55" s="125"/>
      <c r="Q55" s="125"/>
      <c r="R55" s="125"/>
    </row>
    <row r="56" spans="2:19" ht="15.75" customHeight="1" x14ac:dyDescent="0.3">
      <c r="B56" s="123"/>
      <c r="C56" s="163"/>
      <c r="D56" s="234"/>
      <c r="E56" s="139" t="s">
        <v>38</v>
      </c>
      <c r="F56" s="139" t="s">
        <v>38</v>
      </c>
      <c r="G56" s="139" t="s">
        <v>181</v>
      </c>
      <c r="H56" s="139" t="s">
        <v>261</v>
      </c>
      <c r="I56" s="139" t="s">
        <v>622</v>
      </c>
      <c r="J56" s="125">
        <v>302217</v>
      </c>
      <c r="K56" s="125">
        <v>190814</v>
      </c>
      <c r="L56" s="125">
        <v>190216.8</v>
      </c>
      <c r="M56" s="125">
        <v>160892</v>
      </c>
      <c r="N56" s="125">
        <v>29324.799999999999</v>
      </c>
      <c r="O56" s="125"/>
      <c r="P56" s="125"/>
      <c r="Q56" s="125"/>
      <c r="R56" s="125"/>
    </row>
    <row r="57" spans="2:19" ht="15.75" customHeight="1" x14ac:dyDescent="0.3">
      <c r="B57" s="123"/>
      <c r="C57" s="163"/>
      <c r="D57" s="234"/>
      <c r="E57" s="139" t="s">
        <v>38</v>
      </c>
      <c r="F57" s="139" t="s">
        <v>38</v>
      </c>
      <c r="G57" s="139" t="s">
        <v>47</v>
      </c>
      <c r="H57" s="139" t="s">
        <v>261</v>
      </c>
      <c r="I57" s="139" t="s">
        <v>387</v>
      </c>
      <c r="J57" s="125">
        <v>47099</v>
      </c>
      <c r="K57" s="125">
        <v>65428</v>
      </c>
      <c r="L57" s="125">
        <v>48577.64</v>
      </c>
      <c r="M57" s="125">
        <v>40727.839999999997</v>
      </c>
      <c r="N57" s="125">
        <v>7849.8</v>
      </c>
      <c r="O57" s="125"/>
      <c r="P57" s="125"/>
      <c r="Q57" s="125"/>
      <c r="R57" s="125"/>
    </row>
    <row r="58" spans="2:19" ht="15.75" customHeight="1" x14ac:dyDescent="0.3">
      <c r="B58" s="123"/>
      <c r="C58" s="163"/>
      <c r="D58" s="234"/>
      <c r="E58" s="139" t="s">
        <v>38</v>
      </c>
      <c r="F58" s="139" t="s">
        <v>38</v>
      </c>
      <c r="G58" s="139" t="s">
        <v>45</v>
      </c>
      <c r="H58" s="139" t="s">
        <v>261</v>
      </c>
      <c r="I58" s="139" t="s">
        <v>404</v>
      </c>
      <c r="J58" s="125">
        <v>74334</v>
      </c>
      <c r="K58" s="125">
        <v>297353</v>
      </c>
      <c r="L58" s="125">
        <v>292334.90999999997</v>
      </c>
      <c r="M58" s="125">
        <v>285450.5</v>
      </c>
      <c r="N58" s="125">
        <v>6884.41</v>
      </c>
      <c r="O58" s="125"/>
      <c r="P58" s="125"/>
      <c r="Q58" s="125"/>
      <c r="R58" s="125"/>
    </row>
    <row r="59" spans="2:19" ht="15" customHeight="1" x14ac:dyDescent="0.3">
      <c r="B59" s="123"/>
      <c r="C59" s="163"/>
      <c r="D59" s="234"/>
      <c r="E59" s="139" t="s">
        <v>38</v>
      </c>
      <c r="F59" s="139" t="s">
        <v>38</v>
      </c>
      <c r="G59" s="139" t="s">
        <v>35</v>
      </c>
      <c r="H59" s="139" t="s">
        <v>261</v>
      </c>
      <c r="I59" s="139" t="s">
        <v>388</v>
      </c>
      <c r="J59" s="125">
        <v>13475</v>
      </c>
      <c r="K59" s="125">
        <v>32896</v>
      </c>
      <c r="L59" s="125">
        <v>30103.49</v>
      </c>
      <c r="M59" s="125">
        <v>13083.87</v>
      </c>
      <c r="N59" s="125">
        <v>17019.62</v>
      </c>
      <c r="O59" s="125"/>
      <c r="P59" s="125"/>
      <c r="Q59" s="125"/>
      <c r="R59" s="125"/>
    </row>
    <row r="60" spans="2:19" ht="15" customHeight="1" x14ac:dyDescent="0.3">
      <c r="B60" s="123"/>
      <c r="C60" s="163"/>
      <c r="D60" s="234"/>
      <c r="E60" s="139" t="s">
        <v>38</v>
      </c>
      <c r="F60" s="139" t="s">
        <v>38</v>
      </c>
      <c r="G60" s="139" t="s">
        <v>176</v>
      </c>
      <c r="H60" s="139" t="s">
        <v>261</v>
      </c>
      <c r="I60" s="139" t="s">
        <v>438</v>
      </c>
      <c r="J60" s="125">
        <v>27025</v>
      </c>
      <c r="K60" s="125">
        <v>32332</v>
      </c>
      <c r="L60" s="125">
        <v>28218.22</v>
      </c>
      <c r="M60" s="125">
        <v>20431.96</v>
      </c>
      <c r="N60" s="125">
        <v>7786.26</v>
      </c>
      <c r="O60" s="125"/>
      <c r="P60" s="125"/>
      <c r="Q60" s="125"/>
      <c r="R60" s="125"/>
    </row>
    <row r="61" spans="2:19" ht="15" customHeight="1" x14ac:dyDescent="0.3">
      <c r="B61" s="123"/>
      <c r="C61" s="163"/>
      <c r="D61" s="234"/>
      <c r="E61" s="139" t="s">
        <v>38</v>
      </c>
      <c r="F61" s="139" t="s">
        <v>38</v>
      </c>
      <c r="G61" s="139" t="s">
        <v>174</v>
      </c>
      <c r="H61" s="139" t="s">
        <v>261</v>
      </c>
      <c r="I61" s="139" t="s">
        <v>521</v>
      </c>
      <c r="J61" s="125">
        <v>409770</v>
      </c>
      <c r="K61" s="125">
        <v>486662</v>
      </c>
      <c r="L61" s="125">
        <v>437210.74</v>
      </c>
      <c r="M61" s="125">
        <v>323702.59999999998</v>
      </c>
      <c r="N61" s="125">
        <v>113508.14</v>
      </c>
      <c r="O61" s="125"/>
      <c r="P61" s="125"/>
      <c r="Q61" s="125"/>
      <c r="R61" s="125"/>
    </row>
    <row r="62" spans="2:19" ht="15" customHeight="1" x14ac:dyDescent="0.3">
      <c r="B62" s="123"/>
      <c r="C62" s="163"/>
      <c r="D62" s="234"/>
      <c r="E62" s="139" t="s">
        <v>38</v>
      </c>
      <c r="F62" s="139" t="s">
        <v>38</v>
      </c>
      <c r="G62" s="139" t="s">
        <v>172</v>
      </c>
      <c r="H62" s="139" t="s">
        <v>261</v>
      </c>
      <c r="I62" s="139" t="s">
        <v>623</v>
      </c>
      <c r="J62" s="125">
        <v>1180142</v>
      </c>
      <c r="K62" s="125">
        <v>961895</v>
      </c>
      <c r="L62" s="125">
        <v>897247.88</v>
      </c>
      <c r="M62" s="125">
        <v>561326.03</v>
      </c>
      <c r="N62" s="125">
        <v>335921.85</v>
      </c>
      <c r="O62" s="125"/>
      <c r="P62" s="125"/>
      <c r="Q62" s="125"/>
      <c r="R62" s="125"/>
    </row>
    <row r="63" spans="2:19" ht="15" customHeight="1" x14ac:dyDescent="0.3">
      <c r="B63" s="123"/>
      <c r="C63" s="163"/>
      <c r="D63" s="234"/>
      <c r="E63" s="139" t="s">
        <v>38</v>
      </c>
      <c r="F63" s="139" t="s">
        <v>38</v>
      </c>
      <c r="G63" s="139" t="s">
        <v>168</v>
      </c>
      <c r="H63" s="154" t="s">
        <v>261</v>
      </c>
      <c r="I63" s="139" t="s">
        <v>624</v>
      </c>
      <c r="J63" s="125">
        <v>0</v>
      </c>
      <c r="K63" s="125">
        <v>19351</v>
      </c>
      <c r="L63" s="125">
        <v>19350</v>
      </c>
      <c r="M63" s="125">
        <v>11610</v>
      </c>
      <c r="N63" s="125">
        <v>7740</v>
      </c>
      <c r="O63" s="125"/>
      <c r="P63" s="125"/>
      <c r="Q63" s="125"/>
      <c r="R63" s="125"/>
    </row>
    <row r="64" spans="2:19" ht="15" customHeight="1" x14ac:dyDescent="0.3">
      <c r="B64" s="123"/>
      <c r="C64" s="163"/>
      <c r="D64" s="234"/>
      <c r="E64" s="139" t="s">
        <v>38</v>
      </c>
      <c r="F64" s="139" t="s">
        <v>38</v>
      </c>
      <c r="G64" s="139" t="s">
        <v>31</v>
      </c>
      <c r="H64" s="139" t="s">
        <v>261</v>
      </c>
      <c r="I64" s="116" t="s">
        <v>625</v>
      </c>
      <c r="J64" s="125">
        <v>35716</v>
      </c>
      <c r="K64" s="125">
        <v>29189</v>
      </c>
      <c r="L64" s="125">
        <v>25946.98</v>
      </c>
      <c r="M64" s="125">
        <v>20025.009999999998</v>
      </c>
      <c r="N64" s="125">
        <v>5921.97</v>
      </c>
      <c r="O64" s="125"/>
      <c r="P64" s="125"/>
      <c r="Q64" s="125"/>
      <c r="R64" s="125"/>
      <c r="S64" s="125"/>
    </row>
    <row r="65" spans="1:19" ht="15" customHeight="1" x14ac:dyDescent="0.3">
      <c r="B65" s="123"/>
      <c r="C65" s="163"/>
      <c r="D65" s="234"/>
      <c r="E65" s="135"/>
      <c r="F65" s="191"/>
      <c r="G65" s="428" t="s">
        <v>279</v>
      </c>
      <c r="H65" s="428"/>
      <c r="I65" s="428"/>
      <c r="J65" s="132">
        <v>4270461</v>
      </c>
      <c r="K65" s="132">
        <v>4631949</v>
      </c>
      <c r="L65" s="132">
        <v>4288367.01</v>
      </c>
      <c r="M65" s="132">
        <v>3011248.09</v>
      </c>
      <c r="N65" s="132">
        <v>1277118.92</v>
      </c>
      <c r="O65" s="125"/>
      <c r="P65" s="125"/>
      <c r="Q65" s="125"/>
      <c r="R65" s="125"/>
    </row>
    <row r="66" spans="1:19" ht="15" customHeight="1" x14ac:dyDescent="0.3">
      <c r="B66" s="123"/>
      <c r="C66" s="203"/>
      <c r="D66" s="163"/>
      <c r="E66" s="431" t="s">
        <v>280</v>
      </c>
      <c r="F66" s="432"/>
      <c r="G66" s="432"/>
      <c r="H66" s="432"/>
      <c r="I66" s="432"/>
      <c r="J66" s="132">
        <v>8530089</v>
      </c>
      <c r="K66" s="132">
        <v>9222778</v>
      </c>
      <c r="L66" s="132">
        <v>8614424.3000000007</v>
      </c>
      <c r="M66" s="132">
        <v>5859472.3300000001</v>
      </c>
      <c r="N66" s="132">
        <v>2754951.97</v>
      </c>
      <c r="O66" s="125"/>
      <c r="P66" s="125"/>
      <c r="Q66" s="125"/>
      <c r="R66" s="125"/>
    </row>
    <row r="67" spans="1:19" ht="15" customHeight="1" x14ac:dyDescent="0.3">
      <c r="B67" s="123"/>
      <c r="C67" s="203"/>
      <c r="D67" s="163"/>
      <c r="E67" s="139" t="s">
        <v>6</v>
      </c>
      <c r="F67" s="139" t="s">
        <v>6</v>
      </c>
      <c r="G67" s="154" t="s">
        <v>63</v>
      </c>
      <c r="H67" s="139" t="s">
        <v>261</v>
      </c>
      <c r="I67" s="139" t="s">
        <v>859</v>
      </c>
      <c r="J67" s="125">
        <v>1500</v>
      </c>
      <c r="K67" s="125">
        <v>418</v>
      </c>
      <c r="L67" s="125">
        <v>0</v>
      </c>
      <c r="M67" s="125">
        <v>0</v>
      </c>
      <c r="N67" s="125">
        <v>0</v>
      </c>
      <c r="O67" s="125"/>
      <c r="P67" s="125"/>
      <c r="Q67" s="125"/>
      <c r="R67" s="125"/>
      <c r="S67" s="125"/>
    </row>
    <row r="68" spans="1:19" ht="15" customHeight="1" x14ac:dyDescent="0.3">
      <c r="B68" s="123"/>
      <c r="C68" s="203"/>
      <c r="D68" s="163"/>
      <c r="E68" s="427" t="s">
        <v>283</v>
      </c>
      <c r="F68" s="428"/>
      <c r="G68" s="428"/>
      <c r="H68" s="428"/>
      <c r="I68" s="428"/>
      <c r="J68" s="132">
        <v>1500</v>
      </c>
      <c r="K68" s="132">
        <v>418</v>
      </c>
      <c r="L68" s="132">
        <v>0</v>
      </c>
      <c r="M68" s="132">
        <v>0</v>
      </c>
      <c r="N68" s="132">
        <v>0</v>
      </c>
      <c r="O68" s="125"/>
      <c r="P68" s="125"/>
      <c r="Q68" s="125"/>
      <c r="R68" s="125"/>
    </row>
    <row r="69" spans="1:19" ht="15" customHeight="1" x14ac:dyDescent="0.3">
      <c r="B69" s="123"/>
      <c r="C69" s="203"/>
      <c r="D69" s="163"/>
      <c r="E69" s="431" t="s">
        <v>286</v>
      </c>
      <c r="F69" s="432"/>
      <c r="G69" s="432"/>
      <c r="H69" s="432"/>
      <c r="I69" s="432"/>
      <c r="J69" s="132">
        <v>1500</v>
      </c>
      <c r="K69" s="132">
        <v>418</v>
      </c>
      <c r="L69" s="132">
        <v>0</v>
      </c>
      <c r="M69" s="132">
        <v>0</v>
      </c>
      <c r="N69" s="132">
        <v>0</v>
      </c>
      <c r="O69" s="125"/>
      <c r="P69" s="125"/>
      <c r="Q69" s="125"/>
      <c r="R69" s="125"/>
    </row>
    <row r="70" spans="1:19" ht="15" customHeight="1" x14ac:dyDescent="0.3">
      <c r="B70" s="123"/>
      <c r="C70" s="203"/>
      <c r="D70" s="163"/>
      <c r="E70" s="139" t="s">
        <v>44</v>
      </c>
      <c r="F70" s="139" t="s">
        <v>61</v>
      </c>
      <c r="G70" s="139" t="s">
        <v>261</v>
      </c>
      <c r="H70" s="139" t="s">
        <v>261</v>
      </c>
      <c r="I70" s="139" t="s">
        <v>274</v>
      </c>
      <c r="J70" s="125">
        <v>89371</v>
      </c>
      <c r="K70" s="125">
        <v>85991</v>
      </c>
      <c r="L70" s="125">
        <v>75339.78</v>
      </c>
      <c r="M70" s="125">
        <v>75339.78</v>
      </c>
      <c r="N70" s="125">
        <v>0</v>
      </c>
      <c r="O70" s="125"/>
      <c r="P70" s="125"/>
      <c r="Q70" s="125"/>
      <c r="R70" s="125"/>
      <c r="S70" s="125"/>
    </row>
    <row r="71" spans="1:19" ht="15" customHeight="1" x14ac:dyDescent="0.3">
      <c r="B71" s="123"/>
      <c r="C71" s="203"/>
      <c r="D71" s="163"/>
      <c r="E71" s="427" t="s">
        <v>274</v>
      </c>
      <c r="F71" s="428"/>
      <c r="G71" s="428"/>
      <c r="H71" s="428"/>
      <c r="I71" s="428"/>
      <c r="J71" s="132">
        <v>89371</v>
      </c>
      <c r="K71" s="132">
        <v>85991</v>
      </c>
      <c r="L71" s="132">
        <v>75339.78</v>
      </c>
      <c r="M71" s="132">
        <v>75339.78</v>
      </c>
      <c r="N71" s="132">
        <v>0</v>
      </c>
      <c r="O71" s="125"/>
      <c r="P71" s="125"/>
      <c r="Q71" s="125"/>
      <c r="R71" s="125"/>
    </row>
    <row r="72" spans="1:19" ht="15" customHeight="1" x14ac:dyDescent="0.3">
      <c r="B72" s="123"/>
      <c r="C72" s="203"/>
      <c r="D72" s="163"/>
      <c r="E72" s="139" t="s">
        <v>44</v>
      </c>
      <c r="F72" s="154" t="s">
        <v>81</v>
      </c>
      <c r="G72" s="139" t="s">
        <v>38</v>
      </c>
      <c r="H72" s="139" t="s">
        <v>261</v>
      </c>
      <c r="I72" s="139" t="s">
        <v>49</v>
      </c>
      <c r="J72" s="125">
        <v>197387</v>
      </c>
      <c r="K72" s="125">
        <v>176845</v>
      </c>
      <c r="L72" s="125">
        <v>161723.10999999999</v>
      </c>
      <c r="M72" s="125">
        <v>155743.10999999999</v>
      </c>
      <c r="N72" s="125">
        <v>5980</v>
      </c>
      <c r="O72" s="125"/>
      <c r="P72" s="125"/>
      <c r="Q72" s="125"/>
      <c r="R72" s="125"/>
    </row>
    <row r="73" spans="1:19" ht="15" customHeight="1" x14ac:dyDescent="0.3">
      <c r="B73" s="123"/>
      <c r="C73" s="203"/>
      <c r="D73" s="163"/>
      <c r="E73" s="427" t="s">
        <v>69</v>
      </c>
      <c r="F73" s="428"/>
      <c r="G73" s="428"/>
      <c r="H73" s="428"/>
      <c r="I73" s="428"/>
      <c r="J73" s="132">
        <v>197387</v>
      </c>
      <c r="K73" s="132">
        <v>176845</v>
      </c>
      <c r="L73" s="132">
        <v>161723.10999999999</v>
      </c>
      <c r="M73" s="132">
        <v>155743.10999999999</v>
      </c>
      <c r="N73" s="132">
        <v>5980</v>
      </c>
      <c r="O73" s="125"/>
      <c r="P73" s="125"/>
      <c r="Q73" s="125"/>
      <c r="R73" s="125"/>
    </row>
    <row r="74" spans="1:19" ht="15" customHeight="1" x14ac:dyDescent="0.3">
      <c r="B74" s="123"/>
      <c r="C74" s="203"/>
      <c r="D74" s="163"/>
      <c r="E74" s="431" t="s">
        <v>137</v>
      </c>
      <c r="F74" s="432"/>
      <c r="G74" s="432"/>
      <c r="H74" s="432"/>
      <c r="I74" s="432"/>
      <c r="J74" s="132">
        <v>286758</v>
      </c>
      <c r="K74" s="132">
        <v>262836</v>
      </c>
      <c r="L74" s="132">
        <v>237062.89</v>
      </c>
      <c r="M74" s="132">
        <v>231082.89</v>
      </c>
      <c r="N74" s="132">
        <v>5980</v>
      </c>
      <c r="O74" s="125"/>
      <c r="P74" s="125"/>
      <c r="Q74" s="125"/>
      <c r="R74" s="125"/>
    </row>
    <row r="75" spans="1:19" ht="15" customHeight="1" x14ac:dyDescent="0.3">
      <c r="B75" s="123"/>
      <c r="C75" s="123"/>
      <c r="D75" s="123"/>
      <c r="E75" s="116" t="s">
        <v>61</v>
      </c>
      <c r="F75" s="116" t="s">
        <v>38</v>
      </c>
      <c r="G75" s="133" t="s">
        <v>38</v>
      </c>
      <c r="H75" s="133" t="s">
        <v>261</v>
      </c>
      <c r="I75" s="116" t="s">
        <v>558</v>
      </c>
      <c r="J75" s="125">
        <v>200</v>
      </c>
      <c r="K75" s="125">
        <v>3700</v>
      </c>
      <c r="L75" s="125">
        <v>2920.53</v>
      </c>
      <c r="M75" s="125">
        <v>2758.13</v>
      </c>
      <c r="N75" s="125">
        <v>162.4</v>
      </c>
      <c r="O75" s="125"/>
      <c r="P75" s="125"/>
      <c r="Q75" s="125"/>
      <c r="R75" s="125"/>
      <c r="S75" s="125"/>
    </row>
    <row r="76" spans="1:19" ht="15" customHeight="1" x14ac:dyDescent="0.3">
      <c r="B76" s="123"/>
      <c r="C76" s="123"/>
      <c r="D76" s="123"/>
      <c r="E76" s="116" t="s">
        <v>61</v>
      </c>
      <c r="F76" s="116" t="s">
        <v>38</v>
      </c>
      <c r="G76" s="133" t="s">
        <v>6</v>
      </c>
      <c r="H76" s="133" t="s">
        <v>293</v>
      </c>
      <c r="I76" s="116" t="s">
        <v>394</v>
      </c>
      <c r="J76" s="125">
        <v>0</v>
      </c>
      <c r="K76" s="125">
        <v>1600</v>
      </c>
      <c r="L76" s="125">
        <v>0</v>
      </c>
      <c r="M76" s="125">
        <v>0</v>
      </c>
      <c r="N76" s="125">
        <v>0</v>
      </c>
    </row>
    <row r="77" spans="1:19" ht="15" customHeight="1" x14ac:dyDescent="0.3">
      <c r="B77" s="123"/>
      <c r="C77" s="123"/>
      <c r="D77" s="123"/>
      <c r="E77" s="116" t="s">
        <v>61</v>
      </c>
      <c r="F77" s="116" t="s">
        <v>38</v>
      </c>
      <c r="G77" s="133" t="s">
        <v>6</v>
      </c>
      <c r="H77" s="116" t="s">
        <v>255</v>
      </c>
      <c r="I77" s="116" t="s">
        <v>49</v>
      </c>
      <c r="J77" s="125">
        <v>0</v>
      </c>
      <c r="K77" s="125">
        <v>491</v>
      </c>
      <c r="L77" s="125">
        <v>413.98</v>
      </c>
      <c r="M77" s="125">
        <v>313.98</v>
      </c>
      <c r="N77" s="125">
        <v>100</v>
      </c>
    </row>
    <row r="78" spans="1:19" ht="15" customHeight="1" x14ac:dyDescent="0.3">
      <c r="B78" s="123"/>
      <c r="C78" s="123"/>
      <c r="D78" s="123"/>
      <c r="E78" s="427" t="s">
        <v>259</v>
      </c>
      <c r="F78" s="428"/>
      <c r="G78" s="428"/>
      <c r="H78" s="428"/>
      <c r="I78" s="428"/>
      <c r="J78" s="132">
        <v>200</v>
      </c>
      <c r="K78" s="132">
        <v>5791</v>
      </c>
      <c r="L78" s="132">
        <v>3334.51</v>
      </c>
      <c r="M78" s="132">
        <v>3072.11</v>
      </c>
      <c r="N78" s="132">
        <v>262.39999999999998</v>
      </c>
      <c r="O78" s="125"/>
      <c r="P78" s="125"/>
      <c r="Q78" s="125"/>
      <c r="R78" s="125"/>
      <c r="S78" s="125"/>
    </row>
    <row r="79" spans="1:19" ht="15" customHeight="1" x14ac:dyDescent="0.3">
      <c r="B79" s="123"/>
      <c r="C79" s="123"/>
      <c r="D79" s="123"/>
      <c r="E79" s="431" t="s">
        <v>260</v>
      </c>
      <c r="F79" s="432"/>
      <c r="G79" s="432"/>
      <c r="H79" s="432"/>
      <c r="I79" s="432"/>
      <c r="J79" s="132">
        <v>200</v>
      </c>
      <c r="K79" s="132">
        <v>5791</v>
      </c>
      <c r="L79" s="132">
        <v>3334.51</v>
      </c>
      <c r="M79" s="132">
        <v>3072.11</v>
      </c>
      <c r="N79" s="132">
        <v>262.39999999999998</v>
      </c>
      <c r="O79" s="125"/>
      <c r="P79" s="125"/>
      <c r="Q79" s="125"/>
      <c r="R79" s="125"/>
      <c r="S79" s="125"/>
    </row>
    <row r="80" spans="1:19" ht="15" customHeight="1" x14ac:dyDescent="0.3">
      <c r="A80" s="113" t="s">
        <v>256</v>
      </c>
      <c r="B80" s="123" t="s">
        <v>256</v>
      </c>
      <c r="C80" s="123" t="s">
        <v>256</v>
      </c>
      <c r="D80" s="123" t="s">
        <v>256</v>
      </c>
      <c r="E80" s="116" t="s">
        <v>68</v>
      </c>
      <c r="F80" s="116" t="s">
        <v>5</v>
      </c>
      <c r="G80" s="133" t="s">
        <v>6</v>
      </c>
      <c r="H80" s="133" t="s">
        <v>261</v>
      </c>
      <c r="I80" s="113" t="s">
        <v>94</v>
      </c>
      <c r="J80" s="125">
        <v>0</v>
      </c>
      <c r="K80" s="125">
        <v>531472</v>
      </c>
      <c r="L80" s="125">
        <v>531471.65</v>
      </c>
      <c r="M80" s="125">
        <v>531471.65</v>
      </c>
      <c r="N80" s="125">
        <v>0</v>
      </c>
    </row>
    <row r="81" spans="1:19" ht="15" customHeight="1" x14ac:dyDescent="0.3">
      <c r="B81" s="123"/>
      <c r="C81" s="123"/>
      <c r="D81" s="123"/>
      <c r="E81" s="116" t="s">
        <v>68</v>
      </c>
      <c r="F81" s="116" t="s">
        <v>5</v>
      </c>
      <c r="G81" s="133" t="s">
        <v>44</v>
      </c>
      <c r="H81" s="133" t="s">
        <v>261</v>
      </c>
      <c r="I81" s="113" t="s">
        <v>634</v>
      </c>
      <c r="J81" s="125">
        <v>10500</v>
      </c>
      <c r="K81" s="125">
        <v>0</v>
      </c>
      <c r="L81" s="125">
        <v>0</v>
      </c>
      <c r="M81" s="125">
        <v>0</v>
      </c>
      <c r="N81" s="125">
        <v>0</v>
      </c>
    </row>
    <row r="82" spans="1:19" ht="15" customHeight="1" x14ac:dyDescent="0.3">
      <c r="B82" s="123"/>
      <c r="C82" s="123"/>
      <c r="D82" s="123"/>
      <c r="E82" s="116" t="s">
        <v>68</v>
      </c>
      <c r="F82" s="116" t="s">
        <v>5</v>
      </c>
      <c r="G82" s="133" t="s">
        <v>61</v>
      </c>
      <c r="H82" s="133" t="s">
        <v>261</v>
      </c>
      <c r="I82" s="113" t="s">
        <v>859</v>
      </c>
      <c r="J82" s="125">
        <v>445800</v>
      </c>
      <c r="K82" s="125">
        <v>423100</v>
      </c>
      <c r="L82" s="125">
        <v>289959.28999999998</v>
      </c>
      <c r="M82" s="125">
        <v>9744</v>
      </c>
      <c r="N82" s="125">
        <v>280215.28999999998</v>
      </c>
    </row>
    <row r="83" spans="1:19" ht="15" customHeight="1" x14ac:dyDescent="0.3">
      <c r="B83" s="123"/>
      <c r="C83" s="123"/>
      <c r="D83" s="123"/>
      <c r="E83" s="116" t="s">
        <v>68</v>
      </c>
      <c r="F83" s="116" t="s">
        <v>5</v>
      </c>
      <c r="G83" s="116" t="s">
        <v>68</v>
      </c>
      <c r="H83" s="116" t="s">
        <v>261</v>
      </c>
      <c r="I83" s="113" t="s">
        <v>448</v>
      </c>
      <c r="J83" s="125">
        <v>213253</v>
      </c>
      <c r="K83" s="125">
        <v>148467</v>
      </c>
      <c r="L83" s="125">
        <v>137625.16</v>
      </c>
      <c r="M83" s="125">
        <v>71765.960000000006</v>
      </c>
      <c r="N83" s="125">
        <v>65859.199999999997</v>
      </c>
    </row>
    <row r="84" spans="1:19" ht="15" customHeight="1" x14ac:dyDescent="0.3">
      <c r="B84" s="123"/>
      <c r="C84" s="123"/>
      <c r="D84" s="123"/>
      <c r="E84" s="116" t="s">
        <v>68</v>
      </c>
      <c r="F84" s="116" t="s">
        <v>5</v>
      </c>
      <c r="G84" s="133" t="s">
        <v>81</v>
      </c>
      <c r="H84" s="133" t="s">
        <v>261</v>
      </c>
      <c r="I84" s="113" t="s">
        <v>449</v>
      </c>
      <c r="J84" s="125">
        <v>114600</v>
      </c>
      <c r="K84" s="125">
        <v>131469</v>
      </c>
      <c r="L84" s="125">
        <v>129060.44</v>
      </c>
      <c r="M84" s="125">
        <v>68484.84</v>
      </c>
      <c r="N84" s="125">
        <v>60575.6</v>
      </c>
    </row>
    <row r="85" spans="1:19" ht="15" customHeight="1" x14ac:dyDescent="0.3">
      <c r="B85" s="123"/>
      <c r="C85" s="123"/>
      <c r="D85" s="123"/>
      <c r="E85" s="116" t="s">
        <v>68</v>
      </c>
      <c r="F85" s="116" t="s">
        <v>5</v>
      </c>
      <c r="G85" s="133" t="s">
        <v>37</v>
      </c>
      <c r="H85" s="133" t="s">
        <v>261</v>
      </c>
      <c r="I85" s="113" t="s">
        <v>396</v>
      </c>
      <c r="J85" s="125">
        <v>49882</v>
      </c>
      <c r="K85" s="125">
        <v>72070</v>
      </c>
      <c r="L85" s="125">
        <v>69174.7</v>
      </c>
      <c r="M85" s="125">
        <v>39797.94</v>
      </c>
      <c r="N85" s="125">
        <v>29376.76</v>
      </c>
    </row>
    <row r="86" spans="1:19" ht="15" customHeight="1" x14ac:dyDescent="0.3">
      <c r="B86" s="123"/>
      <c r="C86" s="123"/>
      <c r="D86" s="123"/>
      <c r="E86" s="116" t="s">
        <v>68</v>
      </c>
      <c r="F86" s="116" t="s">
        <v>5</v>
      </c>
      <c r="G86" s="133" t="s">
        <v>66</v>
      </c>
      <c r="H86" s="133" t="s">
        <v>261</v>
      </c>
      <c r="I86" s="113" t="s">
        <v>397</v>
      </c>
      <c r="J86" s="125">
        <v>596015</v>
      </c>
      <c r="K86" s="125">
        <v>643713</v>
      </c>
      <c r="L86" s="125">
        <v>624387.19999999995</v>
      </c>
      <c r="M86" s="125">
        <v>321979.18</v>
      </c>
      <c r="N86" s="125">
        <v>302408.02</v>
      </c>
    </row>
    <row r="87" spans="1:19" ht="15" customHeight="1" x14ac:dyDescent="0.3">
      <c r="B87" s="123"/>
      <c r="C87" s="123"/>
      <c r="D87" s="123"/>
      <c r="E87" s="116" t="s">
        <v>68</v>
      </c>
      <c r="F87" s="116" t="s">
        <v>5</v>
      </c>
      <c r="G87" s="116" t="s">
        <v>58</v>
      </c>
      <c r="H87" s="116" t="s">
        <v>261</v>
      </c>
      <c r="I87" s="113" t="s">
        <v>398</v>
      </c>
      <c r="J87" s="125">
        <v>39787</v>
      </c>
      <c r="K87" s="125">
        <v>81331</v>
      </c>
      <c r="L87" s="125">
        <v>79812.94</v>
      </c>
      <c r="M87" s="125">
        <v>50027.34</v>
      </c>
      <c r="N87" s="125">
        <v>29785.599999999999</v>
      </c>
    </row>
    <row r="88" spans="1:19" ht="15" customHeight="1" x14ac:dyDescent="0.3">
      <c r="B88" s="123"/>
      <c r="C88" s="123"/>
      <c r="D88" s="123"/>
      <c r="E88" s="116" t="s">
        <v>68</v>
      </c>
      <c r="F88" s="116" t="s">
        <v>5</v>
      </c>
      <c r="G88" s="116">
        <v>12</v>
      </c>
      <c r="H88" s="116" t="s">
        <v>261</v>
      </c>
      <c r="I88" s="113" t="s">
        <v>635</v>
      </c>
      <c r="J88" s="125">
        <v>0</v>
      </c>
      <c r="K88" s="125">
        <v>384</v>
      </c>
      <c r="L88" s="125">
        <v>383.67</v>
      </c>
      <c r="M88" s="125">
        <v>383.67</v>
      </c>
      <c r="N88" s="125">
        <v>0</v>
      </c>
    </row>
    <row r="89" spans="1:19" ht="15" customHeight="1" x14ac:dyDescent="0.3">
      <c r="B89" s="123"/>
      <c r="C89" s="123"/>
      <c r="D89" s="123"/>
      <c r="E89" s="427" t="s">
        <v>302</v>
      </c>
      <c r="F89" s="428"/>
      <c r="G89" s="428"/>
      <c r="H89" s="428"/>
      <c r="I89" s="428"/>
      <c r="J89" s="132">
        <v>1469837</v>
      </c>
      <c r="K89" s="132">
        <v>2032006</v>
      </c>
      <c r="L89" s="132">
        <v>1861875.05</v>
      </c>
      <c r="M89" s="132">
        <v>1093654.58</v>
      </c>
      <c r="N89" s="132">
        <v>768220.47</v>
      </c>
      <c r="O89" s="125"/>
      <c r="P89" s="125"/>
      <c r="Q89" s="125"/>
      <c r="R89" s="125"/>
      <c r="S89" s="125"/>
    </row>
    <row r="90" spans="1:19" ht="15" customHeight="1" x14ac:dyDescent="0.3">
      <c r="B90" s="123"/>
      <c r="C90" s="123"/>
      <c r="D90" s="123"/>
      <c r="E90" s="151" t="s">
        <v>68</v>
      </c>
      <c r="F90" s="152" t="s">
        <v>38</v>
      </c>
      <c r="G90" s="152" t="s">
        <v>63</v>
      </c>
      <c r="H90" s="152" t="s">
        <v>261</v>
      </c>
      <c r="I90" s="152" t="s">
        <v>860</v>
      </c>
      <c r="J90" s="153">
        <v>8000</v>
      </c>
      <c r="K90" s="153">
        <v>2784</v>
      </c>
      <c r="L90" s="153">
        <v>0</v>
      </c>
      <c r="M90" s="153">
        <v>0</v>
      </c>
      <c r="N90" s="153">
        <v>0</v>
      </c>
    </row>
    <row r="91" spans="1:19" ht="15" customHeight="1" x14ac:dyDescent="0.3">
      <c r="B91" s="123"/>
      <c r="C91" s="123"/>
      <c r="D91" s="123"/>
      <c r="E91" s="427" t="s">
        <v>303</v>
      </c>
      <c r="F91" s="428"/>
      <c r="G91" s="428"/>
      <c r="H91" s="428"/>
      <c r="I91" s="428"/>
      <c r="J91" s="132">
        <v>8000</v>
      </c>
      <c r="K91" s="132">
        <v>2784</v>
      </c>
      <c r="L91" s="132">
        <v>0</v>
      </c>
      <c r="M91" s="132">
        <v>0</v>
      </c>
      <c r="N91" s="132">
        <v>0</v>
      </c>
      <c r="O91" s="125"/>
      <c r="P91" s="125"/>
      <c r="Q91" s="125"/>
      <c r="R91" s="125"/>
      <c r="S91" s="125"/>
    </row>
    <row r="92" spans="1:19" ht="15" customHeight="1" x14ac:dyDescent="0.3">
      <c r="A92" s="113" t="s">
        <v>256</v>
      </c>
      <c r="B92" s="123" t="s">
        <v>256</v>
      </c>
      <c r="C92" s="123" t="s">
        <v>256</v>
      </c>
      <c r="D92" s="123" t="s">
        <v>256</v>
      </c>
      <c r="E92" s="441" t="s">
        <v>305</v>
      </c>
      <c r="F92" s="441"/>
      <c r="G92" s="441"/>
      <c r="H92" s="441"/>
      <c r="I92" s="441"/>
      <c r="J92" s="132">
        <v>1477837</v>
      </c>
      <c r="K92" s="132">
        <v>2034790</v>
      </c>
      <c r="L92" s="132">
        <v>1861875.05</v>
      </c>
      <c r="M92" s="132">
        <v>1093654.58</v>
      </c>
      <c r="N92" s="132">
        <v>768220.47</v>
      </c>
      <c r="O92" s="125"/>
      <c r="P92" s="125"/>
      <c r="Q92" s="125"/>
      <c r="R92" s="125"/>
      <c r="S92" s="125"/>
    </row>
    <row r="93" spans="1:19" ht="15" customHeight="1" x14ac:dyDescent="0.3">
      <c r="A93" s="113" t="s">
        <v>256</v>
      </c>
      <c r="B93" s="123" t="s">
        <v>256</v>
      </c>
      <c r="C93" s="123" t="s">
        <v>256</v>
      </c>
      <c r="D93" s="123" t="s">
        <v>256</v>
      </c>
      <c r="E93" s="140" t="s">
        <v>81</v>
      </c>
      <c r="F93" s="140" t="s">
        <v>5</v>
      </c>
      <c r="G93" s="140" t="s">
        <v>5</v>
      </c>
      <c r="H93" s="140" t="s">
        <v>293</v>
      </c>
      <c r="I93" s="113" t="s">
        <v>861</v>
      </c>
      <c r="J93" s="125">
        <v>4100000</v>
      </c>
      <c r="K93" s="125">
        <v>3445968</v>
      </c>
      <c r="L93" s="125">
        <v>3445966.98</v>
      </c>
      <c r="M93" s="125">
        <v>2218998.98</v>
      </c>
      <c r="N93" s="125">
        <v>1226968</v>
      </c>
      <c r="O93" s="125"/>
      <c r="P93" s="125"/>
      <c r="Q93" s="125"/>
      <c r="R93" s="125"/>
      <c r="S93" s="125"/>
    </row>
    <row r="94" spans="1:19" ht="15" customHeight="1" x14ac:dyDescent="0.3">
      <c r="B94" s="123"/>
      <c r="C94" s="123"/>
      <c r="D94" s="123"/>
      <c r="E94" s="140" t="s">
        <v>81</v>
      </c>
      <c r="F94" s="140" t="s">
        <v>5</v>
      </c>
      <c r="G94" s="140" t="s">
        <v>38</v>
      </c>
      <c r="H94" s="140" t="s">
        <v>261</v>
      </c>
      <c r="I94" s="113" t="s">
        <v>83</v>
      </c>
      <c r="J94" s="125">
        <v>916500</v>
      </c>
      <c r="K94" s="125">
        <v>500905</v>
      </c>
      <c r="L94" s="125">
        <v>497617.63</v>
      </c>
      <c r="M94" s="125">
        <v>420392.67</v>
      </c>
      <c r="N94" s="125">
        <v>77224.960000000006</v>
      </c>
      <c r="O94" s="125"/>
      <c r="P94" s="125"/>
      <c r="Q94" s="125"/>
      <c r="R94" s="125"/>
      <c r="S94" s="125"/>
    </row>
    <row r="95" spans="1:19" ht="15" customHeight="1" x14ac:dyDescent="0.3">
      <c r="B95" s="123"/>
      <c r="C95" s="123"/>
      <c r="D95" s="123"/>
      <c r="E95" s="455" t="s">
        <v>759</v>
      </c>
      <c r="F95" s="456"/>
      <c r="G95" s="456"/>
      <c r="H95" s="456"/>
      <c r="I95" s="456"/>
      <c r="J95" s="132">
        <v>5016500</v>
      </c>
      <c r="K95" s="132">
        <v>3946873</v>
      </c>
      <c r="L95" s="132">
        <v>3943584.61</v>
      </c>
      <c r="M95" s="132">
        <v>2639391.65</v>
      </c>
      <c r="N95" s="132">
        <v>1304192.96</v>
      </c>
      <c r="O95" s="125"/>
      <c r="P95" s="125"/>
      <c r="Q95" s="125"/>
      <c r="R95" s="125"/>
      <c r="S95" s="125"/>
    </row>
    <row r="96" spans="1:19" ht="15" customHeight="1" x14ac:dyDescent="0.3">
      <c r="B96" s="123"/>
      <c r="C96" s="123"/>
      <c r="D96" s="123"/>
      <c r="E96" s="133" t="s">
        <v>81</v>
      </c>
      <c r="F96" s="154" t="s">
        <v>38</v>
      </c>
      <c r="G96" s="154" t="s">
        <v>5</v>
      </c>
      <c r="H96" s="154" t="s">
        <v>261</v>
      </c>
      <c r="I96" s="154" t="s">
        <v>155</v>
      </c>
      <c r="J96" s="125">
        <v>19264417</v>
      </c>
      <c r="K96" s="125">
        <v>23724431</v>
      </c>
      <c r="L96" s="125">
        <v>23724348.91</v>
      </c>
      <c r="M96" s="125">
        <v>23224348.91</v>
      </c>
      <c r="N96" s="125">
        <v>500000</v>
      </c>
      <c r="O96" s="125"/>
      <c r="P96" s="125"/>
      <c r="Q96" s="125"/>
      <c r="R96" s="125"/>
      <c r="S96" s="125"/>
    </row>
    <row r="97" spans="2:20" ht="15" customHeight="1" x14ac:dyDescent="0.3">
      <c r="B97" s="123"/>
      <c r="C97" s="123"/>
      <c r="D97" s="123"/>
      <c r="E97" s="141"/>
      <c r="F97" s="215"/>
      <c r="G97" s="215"/>
      <c r="H97" s="215"/>
      <c r="I97" s="235" t="s">
        <v>60</v>
      </c>
      <c r="J97" s="132">
        <v>19264417</v>
      </c>
      <c r="K97" s="132">
        <v>23724431</v>
      </c>
      <c r="L97" s="132">
        <v>23724348.91</v>
      </c>
      <c r="M97" s="132">
        <v>23224348.91</v>
      </c>
      <c r="N97" s="132">
        <v>500000</v>
      </c>
      <c r="O97" s="125"/>
      <c r="P97" s="125"/>
      <c r="Q97" s="125"/>
      <c r="R97" s="125"/>
      <c r="S97" s="125"/>
    </row>
    <row r="98" spans="2:20" ht="15" customHeight="1" x14ac:dyDescent="0.3">
      <c r="B98" s="123"/>
      <c r="C98" s="123"/>
      <c r="D98" s="123"/>
      <c r="E98" s="154" t="s">
        <v>81</v>
      </c>
      <c r="F98" s="154" t="s">
        <v>6</v>
      </c>
      <c r="G98" s="154" t="s">
        <v>61</v>
      </c>
      <c r="H98" s="154" t="s">
        <v>289</v>
      </c>
      <c r="I98" s="154" t="s">
        <v>796</v>
      </c>
      <c r="J98" s="125">
        <v>13569780</v>
      </c>
      <c r="K98" s="125">
        <v>11493251</v>
      </c>
      <c r="L98" s="125">
        <v>11493251</v>
      </c>
      <c r="M98" s="125">
        <v>11493251</v>
      </c>
      <c r="N98" s="125">
        <v>0</v>
      </c>
    </row>
    <row r="99" spans="2:20" ht="15" customHeight="1" x14ac:dyDescent="0.3">
      <c r="B99" s="123"/>
      <c r="C99" s="123"/>
      <c r="D99" s="123"/>
      <c r="E99" s="154" t="s">
        <v>81</v>
      </c>
      <c r="F99" s="154" t="s">
        <v>6</v>
      </c>
      <c r="G99" s="154" t="s">
        <v>61</v>
      </c>
      <c r="H99" s="154" t="s">
        <v>290</v>
      </c>
      <c r="I99" s="154" t="s">
        <v>49</v>
      </c>
      <c r="J99" s="125">
        <v>388756</v>
      </c>
      <c r="K99" s="125">
        <v>385756</v>
      </c>
      <c r="L99" s="125">
        <v>278020.40000000002</v>
      </c>
      <c r="M99" s="125">
        <v>278020.40000000002</v>
      </c>
      <c r="N99" s="125">
        <v>0</v>
      </c>
      <c r="O99" s="125"/>
      <c r="P99" s="125"/>
      <c r="Q99" s="125"/>
      <c r="R99" s="125"/>
      <c r="S99" s="125"/>
    </row>
    <row r="100" spans="2:20" ht="15" customHeight="1" x14ac:dyDescent="0.3">
      <c r="B100" s="123"/>
      <c r="C100" s="123"/>
      <c r="D100" s="123"/>
      <c r="E100" s="141"/>
      <c r="F100" s="215"/>
      <c r="G100" s="215"/>
      <c r="H100" s="215"/>
      <c r="I100" s="235" t="s">
        <v>79</v>
      </c>
      <c r="J100" s="132">
        <v>13958536</v>
      </c>
      <c r="K100" s="132">
        <v>11879007</v>
      </c>
      <c r="L100" s="132">
        <v>11771271.4</v>
      </c>
      <c r="M100" s="132">
        <v>11771271.4</v>
      </c>
      <c r="N100" s="132">
        <v>0</v>
      </c>
      <c r="O100" s="125"/>
      <c r="P100" s="125"/>
      <c r="Q100" s="125"/>
      <c r="R100" s="125"/>
      <c r="S100" s="125"/>
    </row>
    <row r="101" spans="2:20" ht="15" customHeight="1" x14ac:dyDescent="0.3">
      <c r="B101" s="123"/>
      <c r="C101" s="123"/>
      <c r="D101" s="123"/>
      <c r="E101" s="154" t="s">
        <v>81</v>
      </c>
      <c r="F101" s="154" t="s">
        <v>63</v>
      </c>
      <c r="G101" s="154" t="s">
        <v>38</v>
      </c>
      <c r="H101" s="154" t="s">
        <v>295</v>
      </c>
      <c r="I101" s="154" t="s">
        <v>441</v>
      </c>
      <c r="J101" s="125">
        <v>107000</v>
      </c>
      <c r="K101" s="125">
        <v>151545</v>
      </c>
      <c r="L101" s="125">
        <v>151534.57</v>
      </c>
      <c r="M101" s="125">
        <v>148894.57</v>
      </c>
      <c r="N101" s="125">
        <v>2640</v>
      </c>
    </row>
    <row r="102" spans="2:20" ht="15" customHeight="1" x14ac:dyDescent="0.3">
      <c r="B102" s="123"/>
      <c r="C102" s="123"/>
      <c r="D102" s="123"/>
      <c r="E102" s="154" t="s">
        <v>81</v>
      </c>
      <c r="F102" s="154" t="s">
        <v>63</v>
      </c>
      <c r="G102" s="154" t="s">
        <v>38</v>
      </c>
      <c r="H102" s="154" t="s">
        <v>290</v>
      </c>
      <c r="I102" s="154" t="s">
        <v>442</v>
      </c>
      <c r="J102" s="125">
        <v>12000</v>
      </c>
      <c r="K102" s="125">
        <v>115854</v>
      </c>
      <c r="L102" s="125">
        <v>66817.7</v>
      </c>
      <c r="M102" s="125">
        <v>17922.7</v>
      </c>
      <c r="N102" s="125">
        <v>48895</v>
      </c>
      <c r="O102" s="125"/>
      <c r="P102" s="125"/>
      <c r="Q102" s="125"/>
      <c r="R102" s="125"/>
      <c r="S102" s="125"/>
    </row>
    <row r="103" spans="2:20" ht="15" customHeight="1" x14ac:dyDescent="0.3">
      <c r="B103" s="123"/>
      <c r="C103" s="123"/>
      <c r="D103" s="123"/>
      <c r="E103" s="455" t="s">
        <v>142</v>
      </c>
      <c r="F103" s="456"/>
      <c r="G103" s="456"/>
      <c r="H103" s="456"/>
      <c r="I103" s="456"/>
      <c r="J103" s="132">
        <v>119000</v>
      </c>
      <c r="K103" s="132">
        <v>267399</v>
      </c>
      <c r="L103" s="132">
        <v>218352.27</v>
      </c>
      <c r="M103" s="132">
        <v>166817.26999999999</v>
      </c>
      <c r="N103" s="132">
        <v>51535</v>
      </c>
      <c r="O103" s="125"/>
      <c r="P103" s="125"/>
      <c r="Q103" s="125"/>
      <c r="R103" s="125"/>
      <c r="S103" s="125"/>
    </row>
    <row r="104" spans="2:20" ht="15" customHeight="1" x14ac:dyDescent="0.3">
      <c r="B104" s="123"/>
      <c r="C104" s="123"/>
      <c r="D104" s="123"/>
      <c r="E104" s="154" t="s">
        <v>81</v>
      </c>
      <c r="F104" s="154" t="s">
        <v>68</v>
      </c>
      <c r="G104" s="154" t="s">
        <v>5</v>
      </c>
      <c r="H104" s="154" t="s">
        <v>271</v>
      </c>
      <c r="I104" s="154" t="s">
        <v>862</v>
      </c>
      <c r="J104" s="125">
        <v>0</v>
      </c>
      <c r="K104" s="125">
        <v>50000</v>
      </c>
      <c r="L104" s="125">
        <v>0</v>
      </c>
      <c r="M104" s="125">
        <v>0</v>
      </c>
      <c r="N104" s="125">
        <v>0</v>
      </c>
    </row>
    <row r="105" spans="2:20" ht="15" customHeight="1" x14ac:dyDescent="0.3">
      <c r="B105" s="123"/>
      <c r="C105" s="123"/>
      <c r="D105" s="123"/>
      <c r="E105" s="133" t="s">
        <v>81</v>
      </c>
      <c r="F105" s="133" t="s">
        <v>68</v>
      </c>
      <c r="G105" s="133" t="s">
        <v>5</v>
      </c>
      <c r="H105" s="133" t="s">
        <v>255</v>
      </c>
      <c r="I105" s="113" t="s">
        <v>49</v>
      </c>
      <c r="J105" s="125">
        <v>5672885</v>
      </c>
      <c r="K105" s="125">
        <v>5367607</v>
      </c>
      <c r="L105" s="125">
        <v>5366704.24</v>
      </c>
      <c r="M105" s="125">
        <v>4375413.25</v>
      </c>
      <c r="N105" s="125">
        <v>991290.99</v>
      </c>
      <c r="O105" s="125"/>
      <c r="P105" s="125"/>
      <c r="Q105" s="125"/>
      <c r="R105" s="125"/>
      <c r="S105" s="125"/>
      <c r="T105" s="125"/>
    </row>
    <row r="106" spans="2:20" ht="15" customHeight="1" x14ac:dyDescent="0.3">
      <c r="B106" s="123"/>
      <c r="C106" s="123"/>
      <c r="D106" s="123"/>
      <c r="E106" s="433" t="s">
        <v>70</v>
      </c>
      <c r="F106" s="434"/>
      <c r="G106" s="434"/>
      <c r="H106" s="434"/>
      <c r="I106" s="434"/>
      <c r="J106" s="132">
        <v>5672885</v>
      </c>
      <c r="K106" s="132">
        <v>5417607</v>
      </c>
      <c r="L106" s="132">
        <v>5366704.24</v>
      </c>
      <c r="M106" s="132">
        <v>4375413.25</v>
      </c>
      <c r="N106" s="132">
        <v>991290.99</v>
      </c>
      <c r="O106" s="125"/>
      <c r="P106" s="125"/>
      <c r="Q106" s="125"/>
      <c r="R106" s="125"/>
      <c r="S106" s="125"/>
    </row>
    <row r="107" spans="2:20" ht="15" customHeight="1" x14ac:dyDescent="0.3">
      <c r="B107" s="123"/>
      <c r="C107" s="123"/>
      <c r="D107" s="123"/>
      <c r="E107" s="370" t="s">
        <v>81</v>
      </c>
      <c r="F107" s="146" t="s">
        <v>81</v>
      </c>
      <c r="G107" s="146" t="s">
        <v>38</v>
      </c>
      <c r="H107" s="146" t="s">
        <v>261</v>
      </c>
      <c r="I107" s="148" t="s">
        <v>49</v>
      </c>
      <c r="J107" s="125">
        <v>2257208</v>
      </c>
      <c r="K107" s="125">
        <v>1881782</v>
      </c>
      <c r="L107" s="125">
        <v>1860112.32</v>
      </c>
      <c r="M107" s="125">
        <v>1641084.76</v>
      </c>
      <c r="N107" s="125">
        <v>219027.56</v>
      </c>
      <c r="O107" s="125"/>
      <c r="P107" s="125"/>
      <c r="Q107" s="125"/>
      <c r="R107" s="125"/>
      <c r="S107" s="125"/>
    </row>
    <row r="108" spans="2:20" ht="15" customHeight="1" x14ac:dyDescent="0.3">
      <c r="B108" s="123"/>
      <c r="C108" s="123"/>
      <c r="D108" s="123"/>
      <c r="E108" s="455" t="s">
        <v>69</v>
      </c>
      <c r="F108" s="456"/>
      <c r="G108" s="456"/>
      <c r="H108" s="456"/>
      <c r="I108" s="456"/>
      <c r="J108" s="132">
        <v>2257208</v>
      </c>
      <c r="K108" s="132">
        <v>1881782</v>
      </c>
      <c r="L108" s="132">
        <v>1860112.32</v>
      </c>
      <c r="M108" s="132">
        <v>1641084.76</v>
      </c>
      <c r="N108" s="132">
        <v>219027.56</v>
      </c>
    </row>
    <row r="109" spans="2:20" ht="15" customHeight="1" x14ac:dyDescent="0.3">
      <c r="B109" s="123"/>
      <c r="C109" s="123"/>
      <c r="D109" s="123"/>
      <c r="E109" s="457" t="s">
        <v>72</v>
      </c>
      <c r="F109" s="458"/>
      <c r="G109" s="458"/>
      <c r="H109" s="458"/>
      <c r="I109" s="458"/>
      <c r="J109" s="168">
        <v>46288546</v>
      </c>
      <c r="K109" s="168">
        <v>47117099</v>
      </c>
      <c r="L109" s="168">
        <v>46884373.75</v>
      </c>
      <c r="M109" s="168">
        <v>43818327.240000002</v>
      </c>
      <c r="N109" s="168">
        <v>3066046.51</v>
      </c>
      <c r="O109" s="125"/>
      <c r="P109" s="125"/>
      <c r="Q109" s="125"/>
      <c r="R109" s="125"/>
      <c r="S109" s="125"/>
    </row>
    <row r="110" spans="2:20" ht="15" customHeight="1" x14ac:dyDescent="0.3">
      <c r="B110" s="123"/>
      <c r="C110" s="188"/>
      <c r="D110" s="188"/>
      <c r="E110" s="212" t="s">
        <v>58</v>
      </c>
      <c r="F110" s="191" t="s">
        <v>38</v>
      </c>
      <c r="G110" s="191" t="s">
        <v>261</v>
      </c>
      <c r="H110" s="191" t="s">
        <v>261</v>
      </c>
      <c r="I110" s="191" t="s">
        <v>259</v>
      </c>
      <c r="J110" s="153">
        <v>65000</v>
      </c>
      <c r="K110" s="168">
        <v>0</v>
      </c>
      <c r="L110" s="168">
        <v>0</v>
      </c>
      <c r="M110" s="168">
        <v>0</v>
      </c>
      <c r="N110" s="168">
        <v>0</v>
      </c>
      <c r="O110" s="125"/>
      <c r="P110" s="125"/>
      <c r="Q110" s="125"/>
      <c r="R110" s="125"/>
      <c r="S110" s="125"/>
    </row>
    <row r="111" spans="2:20" ht="15" customHeight="1" x14ac:dyDescent="0.3">
      <c r="B111" s="123"/>
      <c r="C111" s="188"/>
      <c r="D111" s="188"/>
      <c r="E111" s="427" t="s">
        <v>259</v>
      </c>
      <c r="F111" s="428"/>
      <c r="G111" s="428"/>
      <c r="H111" s="428"/>
      <c r="I111" s="428"/>
      <c r="J111" s="168">
        <v>65000</v>
      </c>
      <c r="K111" s="168">
        <v>0</v>
      </c>
      <c r="L111" s="168">
        <v>0</v>
      </c>
      <c r="M111" s="168">
        <v>0</v>
      </c>
      <c r="N111" s="168">
        <v>0</v>
      </c>
      <c r="O111" s="125"/>
      <c r="P111" s="125"/>
      <c r="Q111" s="125"/>
      <c r="R111" s="125"/>
      <c r="S111" s="125"/>
    </row>
    <row r="112" spans="2:20" ht="15" customHeight="1" x14ac:dyDescent="0.3">
      <c r="B112" s="123"/>
      <c r="C112" s="188"/>
      <c r="D112" s="371"/>
      <c r="E112" s="431" t="s">
        <v>262</v>
      </c>
      <c r="F112" s="432"/>
      <c r="G112" s="432"/>
      <c r="H112" s="432"/>
      <c r="I112" s="432"/>
      <c r="J112" s="168">
        <v>65000</v>
      </c>
      <c r="K112" s="168">
        <v>0</v>
      </c>
      <c r="L112" s="168">
        <v>0</v>
      </c>
      <c r="M112" s="168">
        <v>0</v>
      </c>
      <c r="N112" s="168">
        <v>0</v>
      </c>
      <c r="O112" s="125"/>
      <c r="P112" s="125"/>
      <c r="Q112" s="125"/>
      <c r="R112" s="125"/>
      <c r="S112" s="125"/>
    </row>
    <row r="113" spans="1:19" ht="15" customHeight="1" x14ac:dyDescent="0.3">
      <c r="B113" s="123"/>
      <c r="C113" s="440" t="s">
        <v>863</v>
      </c>
      <c r="D113" s="441"/>
      <c r="E113" s="441"/>
      <c r="F113" s="441"/>
      <c r="G113" s="441"/>
      <c r="H113" s="441"/>
      <c r="I113" s="441"/>
      <c r="J113" s="132">
        <v>57065000</v>
      </c>
      <c r="K113" s="132">
        <v>59066599</v>
      </c>
      <c r="L113" s="132">
        <v>57965198.170000002</v>
      </c>
      <c r="M113" s="132">
        <v>51358123.609999999</v>
      </c>
      <c r="N113" s="132">
        <v>6607074.5599999996</v>
      </c>
      <c r="O113" s="125"/>
      <c r="P113" s="125"/>
      <c r="Q113" s="125"/>
      <c r="R113" s="125"/>
      <c r="S113" s="125"/>
    </row>
    <row r="114" spans="1:19" ht="15" customHeight="1" thickBot="1" x14ac:dyDescent="0.35">
      <c r="A114" s="447" t="s">
        <v>864</v>
      </c>
      <c r="B114" s="448"/>
      <c r="C114" s="448"/>
      <c r="D114" s="448"/>
      <c r="E114" s="448"/>
      <c r="F114" s="448"/>
      <c r="G114" s="448"/>
      <c r="H114" s="448"/>
      <c r="I114" s="448"/>
      <c r="J114" s="171">
        <v>57065000</v>
      </c>
      <c r="K114" s="171">
        <v>59066599</v>
      </c>
      <c r="L114" s="171">
        <v>57965198.170000002</v>
      </c>
      <c r="M114" s="171">
        <v>51358123.609999999</v>
      </c>
      <c r="N114" s="171">
        <v>6607074.5599999996</v>
      </c>
    </row>
    <row r="116" spans="1:19" ht="16.2" customHeight="1" x14ac:dyDescent="0.3">
      <c r="J116" s="125"/>
      <c r="K116" s="125"/>
      <c r="L116" s="125"/>
      <c r="M116" s="125"/>
      <c r="N116" s="125"/>
    </row>
    <row r="127" spans="1:19" ht="16.2" customHeight="1" x14ac:dyDescent="0.35">
      <c r="O127" s="200"/>
    </row>
  </sheetData>
  <mergeCells count="29">
    <mergeCell ref="E109:I109"/>
    <mergeCell ref="E111:I111"/>
    <mergeCell ref="E112:I112"/>
    <mergeCell ref="C113:I113"/>
    <mergeCell ref="A114:I114"/>
    <mergeCell ref="E108:I108"/>
    <mergeCell ref="E71:I71"/>
    <mergeCell ref="E73:I73"/>
    <mergeCell ref="E74:I74"/>
    <mergeCell ref="E78:I78"/>
    <mergeCell ref="E79:I79"/>
    <mergeCell ref="E89:I89"/>
    <mergeCell ref="E91:I91"/>
    <mergeCell ref="E92:I92"/>
    <mergeCell ref="E95:I95"/>
    <mergeCell ref="E103:I103"/>
    <mergeCell ref="E106:I106"/>
    <mergeCell ref="E69:I69"/>
    <mergeCell ref="A1:N1"/>
    <mergeCell ref="D5:D6"/>
    <mergeCell ref="D10:D17"/>
    <mergeCell ref="E10:I10"/>
    <mergeCell ref="E17:I17"/>
    <mergeCell ref="E22:I22"/>
    <mergeCell ref="E23:I23"/>
    <mergeCell ref="E40:I40"/>
    <mergeCell ref="G65:I65"/>
    <mergeCell ref="E66:I66"/>
    <mergeCell ref="E68:I68"/>
  </mergeCells>
  <pageMargins left="0.70866141732283472" right="0.70866141732283472" top="0.74803149606299213" bottom="0.74803149606299213" header="0.31496062992125984" footer="0.31496062992125984"/>
  <pageSetup scale="67" fitToHeight="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98C0-5B13-4A56-9FEE-6041CE53766D}">
  <sheetPr>
    <pageSetUpPr fitToPage="1"/>
  </sheetPr>
  <dimension ref="A1:X200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defaultColWidth="7.6640625" defaultRowHeight="15" customHeight="1" x14ac:dyDescent="0.3"/>
  <cols>
    <col min="1" max="1" width="7.6640625" style="113" customWidth="1"/>
    <col min="2" max="2" width="3" style="114" customWidth="1"/>
    <col min="3" max="3" width="3" style="115" customWidth="1"/>
    <col min="4" max="4" width="7.6640625" style="113" customWidth="1"/>
    <col min="5" max="5" width="7.6640625" style="113"/>
    <col min="6" max="6" width="7.6640625" style="113" customWidth="1"/>
    <col min="7" max="7" width="6.33203125" style="115" customWidth="1"/>
    <col min="8" max="8" width="2.6640625" style="116" customWidth="1"/>
    <col min="9" max="10" width="3.6640625" style="116" customWidth="1"/>
    <col min="11" max="11" width="2.88671875" style="116" customWidth="1"/>
    <col min="12" max="12" width="41.44140625" style="113" customWidth="1"/>
    <col min="13" max="13" width="10.33203125" style="113" customWidth="1"/>
    <col min="14" max="14" width="10.6640625" style="113" customWidth="1"/>
    <col min="15" max="15" width="12.44140625" style="113" customWidth="1"/>
    <col min="16" max="16" width="10.33203125" style="113" customWidth="1"/>
    <col min="17" max="17" width="12" style="113" customWidth="1"/>
    <col min="18" max="18" width="7.6640625" style="113" customWidth="1"/>
    <col min="19" max="23" width="11.88671875" style="113" customWidth="1"/>
    <col min="24" max="16384" width="7.6640625" style="113"/>
  </cols>
  <sheetData>
    <row r="1" spans="1:23" ht="15" customHeight="1" x14ac:dyDescent="0.3">
      <c r="A1" s="429" t="s">
        <v>865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23" ht="15" customHeight="1" thickBot="1" x14ac:dyDescent="0.35">
      <c r="Q2" s="117" t="s">
        <v>222</v>
      </c>
    </row>
    <row r="3" spans="1:23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244</v>
      </c>
      <c r="J3" s="118" t="s">
        <v>229</v>
      </c>
      <c r="K3" s="118" t="s">
        <v>245</v>
      </c>
      <c r="L3" s="118" t="s">
        <v>218</v>
      </c>
      <c r="M3" s="120" t="s">
        <v>246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23" ht="15" customHeight="1" x14ac:dyDescent="0.35">
      <c r="A4" s="121" t="s">
        <v>866</v>
      </c>
      <c r="B4" s="122" t="s">
        <v>5</v>
      </c>
      <c r="C4" s="123" t="s">
        <v>5</v>
      </c>
      <c r="D4" s="430" t="s">
        <v>867</v>
      </c>
      <c r="E4" s="124" t="s">
        <v>868</v>
      </c>
      <c r="F4" s="123" t="s">
        <v>869</v>
      </c>
      <c r="G4" s="123" t="s">
        <v>49</v>
      </c>
      <c r="H4" s="116" t="s">
        <v>5</v>
      </c>
      <c r="I4" s="116" t="s">
        <v>5</v>
      </c>
      <c r="J4" s="116" t="s">
        <v>5</v>
      </c>
      <c r="K4" s="116" t="s">
        <v>261</v>
      </c>
      <c r="L4" s="113" t="s">
        <v>870</v>
      </c>
      <c r="M4" s="125">
        <v>57803</v>
      </c>
      <c r="N4" s="125">
        <v>63484</v>
      </c>
      <c r="O4" s="125">
        <v>63483.42</v>
      </c>
      <c r="P4" s="125">
        <v>63483.42</v>
      </c>
      <c r="Q4" s="125">
        <v>0</v>
      </c>
    </row>
    <row r="5" spans="1:23" ht="15" customHeight="1" x14ac:dyDescent="0.35">
      <c r="A5" s="126" t="s">
        <v>871</v>
      </c>
      <c r="B5" s="122" t="s">
        <v>256</v>
      </c>
      <c r="C5" s="123" t="s">
        <v>256</v>
      </c>
      <c r="D5" s="430"/>
      <c r="E5" s="123" t="s">
        <v>872</v>
      </c>
      <c r="F5" s="430" t="s">
        <v>873</v>
      </c>
      <c r="G5" s="123" t="s">
        <v>256</v>
      </c>
      <c r="H5" s="116" t="s">
        <v>5</v>
      </c>
      <c r="I5" s="116" t="s">
        <v>5</v>
      </c>
      <c r="J5" s="116" t="s">
        <v>6</v>
      </c>
      <c r="K5" s="116" t="s">
        <v>261</v>
      </c>
      <c r="L5" s="113" t="s">
        <v>331</v>
      </c>
      <c r="M5" s="125">
        <v>348932</v>
      </c>
      <c r="N5" s="125">
        <v>397782</v>
      </c>
      <c r="O5" s="125">
        <v>397781.7</v>
      </c>
      <c r="P5" s="125">
        <v>397781.7</v>
      </c>
      <c r="Q5" s="125">
        <v>0</v>
      </c>
    </row>
    <row r="6" spans="1:23" ht="15" customHeight="1" x14ac:dyDescent="0.35">
      <c r="A6" s="126"/>
      <c r="B6" s="122" t="s">
        <v>256</v>
      </c>
      <c r="C6" s="123" t="s">
        <v>256</v>
      </c>
      <c r="D6" s="127" t="s">
        <v>256</v>
      </c>
      <c r="E6" s="127"/>
      <c r="F6" s="430"/>
      <c r="G6" s="123" t="s">
        <v>256</v>
      </c>
      <c r="H6" s="116" t="s">
        <v>5</v>
      </c>
      <c r="I6" s="116" t="s">
        <v>5</v>
      </c>
      <c r="J6" s="116" t="s">
        <v>44</v>
      </c>
      <c r="K6" s="116" t="s">
        <v>261</v>
      </c>
      <c r="L6" s="113" t="s">
        <v>491</v>
      </c>
      <c r="M6" s="125">
        <v>9460</v>
      </c>
      <c r="N6" s="125">
        <v>10439</v>
      </c>
      <c r="O6" s="125">
        <v>10438.08</v>
      </c>
      <c r="P6" s="125">
        <v>10438.08</v>
      </c>
      <c r="Q6" s="125">
        <v>0</v>
      </c>
    </row>
    <row r="7" spans="1:23" ht="15" customHeight="1" x14ac:dyDescent="0.35">
      <c r="A7" s="126"/>
      <c r="B7" s="122"/>
      <c r="C7" s="123"/>
      <c r="D7" s="127"/>
      <c r="E7" s="127"/>
      <c r="F7" s="127"/>
      <c r="G7" s="123"/>
      <c r="H7" s="116" t="s">
        <v>5</v>
      </c>
      <c r="I7" s="116" t="s">
        <v>5</v>
      </c>
      <c r="J7" s="116" t="s">
        <v>37</v>
      </c>
      <c r="K7" s="116" t="s">
        <v>261</v>
      </c>
      <c r="L7" s="113" t="s">
        <v>333</v>
      </c>
      <c r="M7" s="125">
        <v>180036</v>
      </c>
      <c r="N7" s="125">
        <v>254854</v>
      </c>
      <c r="O7" s="125">
        <v>254853.7</v>
      </c>
      <c r="P7" s="125">
        <v>254853.7</v>
      </c>
      <c r="Q7" s="125">
        <v>0</v>
      </c>
    </row>
    <row r="8" spans="1:23" ht="15" customHeight="1" x14ac:dyDescent="0.35">
      <c r="A8" s="126"/>
      <c r="B8" s="122"/>
      <c r="C8" s="123"/>
      <c r="D8" s="127"/>
      <c r="E8" s="127"/>
      <c r="F8" s="127"/>
      <c r="G8" s="123"/>
      <c r="H8" s="116" t="s">
        <v>5</v>
      </c>
      <c r="I8" s="116" t="s">
        <v>5</v>
      </c>
      <c r="J8" s="116" t="s">
        <v>66</v>
      </c>
      <c r="K8" s="116" t="s">
        <v>261</v>
      </c>
      <c r="L8" s="113" t="s">
        <v>334</v>
      </c>
      <c r="M8" s="125">
        <v>5926</v>
      </c>
      <c r="N8" s="125">
        <v>6074</v>
      </c>
      <c r="O8" s="125">
        <v>6073.53</v>
      </c>
      <c r="P8" s="125">
        <v>6073.53</v>
      </c>
      <c r="Q8" s="125">
        <v>0</v>
      </c>
    </row>
    <row r="9" spans="1:23" ht="15" customHeight="1" x14ac:dyDescent="0.35">
      <c r="A9" s="126"/>
      <c r="B9" s="122"/>
      <c r="C9" s="123"/>
      <c r="D9" s="127"/>
      <c r="E9" s="127"/>
      <c r="F9" s="127"/>
      <c r="G9" s="123"/>
      <c r="H9" s="116" t="s">
        <v>5</v>
      </c>
      <c r="I9" s="116" t="s">
        <v>5</v>
      </c>
      <c r="J9" s="116" t="s">
        <v>58</v>
      </c>
      <c r="K9" s="116" t="s">
        <v>261</v>
      </c>
      <c r="L9" s="113" t="s">
        <v>335</v>
      </c>
      <c r="M9" s="125">
        <v>46575</v>
      </c>
      <c r="N9" s="125">
        <v>54033</v>
      </c>
      <c r="O9" s="125">
        <v>54031.71</v>
      </c>
      <c r="P9" s="125">
        <v>54031.71</v>
      </c>
      <c r="Q9" s="125">
        <v>0</v>
      </c>
    </row>
    <row r="10" spans="1:23" ht="15" customHeight="1" x14ac:dyDescent="0.35">
      <c r="A10" s="126"/>
      <c r="B10" s="122"/>
      <c r="C10" s="123"/>
      <c r="D10" s="127"/>
      <c r="E10" s="127"/>
      <c r="F10" s="127"/>
      <c r="G10" s="123"/>
      <c r="H10" s="116" t="s">
        <v>5</v>
      </c>
      <c r="I10" s="116" t="s">
        <v>5</v>
      </c>
      <c r="J10" s="116" t="s">
        <v>53</v>
      </c>
      <c r="K10" s="116" t="s">
        <v>261</v>
      </c>
      <c r="L10" s="113" t="s">
        <v>337</v>
      </c>
      <c r="M10" s="125">
        <v>38281</v>
      </c>
      <c r="N10" s="125">
        <v>44796</v>
      </c>
      <c r="O10" s="125">
        <v>44795.26</v>
      </c>
      <c r="P10" s="125">
        <v>44795.26</v>
      </c>
      <c r="Q10" s="125">
        <v>0</v>
      </c>
    </row>
    <row r="11" spans="1:23" ht="15" customHeight="1" x14ac:dyDescent="0.35">
      <c r="A11" s="126"/>
      <c r="B11" s="122"/>
      <c r="C11" s="123"/>
      <c r="D11" s="127"/>
      <c r="E11" s="127"/>
      <c r="F11" s="127"/>
      <c r="G11" s="123"/>
      <c r="H11" s="116" t="s">
        <v>5</v>
      </c>
      <c r="I11" s="116" t="s">
        <v>5</v>
      </c>
      <c r="J11" s="116" t="s">
        <v>181</v>
      </c>
      <c r="K11" s="116" t="s">
        <v>261</v>
      </c>
      <c r="L11" s="113" t="s">
        <v>594</v>
      </c>
      <c r="M11" s="125">
        <v>99987</v>
      </c>
      <c r="N11" s="125">
        <v>121762</v>
      </c>
      <c r="O11" s="125">
        <v>121761.25</v>
      </c>
      <c r="P11" s="125">
        <v>121761.25</v>
      </c>
      <c r="Q11" s="125">
        <v>0</v>
      </c>
    </row>
    <row r="12" spans="1:23" ht="15" customHeight="1" x14ac:dyDescent="0.35">
      <c r="A12" s="126"/>
      <c r="B12" s="122"/>
      <c r="C12" s="123"/>
      <c r="D12" s="127"/>
      <c r="E12" s="127"/>
      <c r="F12" s="127"/>
      <c r="G12" s="123"/>
      <c r="H12" s="116" t="s">
        <v>5</v>
      </c>
      <c r="I12" s="116" t="s">
        <v>5</v>
      </c>
      <c r="J12" s="116" t="s">
        <v>47</v>
      </c>
      <c r="K12" s="116" t="s">
        <v>261</v>
      </c>
      <c r="L12" s="113" t="s">
        <v>473</v>
      </c>
      <c r="M12" s="125">
        <v>7000</v>
      </c>
      <c r="N12" s="125">
        <v>8834</v>
      </c>
      <c r="O12" s="125">
        <v>8833.51</v>
      </c>
      <c r="P12" s="125">
        <v>8833.51</v>
      </c>
      <c r="Q12" s="125">
        <v>0</v>
      </c>
      <c r="S12" s="125"/>
      <c r="T12" s="125"/>
      <c r="U12" s="125"/>
      <c r="V12" s="125"/>
      <c r="W12" s="125"/>
    </row>
    <row r="13" spans="1:23" ht="15" customHeight="1" x14ac:dyDescent="0.3">
      <c r="A13" s="129" t="s">
        <v>256</v>
      </c>
      <c r="B13" s="122" t="s">
        <v>256</v>
      </c>
      <c r="C13" s="123" t="s">
        <v>256</v>
      </c>
      <c r="D13" s="127" t="s">
        <v>256</v>
      </c>
      <c r="E13" s="127" t="s">
        <v>256</v>
      </c>
      <c r="F13" s="127" t="s">
        <v>256</v>
      </c>
      <c r="G13" s="123" t="s">
        <v>256</v>
      </c>
      <c r="H13" s="427" t="s">
        <v>268</v>
      </c>
      <c r="I13" s="428"/>
      <c r="J13" s="428"/>
      <c r="K13" s="428"/>
      <c r="L13" s="428"/>
      <c r="M13" s="132">
        <v>794000</v>
      </c>
      <c r="N13" s="132">
        <v>962058</v>
      </c>
      <c r="O13" s="132">
        <v>962052.16</v>
      </c>
      <c r="P13" s="132">
        <v>962052.16</v>
      </c>
      <c r="Q13" s="132">
        <v>0</v>
      </c>
    </row>
    <row r="14" spans="1:23" ht="15" customHeight="1" x14ac:dyDescent="0.3">
      <c r="A14" s="129" t="s">
        <v>256</v>
      </c>
      <c r="B14" s="122" t="s">
        <v>256</v>
      </c>
      <c r="C14" s="123" t="s">
        <v>256</v>
      </c>
      <c r="D14" s="127" t="s">
        <v>256</v>
      </c>
      <c r="E14" s="127" t="s">
        <v>256</v>
      </c>
      <c r="F14" s="127" t="s">
        <v>256</v>
      </c>
      <c r="G14" s="123" t="s">
        <v>256</v>
      </c>
      <c r="H14" s="116" t="s">
        <v>5</v>
      </c>
      <c r="I14" s="116" t="s">
        <v>38</v>
      </c>
      <c r="J14" s="116" t="s">
        <v>38</v>
      </c>
      <c r="K14" s="116" t="s">
        <v>261</v>
      </c>
      <c r="L14" s="113" t="s">
        <v>474</v>
      </c>
      <c r="M14" s="125">
        <v>3923</v>
      </c>
      <c r="N14" s="125">
        <v>2886</v>
      </c>
      <c r="O14" s="125">
        <v>2885.4</v>
      </c>
      <c r="P14" s="125">
        <v>2885.4</v>
      </c>
      <c r="Q14" s="125">
        <v>0</v>
      </c>
    </row>
    <row r="15" spans="1:23" ht="15" customHeight="1" x14ac:dyDescent="0.3">
      <c r="A15" s="129"/>
      <c r="B15" s="122"/>
      <c r="C15" s="123"/>
      <c r="D15" s="127"/>
      <c r="E15" s="127"/>
      <c r="F15" s="127"/>
      <c r="G15" s="123"/>
      <c r="H15" s="116" t="s">
        <v>5</v>
      </c>
      <c r="I15" s="116" t="s">
        <v>38</v>
      </c>
      <c r="J15" s="116" t="s">
        <v>44</v>
      </c>
      <c r="K15" s="116" t="s">
        <v>269</v>
      </c>
      <c r="L15" s="113" t="s">
        <v>342</v>
      </c>
      <c r="M15" s="125">
        <v>610</v>
      </c>
      <c r="N15" s="125">
        <v>680</v>
      </c>
      <c r="O15" s="125">
        <v>679.01</v>
      </c>
      <c r="P15" s="125">
        <v>679.01</v>
      </c>
      <c r="Q15" s="125">
        <v>0</v>
      </c>
    </row>
    <row r="16" spans="1:23" ht="15" customHeight="1" x14ac:dyDescent="0.3">
      <c r="A16" s="129"/>
      <c r="B16" s="122"/>
      <c r="C16" s="123"/>
      <c r="D16" s="127"/>
      <c r="E16" s="127"/>
      <c r="F16" s="127"/>
      <c r="G16" s="123"/>
      <c r="H16" s="116" t="s">
        <v>5</v>
      </c>
      <c r="I16" s="116" t="s">
        <v>38</v>
      </c>
      <c r="J16" s="116" t="s">
        <v>44</v>
      </c>
      <c r="K16" s="116" t="s">
        <v>270</v>
      </c>
      <c r="L16" s="113" t="s">
        <v>874</v>
      </c>
      <c r="M16" s="125">
        <v>5091</v>
      </c>
      <c r="N16" s="125">
        <v>7147</v>
      </c>
      <c r="O16" s="125">
        <v>7146.04</v>
      </c>
      <c r="P16" s="125">
        <v>7146.04</v>
      </c>
      <c r="Q16" s="125">
        <v>0</v>
      </c>
    </row>
    <row r="17" spans="1:23" ht="15" customHeight="1" x14ac:dyDescent="0.3">
      <c r="A17" s="129"/>
      <c r="B17" s="122"/>
      <c r="C17" s="123"/>
      <c r="D17" s="127"/>
      <c r="E17" s="127"/>
      <c r="F17" s="127"/>
      <c r="G17" s="123"/>
      <c r="H17" s="116" t="s">
        <v>5</v>
      </c>
      <c r="I17" s="116" t="s">
        <v>38</v>
      </c>
      <c r="J17" s="116" t="s">
        <v>181</v>
      </c>
      <c r="K17" s="116" t="s">
        <v>269</v>
      </c>
      <c r="L17" s="113" t="s">
        <v>345</v>
      </c>
      <c r="M17" s="125">
        <v>10266</v>
      </c>
      <c r="N17" s="125">
        <v>12224</v>
      </c>
      <c r="O17" s="125">
        <v>12223.88</v>
      </c>
      <c r="P17" s="125">
        <v>12223.88</v>
      </c>
      <c r="Q17" s="125">
        <v>0</v>
      </c>
      <c r="S17" s="125"/>
      <c r="T17" s="125"/>
      <c r="U17" s="125"/>
      <c r="V17" s="125"/>
      <c r="W17" s="125"/>
    </row>
    <row r="18" spans="1:23" ht="15" customHeight="1" x14ac:dyDescent="0.3">
      <c r="A18" s="129" t="s">
        <v>256</v>
      </c>
      <c r="B18" s="122" t="s">
        <v>256</v>
      </c>
      <c r="C18" s="123" t="s">
        <v>256</v>
      </c>
      <c r="D18" s="127" t="s">
        <v>256</v>
      </c>
      <c r="E18" s="127" t="s">
        <v>256</v>
      </c>
      <c r="F18" s="127" t="s">
        <v>256</v>
      </c>
      <c r="G18" s="123" t="s">
        <v>256</v>
      </c>
      <c r="H18" s="427" t="s">
        <v>272</v>
      </c>
      <c r="I18" s="428"/>
      <c r="J18" s="428"/>
      <c r="K18" s="428"/>
      <c r="L18" s="428"/>
      <c r="M18" s="132">
        <v>19890</v>
      </c>
      <c r="N18" s="132">
        <v>22937</v>
      </c>
      <c r="O18" s="132">
        <v>22934.33</v>
      </c>
      <c r="P18" s="132">
        <v>22934.33</v>
      </c>
      <c r="Q18" s="132">
        <v>0</v>
      </c>
    </row>
    <row r="19" spans="1:23" ht="15" customHeight="1" x14ac:dyDescent="0.3">
      <c r="A19" s="129" t="s">
        <v>256</v>
      </c>
      <c r="B19" s="122" t="s">
        <v>256</v>
      </c>
      <c r="C19" s="123" t="s">
        <v>256</v>
      </c>
      <c r="D19" s="127" t="s">
        <v>256</v>
      </c>
      <c r="E19" s="127" t="s">
        <v>256</v>
      </c>
      <c r="F19" s="127" t="s">
        <v>256</v>
      </c>
      <c r="G19" s="123" t="s">
        <v>256</v>
      </c>
      <c r="H19" s="116" t="s">
        <v>5</v>
      </c>
      <c r="I19" s="116" t="s">
        <v>6</v>
      </c>
      <c r="J19" s="116" t="s">
        <v>6</v>
      </c>
      <c r="K19" s="116" t="s">
        <v>269</v>
      </c>
      <c r="L19" s="113" t="s">
        <v>347</v>
      </c>
      <c r="M19" s="125">
        <v>639</v>
      </c>
      <c r="N19" s="125">
        <v>695</v>
      </c>
      <c r="O19" s="125">
        <v>694.56</v>
      </c>
      <c r="P19" s="125">
        <v>694.56</v>
      </c>
      <c r="Q19" s="125">
        <v>0</v>
      </c>
    </row>
    <row r="20" spans="1:23" ht="15" customHeight="1" x14ac:dyDescent="0.3">
      <c r="A20" s="129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116" t="s">
        <v>5</v>
      </c>
      <c r="I20" s="116" t="s">
        <v>6</v>
      </c>
      <c r="J20" s="116" t="s">
        <v>6</v>
      </c>
      <c r="K20" s="116" t="s">
        <v>270</v>
      </c>
      <c r="L20" s="113" t="s">
        <v>475</v>
      </c>
      <c r="M20" s="125">
        <v>50</v>
      </c>
      <c r="N20" s="125">
        <v>60</v>
      </c>
      <c r="O20" s="125">
        <v>57.12</v>
      </c>
      <c r="P20" s="125">
        <v>57.12</v>
      </c>
      <c r="Q20" s="125">
        <v>0</v>
      </c>
    </row>
    <row r="21" spans="1:23" ht="15" customHeight="1" x14ac:dyDescent="0.3">
      <c r="A21" s="129"/>
      <c r="B21" s="122"/>
      <c r="C21" s="123"/>
      <c r="D21" s="127"/>
      <c r="E21" s="127"/>
      <c r="F21" s="127"/>
      <c r="G21" s="123"/>
      <c r="H21" s="116" t="s">
        <v>5</v>
      </c>
      <c r="I21" s="116" t="s">
        <v>6</v>
      </c>
      <c r="J21" s="116" t="s">
        <v>6</v>
      </c>
      <c r="K21" s="116" t="s">
        <v>255</v>
      </c>
      <c r="L21" s="113" t="s">
        <v>493</v>
      </c>
      <c r="M21" s="125">
        <v>1099</v>
      </c>
      <c r="N21" s="125">
        <v>0</v>
      </c>
      <c r="O21" s="125">
        <v>0</v>
      </c>
      <c r="P21" s="125">
        <v>0</v>
      </c>
      <c r="Q21" s="125">
        <v>0</v>
      </c>
    </row>
    <row r="22" spans="1:23" ht="15" customHeight="1" x14ac:dyDescent="0.3">
      <c r="A22" s="129"/>
      <c r="B22" s="122"/>
      <c r="C22" s="123"/>
      <c r="D22" s="127"/>
      <c r="E22" s="127"/>
      <c r="F22" s="127"/>
      <c r="G22" s="123"/>
      <c r="H22" s="116" t="s">
        <v>5</v>
      </c>
      <c r="I22" s="116" t="s">
        <v>6</v>
      </c>
      <c r="J22" s="116" t="s">
        <v>63</v>
      </c>
      <c r="K22" s="116" t="s">
        <v>269</v>
      </c>
      <c r="L22" s="113" t="s">
        <v>430</v>
      </c>
      <c r="M22" s="125">
        <v>56611</v>
      </c>
      <c r="N22" s="125">
        <v>59799</v>
      </c>
      <c r="O22" s="125">
        <v>59798.89</v>
      </c>
      <c r="P22" s="125">
        <v>59798.89</v>
      </c>
      <c r="Q22" s="125">
        <v>0</v>
      </c>
    </row>
    <row r="23" spans="1:23" ht="15" customHeight="1" x14ac:dyDescent="0.3">
      <c r="A23" s="129"/>
      <c r="B23" s="122"/>
      <c r="C23" s="123"/>
      <c r="D23" s="127"/>
      <c r="E23" s="127"/>
      <c r="F23" s="127"/>
      <c r="G23" s="123"/>
      <c r="H23" s="116" t="s">
        <v>5</v>
      </c>
      <c r="I23" s="116" t="s">
        <v>6</v>
      </c>
      <c r="J23" s="116" t="s">
        <v>63</v>
      </c>
      <c r="K23" s="116" t="s">
        <v>270</v>
      </c>
      <c r="L23" s="113" t="s">
        <v>351</v>
      </c>
      <c r="M23" s="125">
        <v>117958</v>
      </c>
      <c r="N23" s="125">
        <v>157731</v>
      </c>
      <c r="O23" s="125">
        <v>157726.65</v>
      </c>
      <c r="P23" s="125">
        <v>157726.65</v>
      </c>
      <c r="Q23" s="125">
        <v>0</v>
      </c>
    </row>
    <row r="24" spans="1:23" ht="15" customHeight="1" x14ac:dyDescent="0.3">
      <c r="A24" s="129"/>
      <c r="B24" s="122"/>
      <c r="C24" s="123"/>
      <c r="D24" s="127"/>
      <c r="E24" s="127"/>
      <c r="F24" s="127"/>
      <c r="G24" s="123"/>
      <c r="H24" s="116" t="s">
        <v>5</v>
      </c>
      <c r="I24" s="116" t="s">
        <v>6</v>
      </c>
      <c r="J24" s="116" t="s">
        <v>66</v>
      </c>
      <c r="K24" s="116" t="s">
        <v>273</v>
      </c>
      <c r="L24" s="113" t="s">
        <v>353</v>
      </c>
      <c r="M24" s="125">
        <v>643</v>
      </c>
      <c r="N24" s="125">
        <v>653</v>
      </c>
      <c r="O24" s="125">
        <v>643.54</v>
      </c>
      <c r="P24" s="125">
        <v>643.54</v>
      </c>
      <c r="Q24" s="125">
        <v>0</v>
      </c>
      <c r="S24" s="125"/>
      <c r="T24" s="125"/>
      <c r="U24" s="125"/>
      <c r="V24" s="125"/>
      <c r="W24" s="125"/>
    </row>
    <row r="25" spans="1:23" ht="15" customHeight="1" x14ac:dyDescent="0.3">
      <c r="A25" s="129" t="s">
        <v>256</v>
      </c>
      <c r="B25" s="122" t="s">
        <v>256</v>
      </c>
      <c r="C25" s="123" t="s">
        <v>256</v>
      </c>
      <c r="D25" s="127" t="s">
        <v>256</v>
      </c>
      <c r="E25" s="127" t="s">
        <v>256</v>
      </c>
      <c r="F25" s="127" t="s">
        <v>256</v>
      </c>
      <c r="G25" s="123" t="s">
        <v>256</v>
      </c>
      <c r="H25" s="427" t="s">
        <v>274</v>
      </c>
      <c r="I25" s="428"/>
      <c r="J25" s="428"/>
      <c r="K25" s="428"/>
      <c r="L25" s="428"/>
      <c r="M25" s="132">
        <v>177000</v>
      </c>
      <c r="N25" s="132">
        <v>218938</v>
      </c>
      <c r="O25" s="132">
        <v>218920.76</v>
      </c>
      <c r="P25" s="132">
        <v>218920.76</v>
      </c>
      <c r="Q25" s="132">
        <v>0</v>
      </c>
    </row>
    <row r="26" spans="1:23" ht="15" customHeight="1" x14ac:dyDescent="0.3">
      <c r="A26" s="129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431" t="s">
        <v>275</v>
      </c>
      <c r="I26" s="432"/>
      <c r="J26" s="432"/>
      <c r="K26" s="432"/>
      <c r="L26" s="432"/>
      <c r="M26" s="137">
        <v>990890</v>
      </c>
      <c r="N26" s="137">
        <v>1203933</v>
      </c>
      <c r="O26" s="137">
        <v>1203907.25</v>
      </c>
      <c r="P26" s="137">
        <v>1203907.25</v>
      </c>
      <c r="Q26" s="137">
        <v>0</v>
      </c>
    </row>
    <row r="27" spans="1:23" ht="15" customHeight="1" x14ac:dyDescent="0.3">
      <c r="A27" s="129" t="s">
        <v>256</v>
      </c>
      <c r="B27" s="122" t="s">
        <v>256</v>
      </c>
      <c r="C27" s="123" t="s">
        <v>256</v>
      </c>
      <c r="D27" s="127" t="s">
        <v>256</v>
      </c>
      <c r="E27" s="127" t="s">
        <v>256</v>
      </c>
      <c r="F27" s="127" t="s">
        <v>256</v>
      </c>
      <c r="G27" s="123" t="s">
        <v>256</v>
      </c>
      <c r="H27" s="116" t="s">
        <v>38</v>
      </c>
      <c r="I27" s="116" t="s">
        <v>5</v>
      </c>
      <c r="J27" s="116" t="s">
        <v>44</v>
      </c>
      <c r="K27" s="116" t="s">
        <v>261</v>
      </c>
      <c r="L27" s="113" t="s">
        <v>355</v>
      </c>
      <c r="M27" s="125">
        <v>156</v>
      </c>
      <c r="N27" s="125">
        <v>103</v>
      </c>
      <c r="O27" s="125">
        <v>0</v>
      </c>
      <c r="P27" s="125">
        <v>0</v>
      </c>
      <c r="Q27" s="125">
        <v>0</v>
      </c>
    </row>
    <row r="28" spans="1:23" ht="15" customHeight="1" x14ac:dyDescent="0.3">
      <c r="A28" s="129" t="s">
        <v>256</v>
      </c>
      <c r="B28" s="122" t="s">
        <v>256</v>
      </c>
      <c r="C28" s="123" t="s">
        <v>256</v>
      </c>
      <c r="D28" s="127" t="s">
        <v>256</v>
      </c>
      <c r="E28" s="127" t="s">
        <v>256</v>
      </c>
      <c r="F28" s="127" t="s">
        <v>256</v>
      </c>
      <c r="G28" s="123" t="s">
        <v>256</v>
      </c>
      <c r="H28" s="116" t="s">
        <v>38</v>
      </c>
      <c r="I28" s="116" t="s">
        <v>5</v>
      </c>
      <c r="J28" s="116" t="s">
        <v>68</v>
      </c>
      <c r="K28" s="116" t="s">
        <v>261</v>
      </c>
      <c r="L28" s="113" t="s">
        <v>356</v>
      </c>
      <c r="M28" s="125">
        <v>289</v>
      </c>
      <c r="N28" s="125">
        <v>1274</v>
      </c>
      <c r="O28" s="125">
        <v>1273.52</v>
      </c>
      <c r="P28" s="125">
        <v>1273.52</v>
      </c>
      <c r="Q28" s="125">
        <v>0</v>
      </c>
    </row>
    <row r="29" spans="1:23" ht="15" customHeight="1" x14ac:dyDescent="0.3">
      <c r="A29" s="129" t="s">
        <v>256</v>
      </c>
      <c r="B29" s="122" t="s">
        <v>256</v>
      </c>
      <c r="C29" s="123" t="s">
        <v>256</v>
      </c>
      <c r="D29" s="127" t="s">
        <v>256</v>
      </c>
      <c r="E29" s="127" t="s">
        <v>256</v>
      </c>
      <c r="F29" s="127" t="s">
        <v>256</v>
      </c>
      <c r="G29" s="123" t="s">
        <v>256</v>
      </c>
      <c r="H29" s="116" t="s">
        <v>38</v>
      </c>
      <c r="I29" s="116" t="s">
        <v>5</v>
      </c>
      <c r="J29" s="116" t="s">
        <v>81</v>
      </c>
      <c r="K29" s="116" t="s">
        <v>261</v>
      </c>
      <c r="L29" s="113" t="s">
        <v>357</v>
      </c>
      <c r="M29" s="125">
        <v>2363</v>
      </c>
      <c r="N29" s="125">
        <v>5163</v>
      </c>
      <c r="O29" s="125">
        <v>3898.99</v>
      </c>
      <c r="P29" s="125">
        <v>3898.99</v>
      </c>
      <c r="Q29" s="125">
        <v>0</v>
      </c>
    </row>
    <row r="30" spans="1:23" ht="15" customHeight="1" x14ac:dyDescent="0.3">
      <c r="A30" s="129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116" t="s">
        <v>38</v>
      </c>
      <c r="I30" s="116" t="s">
        <v>5</v>
      </c>
      <c r="J30" s="116" t="s">
        <v>181</v>
      </c>
      <c r="K30" s="116" t="s">
        <v>261</v>
      </c>
      <c r="L30" s="113" t="s">
        <v>362</v>
      </c>
      <c r="M30" s="125">
        <v>26</v>
      </c>
      <c r="N30" s="125">
        <v>236</v>
      </c>
      <c r="O30" s="125">
        <v>205</v>
      </c>
      <c r="P30" s="125">
        <v>205</v>
      </c>
      <c r="Q30" s="125">
        <v>0</v>
      </c>
    </row>
    <row r="31" spans="1:23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116" t="s">
        <v>38</v>
      </c>
      <c r="I31" s="116" t="s">
        <v>5</v>
      </c>
      <c r="J31" s="116" t="s">
        <v>47</v>
      </c>
      <c r="K31" s="116" t="s">
        <v>261</v>
      </c>
      <c r="L31" s="113" t="s">
        <v>363</v>
      </c>
      <c r="M31" s="125">
        <v>105</v>
      </c>
      <c r="N31" s="125">
        <v>105</v>
      </c>
      <c r="O31" s="125">
        <v>0</v>
      </c>
      <c r="P31" s="125">
        <v>0</v>
      </c>
      <c r="Q31" s="125">
        <v>0</v>
      </c>
    </row>
    <row r="32" spans="1:23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16" t="s">
        <v>38</v>
      </c>
      <c r="I32" s="116" t="s">
        <v>5</v>
      </c>
      <c r="J32" s="116" t="s">
        <v>35</v>
      </c>
      <c r="K32" s="116" t="s">
        <v>261</v>
      </c>
      <c r="L32" s="113" t="s">
        <v>364</v>
      </c>
      <c r="M32" s="125">
        <v>114</v>
      </c>
      <c r="N32" s="125">
        <v>114</v>
      </c>
      <c r="O32" s="125">
        <v>0</v>
      </c>
      <c r="P32" s="125">
        <v>0</v>
      </c>
      <c r="Q32" s="125">
        <v>0</v>
      </c>
    </row>
    <row r="33" spans="1:22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16" t="s">
        <v>38</v>
      </c>
      <c r="I33" s="116" t="s">
        <v>5</v>
      </c>
      <c r="J33" s="116" t="s">
        <v>176</v>
      </c>
      <c r="K33" s="133" t="s">
        <v>261</v>
      </c>
      <c r="L33" s="113" t="s">
        <v>365</v>
      </c>
      <c r="M33" s="125">
        <v>50</v>
      </c>
      <c r="N33" s="125">
        <v>50</v>
      </c>
      <c r="O33" s="125">
        <v>0</v>
      </c>
      <c r="P33" s="125">
        <v>0</v>
      </c>
      <c r="Q33" s="125">
        <v>0</v>
      </c>
    </row>
    <row r="34" spans="1:22" ht="15" customHeight="1" x14ac:dyDescent="0.3">
      <c r="A34" s="129" t="s">
        <v>256</v>
      </c>
      <c r="B34" s="122" t="s">
        <v>256</v>
      </c>
      <c r="C34" s="123" t="s">
        <v>256</v>
      </c>
      <c r="D34" s="127" t="s">
        <v>256</v>
      </c>
      <c r="E34" s="127" t="s">
        <v>256</v>
      </c>
      <c r="F34" s="127" t="s">
        <v>256</v>
      </c>
      <c r="G34" s="123" t="s">
        <v>256</v>
      </c>
      <c r="H34" s="116" t="s">
        <v>38</v>
      </c>
      <c r="I34" s="116" t="s">
        <v>5</v>
      </c>
      <c r="J34" s="116" t="s">
        <v>174</v>
      </c>
      <c r="K34" s="116" t="s">
        <v>261</v>
      </c>
      <c r="L34" s="113" t="s">
        <v>366</v>
      </c>
      <c r="M34" s="125">
        <v>0</v>
      </c>
      <c r="N34" s="125">
        <v>300</v>
      </c>
      <c r="O34" s="125">
        <v>297.83</v>
      </c>
      <c r="P34" s="125">
        <v>297.83</v>
      </c>
      <c r="Q34" s="125">
        <v>0</v>
      </c>
    </row>
    <row r="35" spans="1:22" ht="15" customHeight="1" x14ac:dyDescent="0.3">
      <c r="A35" s="129" t="s">
        <v>256</v>
      </c>
      <c r="B35" s="122" t="s">
        <v>256</v>
      </c>
      <c r="C35" s="123" t="s">
        <v>256</v>
      </c>
      <c r="D35" s="127" t="s">
        <v>256</v>
      </c>
      <c r="E35" s="127" t="s">
        <v>256</v>
      </c>
      <c r="F35" s="127" t="s">
        <v>256</v>
      </c>
      <c r="G35" s="123" t="s">
        <v>256</v>
      </c>
      <c r="H35" s="116" t="s">
        <v>38</v>
      </c>
      <c r="I35" s="116" t="s">
        <v>5</v>
      </c>
      <c r="J35" s="116" t="s">
        <v>172</v>
      </c>
      <c r="K35" s="116" t="s">
        <v>261</v>
      </c>
      <c r="L35" s="113" t="s">
        <v>367</v>
      </c>
      <c r="M35" s="125">
        <v>0</v>
      </c>
      <c r="N35" s="125">
        <v>36</v>
      </c>
      <c r="O35" s="125">
        <v>36</v>
      </c>
      <c r="P35" s="125">
        <v>0</v>
      </c>
      <c r="Q35" s="125">
        <v>36</v>
      </c>
    </row>
    <row r="36" spans="1:22" ht="15" customHeight="1" x14ac:dyDescent="0.3">
      <c r="A36" s="129" t="s">
        <v>256</v>
      </c>
      <c r="B36" s="122" t="s">
        <v>256</v>
      </c>
      <c r="C36" s="123" t="s">
        <v>256</v>
      </c>
      <c r="D36" s="127" t="s">
        <v>256</v>
      </c>
      <c r="E36" s="127" t="s">
        <v>256</v>
      </c>
      <c r="F36" s="127" t="s">
        <v>256</v>
      </c>
      <c r="G36" s="123" t="s">
        <v>256</v>
      </c>
      <c r="H36" s="116" t="s">
        <v>38</v>
      </c>
      <c r="I36" s="116" t="s">
        <v>5</v>
      </c>
      <c r="J36" s="116" t="s">
        <v>170</v>
      </c>
      <c r="K36" s="116" t="s">
        <v>261</v>
      </c>
      <c r="L36" s="113" t="s">
        <v>368</v>
      </c>
      <c r="M36" s="125">
        <v>1500</v>
      </c>
      <c r="N36" s="125">
        <v>645</v>
      </c>
      <c r="O36" s="125">
        <v>282.83999999999997</v>
      </c>
      <c r="P36" s="125">
        <v>282.83999999999997</v>
      </c>
      <c r="Q36" s="125">
        <v>0</v>
      </c>
      <c r="R36" s="125"/>
      <c r="S36" s="125"/>
      <c r="T36" s="125"/>
      <c r="U36" s="125"/>
      <c r="V36" s="125"/>
    </row>
    <row r="37" spans="1:22" ht="15" customHeight="1" x14ac:dyDescent="0.3">
      <c r="A37" s="129" t="s">
        <v>256</v>
      </c>
      <c r="B37" s="122" t="s">
        <v>256</v>
      </c>
      <c r="C37" s="123" t="s">
        <v>256</v>
      </c>
      <c r="D37" s="127" t="s">
        <v>256</v>
      </c>
      <c r="E37" s="127" t="s">
        <v>256</v>
      </c>
      <c r="F37" s="127" t="s">
        <v>256</v>
      </c>
      <c r="G37" s="123" t="s">
        <v>256</v>
      </c>
      <c r="H37" s="427" t="s">
        <v>276</v>
      </c>
      <c r="I37" s="428"/>
      <c r="J37" s="428"/>
      <c r="K37" s="428"/>
      <c r="L37" s="428"/>
      <c r="M37" s="132">
        <v>4603</v>
      </c>
      <c r="N37" s="132">
        <v>8026</v>
      </c>
      <c r="O37" s="132">
        <v>5994.18</v>
      </c>
      <c r="P37" s="132">
        <v>5958.18</v>
      </c>
      <c r="Q37" s="132">
        <v>36</v>
      </c>
    </row>
    <row r="38" spans="1:22" ht="15" customHeight="1" x14ac:dyDescent="0.3">
      <c r="A38" s="129" t="s">
        <v>256</v>
      </c>
      <c r="B38" s="122" t="s">
        <v>256</v>
      </c>
      <c r="C38" s="123" t="s">
        <v>256</v>
      </c>
      <c r="D38" s="127" t="s">
        <v>256</v>
      </c>
      <c r="E38" s="127" t="s">
        <v>256</v>
      </c>
      <c r="F38" s="127" t="s">
        <v>256</v>
      </c>
      <c r="G38" s="123" t="s">
        <v>256</v>
      </c>
      <c r="H38" s="116" t="s">
        <v>38</v>
      </c>
      <c r="I38" s="116" t="s">
        <v>38</v>
      </c>
      <c r="J38" s="116" t="s">
        <v>5</v>
      </c>
      <c r="K38" s="116" t="s">
        <v>261</v>
      </c>
      <c r="L38" s="113" t="s">
        <v>369</v>
      </c>
      <c r="M38" s="125">
        <v>0</v>
      </c>
      <c r="N38" s="125">
        <v>101</v>
      </c>
      <c r="O38" s="125">
        <v>100.82</v>
      </c>
      <c r="P38" s="125">
        <v>100.82</v>
      </c>
      <c r="Q38" s="125">
        <v>0</v>
      </c>
    </row>
    <row r="39" spans="1:22" ht="15" customHeight="1" x14ac:dyDescent="0.3">
      <c r="A39" s="129" t="s">
        <v>256</v>
      </c>
      <c r="B39" s="122" t="s">
        <v>256</v>
      </c>
      <c r="C39" s="123" t="s">
        <v>256</v>
      </c>
      <c r="D39" s="127" t="s">
        <v>256</v>
      </c>
      <c r="E39" s="127" t="s">
        <v>256</v>
      </c>
      <c r="F39" s="127" t="s">
        <v>256</v>
      </c>
      <c r="G39" s="123" t="s">
        <v>256</v>
      </c>
      <c r="H39" s="116" t="s">
        <v>38</v>
      </c>
      <c r="I39" s="116" t="s">
        <v>38</v>
      </c>
      <c r="J39" s="116" t="s">
        <v>38</v>
      </c>
      <c r="K39" s="116" t="s">
        <v>261</v>
      </c>
      <c r="L39" s="113" t="s">
        <v>355</v>
      </c>
      <c r="M39" s="125">
        <v>23292</v>
      </c>
      <c r="N39" s="125">
        <v>24541</v>
      </c>
      <c r="O39" s="125">
        <v>24169.759999999998</v>
      </c>
      <c r="P39" s="125">
        <v>22624.639999999999</v>
      </c>
      <c r="Q39" s="125">
        <v>1545.12</v>
      </c>
    </row>
    <row r="40" spans="1:22" ht="15" customHeight="1" x14ac:dyDescent="0.3">
      <c r="A40" s="129"/>
      <c r="B40" s="122"/>
      <c r="C40" s="123"/>
      <c r="D40" s="127"/>
      <c r="E40" s="127"/>
      <c r="F40" s="127"/>
      <c r="G40" s="123"/>
      <c r="H40" s="116" t="s">
        <v>38</v>
      </c>
      <c r="I40" s="116" t="s">
        <v>38</v>
      </c>
      <c r="J40" s="116" t="s">
        <v>6</v>
      </c>
      <c r="K40" s="116" t="s">
        <v>261</v>
      </c>
      <c r="L40" s="113" t="s">
        <v>370</v>
      </c>
      <c r="M40" s="125">
        <v>2091</v>
      </c>
      <c r="N40" s="125">
        <v>942</v>
      </c>
      <c r="O40" s="125">
        <v>540.83000000000004</v>
      </c>
      <c r="P40" s="125">
        <v>264.98</v>
      </c>
      <c r="Q40" s="125">
        <v>275.85000000000002</v>
      </c>
    </row>
    <row r="41" spans="1:22" ht="15" customHeight="1" x14ac:dyDescent="0.3">
      <c r="A41" s="129"/>
      <c r="B41" s="122"/>
      <c r="C41" s="123"/>
      <c r="D41" s="127"/>
      <c r="E41" s="127"/>
      <c r="F41" s="127"/>
      <c r="G41" s="123"/>
      <c r="H41" s="116" t="s">
        <v>38</v>
      </c>
      <c r="I41" s="116" t="s">
        <v>38</v>
      </c>
      <c r="J41" s="116" t="s">
        <v>37</v>
      </c>
      <c r="K41" s="116" t="s">
        <v>270</v>
      </c>
      <c r="L41" s="113" t="s">
        <v>424</v>
      </c>
      <c r="M41" s="125">
        <v>1477</v>
      </c>
      <c r="N41" s="125">
        <v>2140</v>
      </c>
      <c r="O41" s="125">
        <v>1996.08</v>
      </c>
      <c r="P41" s="125">
        <v>1996.08</v>
      </c>
      <c r="Q41" s="125">
        <v>0</v>
      </c>
    </row>
    <row r="42" spans="1:22" ht="15" customHeight="1" x14ac:dyDescent="0.3">
      <c r="A42" s="129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116" t="s">
        <v>38</v>
      </c>
      <c r="I42" s="116" t="s">
        <v>38</v>
      </c>
      <c r="J42" s="116" t="s">
        <v>37</v>
      </c>
      <c r="K42" s="116" t="s">
        <v>271</v>
      </c>
      <c r="L42" s="113" t="s">
        <v>377</v>
      </c>
      <c r="M42" s="125">
        <v>2834</v>
      </c>
      <c r="N42" s="125">
        <v>1814</v>
      </c>
      <c r="O42" s="125">
        <v>878.83</v>
      </c>
      <c r="P42" s="125">
        <v>878.83</v>
      </c>
      <c r="Q42" s="125">
        <v>0</v>
      </c>
    </row>
    <row r="43" spans="1:22" ht="15" customHeight="1" x14ac:dyDescent="0.3">
      <c r="A43" s="129"/>
      <c r="B43" s="122"/>
      <c r="C43" s="123"/>
      <c r="D43" s="127"/>
      <c r="E43" s="127"/>
      <c r="F43" s="127"/>
      <c r="G43" s="123"/>
      <c r="H43" s="116" t="s">
        <v>38</v>
      </c>
      <c r="I43" s="116" t="s">
        <v>38</v>
      </c>
      <c r="J43" s="116" t="s">
        <v>37</v>
      </c>
      <c r="K43" s="116" t="s">
        <v>277</v>
      </c>
      <c r="L43" s="113" t="s">
        <v>378</v>
      </c>
      <c r="M43" s="125">
        <v>1500</v>
      </c>
      <c r="N43" s="125">
        <v>1500</v>
      </c>
      <c r="O43" s="125">
        <v>779.37</v>
      </c>
      <c r="P43" s="125">
        <v>779.37</v>
      </c>
      <c r="Q43" s="125">
        <v>0</v>
      </c>
    </row>
    <row r="44" spans="1:22" ht="15" customHeight="1" x14ac:dyDescent="0.3">
      <c r="A44" s="129" t="s">
        <v>256</v>
      </c>
      <c r="B44" s="122" t="s">
        <v>256</v>
      </c>
      <c r="C44" s="123" t="s">
        <v>256</v>
      </c>
      <c r="D44" s="127" t="s">
        <v>256</v>
      </c>
      <c r="E44" s="127" t="s">
        <v>256</v>
      </c>
      <c r="F44" s="127" t="s">
        <v>256</v>
      </c>
      <c r="G44" s="123" t="s">
        <v>256</v>
      </c>
      <c r="H44" s="116" t="s">
        <v>38</v>
      </c>
      <c r="I44" s="116" t="s">
        <v>38</v>
      </c>
      <c r="J44" s="116" t="s">
        <v>37</v>
      </c>
      <c r="K44" s="116" t="s">
        <v>255</v>
      </c>
      <c r="L44" s="113" t="s">
        <v>380</v>
      </c>
      <c r="M44" s="125">
        <v>859</v>
      </c>
      <c r="N44" s="125">
        <v>859</v>
      </c>
      <c r="O44" s="125">
        <v>536.82000000000005</v>
      </c>
      <c r="P44" s="125">
        <v>536.82000000000005</v>
      </c>
      <c r="Q44" s="125">
        <v>0</v>
      </c>
    </row>
    <row r="45" spans="1:22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116" t="s">
        <v>38</v>
      </c>
      <c r="I45" s="116" t="s">
        <v>38</v>
      </c>
      <c r="J45" s="116" t="s">
        <v>66</v>
      </c>
      <c r="K45" s="116" t="s">
        <v>261</v>
      </c>
      <c r="L45" s="113" t="s">
        <v>381</v>
      </c>
      <c r="M45" s="125">
        <v>35</v>
      </c>
      <c r="N45" s="125">
        <v>35</v>
      </c>
      <c r="O45" s="125">
        <v>0</v>
      </c>
      <c r="P45" s="125">
        <v>0</v>
      </c>
      <c r="Q45" s="125">
        <v>0</v>
      </c>
    </row>
    <row r="46" spans="1:22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16" t="s">
        <v>38</v>
      </c>
      <c r="I46" s="116" t="s">
        <v>38</v>
      </c>
      <c r="J46" s="116" t="s">
        <v>58</v>
      </c>
      <c r="K46" s="116" t="s">
        <v>261</v>
      </c>
      <c r="L46" s="113" t="s">
        <v>382</v>
      </c>
      <c r="M46" s="125">
        <v>280</v>
      </c>
      <c r="N46" s="125">
        <v>2147</v>
      </c>
      <c r="O46" s="125">
        <v>2146.5</v>
      </c>
      <c r="P46" s="125">
        <v>2146.5</v>
      </c>
      <c r="Q46" s="125">
        <v>0</v>
      </c>
    </row>
    <row r="47" spans="1:22" ht="15" customHeight="1" x14ac:dyDescent="0.3">
      <c r="A47" s="129" t="s">
        <v>256</v>
      </c>
      <c r="B47" s="122" t="s">
        <v>256</v>
      </c>
      <c r="C47" s="123" t="s">
        <v>256</v>
      </c>
      <c r="D47" s="127" t="s">
        <v>256</v>
      </c>
      <c r="E47" s="127" t="s">
        <v>256</v>
      </c>
      <c r="F47" s="127" t="s">
        <v>256</v>
      </c>
      <c r="G47" s="123" t="s">
        <v>256</v>
      </c>
      <c r="H47" s="116" t="s">
        <v>38</v>
      </c>
      <c r="I47" s="116" t="s">
        <v>38</v>
      </c>
      <c r="J47" s="116" t="s">
        <v>56</v>
      </c>
      <c r="K47" s="116" t="s">
        <v>261</v>
      </c>
      <c r="L47" s="113" t="s">
        <v>383</v>
      </c>
      <c r="M47" s="125">
        <v>1439</v>
      </c>
      <c r="N47" s="125">
        <v>115</v>
      </c>
      <c r="O47" s="125">
        <v>52.95</v>
      </c>
      <c r="P47" s="125">
        <v>52.95</v>
      </c>
      <c r="Q47" s="125">
        <v>0</v>
      </c>
    </row>
    <row r="48" spans="1:22" ht="15" customHeight="1" x14ac:dyDescent="0.3">
      <c r="A48" s="129" t="s">
        <v>256</v>
      </c>
      <c r="B48" s="122" t="s">
        <v>256</v>
      </c>
      <c r="C48" s="123" t="s">
        <v>256</v>
      </c>
      <c r="D48" s="127" t="s">
        <v>256</v>
      </c>
      <c r="E48" s="127" t="s">
        <v>256</v>
      </c>
      <c r="F48" s="127" t="s">
        <v>256</v>
      </c>
      <c r="G48" s="123" t="s">
        <v>256</v>
      </c>
      <c r="H48" s="116" t="s">
        <v>38</v>
      </c>
      <c r="I48" s="116" t="s">
        <v>38</v>
      </c>
      <c r="J48" s="116" t="s">
        <v>53</v>
      </c>
      <c r="K48" s="116" t="s">
        <v>269</v>
      </c>
      <c r="L48" s="113" t="s">
        <v>384</v>
      </c>
      <c r="M48" s="125">
        <v>3000</v>
      </c>
      <c r="N48" s="125">
        <v>5150</v>
      </c>
      <c r="O48" s="125">
        <v>2505.5300000000002</v>
      </c>
      <c r="P48" s="125">
        <v>2505.5300000000002</v>
      </c>
      <c r="Q48" s="125">
        <v>0</v>
      </c>
    </row>
    <row r="49" spans="1:22" ht="15" customHeight="1" x14ac:dyDescent="0.3">
      <c r="A49" s="129" t="s">
        <v>256</v>
      </c>
      <c r="B49" s="122" t="s">
        <v>256</v>
      </c>
      <c r="C49" s="123" t="s">
        <v>256</v>
      </c>
      <c r="D49" s="127" t="s">
        <v>256</v>
      </c>
      <c r="E49" s="127" t="s">
        <v>256</v>
      </c>
      <c r="F49" s="127" t="s">
        <v>256</v>
      </c>
      <c r="G49" s="123" t="s">
        <v>256</v>
      </c>
      <c r="H49" s="116" t="s">
        <v>38</v>
      </c>
      <c r="I49" s="116" t="s">
        <v>38</v>
      </c>
      <c r="J49" s="116" t="s">
        <v>53</v>
      </c>
      <c r="K49" s="116" t="s">
        <v>270</v>
      </c>
      <c r="L49" s="113" t="s">
        <v>385</v>
      </c>
      <c r="M49" s="125">
        <v>30278</v>
      </c>
      <c r="N49" s="125">
        <v>51978</v>
      </c>
      <c r="O49" s="125">
        <v>46020.67</v>
      </c>
      <c r="P49" s="125">
        <v>44742.38</v>
      </c>
      <c r="Q49" s="125">
        <v>1278.29</v>
      </c>
    </row>
    <row r="50" spans="1:22" ht="15" customHeight="1" x14ac:dyDescent="0.3">
      <c r="A50" s="129" t="s">
        <v>256</v>
      </c>
      <c r="B50" s="122" t="s">
        <v>256</v>
      </c>
      <c r="C50" s="123" t="s">
        <v>256</v>
      </c>
      <c r="D50" s="127" t="s">
        <v>256</v>
      </c>
      <c r="E50" s="127" t="s">
        <v>256</v>
      </c>
      <c r="F50" s="127" t="s">
        <v>256</v>
      </c>
      <c r="G50" s="123" t="s">
        <v>256</v>
      </c>
      <c r="H50" s="116" t="s">
        <v>38</v>
      </c>
      <c r="I50" s="116" t="s">
        <v>38</v>
      </c>
      <c r="J50" s="116" t="s">
        <v>181</v>
      </c>
      <c r="K50" s="116" t="s">
        <v>261</v>
      </c>
      <c r="L50" s="113" t="s">
        <v>875</v>
      </c>
      <c r="M50" s="125">
        <v>4800</v>
      </c>
      <c r="N50" s="125">
        <v>0</v>
      </c>
      <c r="O50" s="125">
        <v>0</v>
      </c>
      <c r="P50" s="125">
        <v>0</v>
      </c>
      <c r="Q50" s="125">
        <v>0</v>
      </c>
    </row>
    <row r="51" spans="1:22" ht="15" customHeight="1" x14ac:dyDescent="0.3">
      <c r="A51" s="129" t="s">
        <v>256</v>
      </c>
      <c r="B51" s="122" t="s">
        <v>256</v>
      </c>
      <c r="C51" s="123" t="s">
        <v>256</v>
      </c>
      <c r="D51" s="127" t="s">
        <v>256</v>
      </c>
      <c r="E51" s="127" t="s">
        <v>256</v>
      </c>
      <c r="F51" s="127" t="s">
        <v>256</v>
      </c>
      <c r="G51" s="123" t="s">
        <v>256</v>
      </c>
      <c r="H51" s="116" t="s">
        <v>38</v>
      </c>
      <c r="I51" s="116" t="s">
        <v>38</v>
      </c>
      <c r="J51" s="116" t="s">
        <v>47</v>
      </c>
      <c r="K51" s="116" t="s">
        <v>261</v>
      </c>
      <c r="L51" s="113" t="s">
        <v>387</v>
      </c>
      <c r="M51" s="125">
        <v>0</v>
      </c>
      <c r="N51" s="125">
        <v>150</v>
      </c>
      <c r="O51" s="125">
        <v>0</v>
      </c>
      <c r="P51" s="125">
        <v>0</v>
      </c>
      <c r="Q51" s="125">
        <v>0</v>
      </c>
    </row>
    <row r="52" spans="1:22" ht="15" customHeight="1" x14ac:dyDescent="0.3">
      <c r="A52" s="129"/>
      <c r="B52" s="122"/>
      <c r="C52" s="123"/>
      <c r="D52" s="127"/>
      <c r="E52" s="127"/>
      <c r="F52" s="127"/>
      <c r="G52" s="123"/>
      <c r="H52" s="133" t="s">
        <v>38</v>
      </c>
      <c r="I52" s="133" t="s">
        <v>38</v>
      </c>
      <c r="J52" s="133" t="s">
        <v>35</v>
      </c>
      <c r="K52" s="133" t="s">
        <v>261</v>
      </c>
      <c r="L52" s="113" t="s">
        <v>388</v>
      </c>
      <c r="M52" s="125">
        <v>0</v>
      </c>
      <c r="N52" s="125">
        <v>200</v>
      </c>
      <c r="O52" s="125">
        <v>175.73</v>
      </c>
      <c r="P52" s="125">
        <v>175.73</v>
      </c>
      <c r="Q52" s="125">
        <v>0</v>
      </c>
    </row>
    <row r="53" spans="1:22" ht="15" customHeight="1" x14ac:dyDescent="0.3">
      <c r="A53" s="129" t="s">
        <v>256</v>
      </c>
      <c r="B53" s="122" t="s">
        <v>256</v>
      </c>
      <c r="C53" s="123" t="s">
        <v>256</v>
      </c>
      <c r="D53" s="127" t="s">
        <v>256</v>
      </c>
      <c r="E53" s="127" t="s">
        <v>256</v>
      </c>
      <c r="F53" s="127" t="s">
        <v>256</v>
      </c>
      <c r="G53" s="123" t="s">
        <v>256</v>
      </c>
      <c r="H53" s="116" t="s">
        <v>38</v>
      </c>
      <c r="I53" s="116" t="s">
        <v>38</v>
      </c>
      <c r="J53" s="116" t="s">
        <v>176</v>
      </c>
      <c r="K53" s="116" t="s">
        <v>261</v>
      </c>
      <c r="L53" s="113" t="s">
        <v>389</v>
      </c>
      <c r="M53" s="125">
        <v>775</v>
      </c>
      <c r="N53" s="125">
        <v>775</v>
      </c>
      <c r="O53" s="125">
        <v>207.18</v>
      </c>
      <c r="P53" s="125">
        <v>207.18</v>
      </c>
      <c r="Q53" s="125">
        <v>0</v>
      </c>
    </row>
    <row r="54" spans="1:22" ht="15" customHeight="1" x14ac:dyDescent="0.3">
      <c r="A54" s="129" t="s">
        <v>256</v>
      </c>
      <c r="B54" s="122" t="s">
        <v>256</v>
      </c>
      <c r="C54" s="123" t="s">
        <v>256</v>
      </c>
      <c r="D54" s="127" t="s">
        <v>256</v>
      </c>
      <c r="E54" s="127" t="s">
        <v>256</v>
      </c>
      <c r="F54" s="127" t="s">
        <v>256</v>
      </c>
      <c r="G54" s="123" t="s">
        <v>256</v>
      </c>
      <c r="H54" s="116" t="s">
        <v>38</v>
      </c>
      <c r="I54" s="116" t="s">
        <v>38</v>
      </c>
      <c r="J54" s="116" t="s">
        <v>174</v>
      </c>
      <c r="K54" s="116" t="s">
        <v>261</v>
      </c>
      <c r="L54" s="113" t="s">
        <v>390</v>
      </c>
      <c r="M54" s="125">
        <v>1064</v>
      </c>
      <c r="N54" s="125">
        <v>1064</v>
      </c>
      <c r="O54" s="125">
        <v>756.48</v>
      </c>
      <c r="P54" s="125">
        <v>756.48</v>
      </c>
      <c r="Q54" s="125">
        <v>0</v>
      </c>
    </row>
    <row r="55" spans="1:22" ht="15" customHeight="1" x14ac:dyDescent="0.3">
      <c r="A55" s="129"/>
      <c r="B55" s="122"/>
      <c r="C55" s="123"/>
      <c r="D55" s="127"/>
      <c r="E55" s="127"/>
      <c r="F55" s="127"/>
      <c r="G55" s="123"/>
      <c r="H55" s="116" t="s">
        <v>38</v>
      </c>
      <c r="I55" s="116" t="s">
        <v>38</v>
      </c>
      <c r="J55" s="116" t="s">
        <v>172</v>
      </c>
      <c r="K55" s="116" t="s">
        <v>261</v>
      </c>
      <c r="L55" s="113" t="s">
        <v>391</v>
      </c>
      <c r="M55" s="125">
        <v>1598</v>
      </c>
      <c r="N55" s="125">
        <v>1598</v>
      </c>
      <c r="O55" s="125">
        <v>852.6</v>
      </c>
      <c r="P55" s="125">
        <v>626.4</v>
      </c>
      <c r="Q55" s="125">
        <v>226.2</v>
      </c>
    </row>
    <row r="56" spans="1:22" ht="15" customHeight="1" x14ac:dyDescent="0.3">
      <c r="A56" s="129"/>
      <c r="B56" s="122"/>
      <c r="C56" s="123"/>
      <c r="D56" s="127"/>
      <c r="E56" s="127"/>
      <c r="F56" s="127"/>
      <c r="G56" s="123"/>
      <c r="H56" s="116" t="s">
        <v>38</v>
      </c>
      <c r="I56" s="116" t="s">
        <v>38</v>
      </c>
      <c r="J56" s="116" t="s">
        <v>31</v>
      </c>
      <c r="K56" s="116" t="s">
        <v>261</v>
      </c>
      <c r="L56" s="113" t="s">
        <v>393</v>
      </c>
      <c r="M56" s="125">
        <v>75</v>
      </c>
      <c r="N56" s="125">
        <v>75</v>
      </c>
      <c r="O56" s="125">
        <v>0</v>
      </c>
      <c r="P56" s="125">
        <v>0</v>
      </c>
      <c r="Q56" s="125">
        <v>0</v>
      </c>
      <c r="R56" s="125"/>
      <c r="S56" s="125"/>
      <c r="T56" s="125"/>
      <c r="U56" s="125"/>
      <c r="V56" s="125"/>
    </row>
    <row r="57" spans="1:22" ht="15" customHeight="1" x14ac:dyDescent="0.3">
      <c r="A57" s="129" t="s">
        <v>256</v>
      </c>
      <c r="B57" s="122" t="s">
        <v>256</v>
      </c>
      <c r="C57" s="123" t="s">
        <v>256</v>
      </c>
      <c r="D57" s="127" t="s">
        <v>256</v>
      </c>
      <c r="E57" s="127" t="s">
        <v>256</v>
      </c>
      <c r="F57" s="127" t="s">
        <v>256</v>
      </c>
      <c r="G57" s="123" t="s">
        <v>256</v>
      </c>
      <c r="H57" s="427" t="s">
        <v>279</v>
      </c>
      <c r="I57" s="428"/>
      <c r="J57" s="428"/>
      <c r="K57" s="428"/>
      <c r="L57" s="428"/>
      <c r="M57" s="132">
        <v>75397</v>
      </c>
      <c r="N57" s="132">
        <v>95184</v>
      </c>
      <c r="O57" s="132">
        <v>81720.149999999994</v>
      </c>
      <c r="P57" s="132">
        <v>78394.69</v>
      </c>
      <c r="Q57" s="132">
        <v>3325.46</v>
      </c>
    </row>
    <row r="58" spans="1:22" ht="15" customHeight="1" x14ac:dyDescent="0.3">
      <c r="A58" s="129" t="s">
        <v>256</v>
      </c>
      <c r="B58" s="122" t="s">
        <v>256</v>
      </c>
      <c r="C58" s="123" t="s">
        <v>256</v>
      </c>
      <c r="D58" s="127" t="s">
        <v>256</v>
      </c>
      <c r="E58" s="127" t="s">
        <v>256</v>
      </c>
      <c r="F58" s="127" t="s">
        <v>256</v>
      </c>
      <c r="G58" s="123" t="s">
        <v>256</v>
      </c>
      <c r="H58" s="431" t="s">
        <v>280</v>
      </c>
      <c r="I58" s="432"/>
      <c r="J58" s="432"/>
      <c r="K58" s="432"/>
      <c r="L58" s="432"/>
      <c r="M58" s="137">
        <v>80000</v>
      </c>
      <c r="N58" s="137">
        <v>103210</v>
      </c>
      <c r="O58" s="137">
        <v>87714.33</v>
      </c>
      <c r="P58" s="137">
        <v>84352.87</v>
      </c>
      <c r="Q58" s="137">
        <v>3361.46</v>
      </c>
      <c r="R58" s="125"/>
    </row>
    <row r="59" spans="1:22" ht="15" customHeight="1" x14ac:dyDescent="0.3">
      <c r="A59" s="129" t="s">
        <v>256</v>
      </c>
      <c r="B59" s="122" t="s">
        <v>256</v>
      </c>
      <c r="C59" s="123" t="s">
        <v>256</v>
      </c>
      <c r="D59" s="127" t="s">
        <v>256</v>
      </c>
      <c r="E59" s="127" t="s">
        <v>256</v>
      </c>
      <c r="F59" s="127" t="s">
        <v>256</v>
      </c>
      <c r="G59" s="123" t="s">
        <v>256</v>
      </c>
      <c r="H59" s="116" t="s">
        <v>44</v>
      </c>
      <c r="I59" s="133" t="s">
        <v>81</v>
      </c>
      <c r="J59" s="133" t="s">
        <v>38</v>
      </c>
      <c r="K59" s="133" t="s">
        <v>261</v>
      </c>
      <c r="L59" s="113" t="s">
        <v>49</v>
      </c>
      <c r="M59" s="125">
        <v>13000</v>
      </c>
      <c r="N59" s="125">
        <v>1015</v>
      </c>
      <c r="O59" s="125">
        <v>1014.73</v>
      </c>
      <c r="P59" s="125">
        <v>1014.73</v>
      </c>
      <c r="Q59" s="125">
        <v>0</v>
      </c>
      <c r="R59" s="125"/>
      <c r="S59" s="125"/>
      <c r="T59" s="125"/>
      <c r="U59" s="125"/>
      <c r="V59" s="125"/>
    </row>
    <row r="60" spans="1:22" ht="15" customHeight="1" x14ac:dyDescent="0.3">
      <c r="A60" s="129" t="s">
        <v>256</v>
      </c>
      <c r="B60" s="122" t="s">
        <v>256</v>
      </c>
      <c r="C60" s="123" t="s">
        <v>256</v>
      </c>
      <c r="D60" s="127" t="s">
        <v>256</v>
      </c>
      <c r="E60" s="127" t="s">
        <v>256</v>
      </c>
      <c r="F60" s="127" t="s">
        <v>256</v>
      </c>
      <c r="G60" s="123" t="s">
        <v>256</v>
      </c>
      <c r="H60" s="427" t="s">
        <v>69</v>
      </c>
      <c r="I60" s="428"/>
      <c r="J60" s="428"/>
      <c r="K60" s="428"/>
      <c r="L60" s="428"/>
      <c r="M60" s="132">
        <v>13000</v>
      </c>
      <c r="N60" s="132">
        <v>1015</v>
      </c>
      <c r="O60" s="132">
        <v>1014.73</v>
      </c>
      <c r="P60" s="132">
        <v>1014.73</v>
      </c>
      <c r="Q60" s="132">
        <v>0</v>
      </c>
    </row>
    <row r="61" spans="1:22" ht="15" customHeight="1" x14ac:dyDescent="0.3">
      <c r="A61" s="129"/>
      <c r="B61" s="122"/>
      <c r="C61" s="123"/>
      <c r="D61" s="127"/>
      <c r="E61" s="127"/>
      <c r="F61" s="127"/>
      <c r="G61" s="123"/>
      <c r="H61" s="431" t="s">
        <v>137</v>
      </c>
      <c r="I61" s="432"/>
      <c r="J61" s="432"/>
      <c r="K61" s="432"/>
      <c r="L61" s="432"/>
      <c r="M61" s="132">
        <v>13000</v>
      </c>
      <c r="N61" s="132">
        <v>1015</v>
      </c>
      <c r="O61" s="132">
        <v>1014.73</v>
      </c>
      <c r="P61" s="132">
        <v>1014.73</v>
      </c>
      <c r="Q61" s="132">
        <v>0</v>
      </c>
    </row>
    <row r="62" spans="1:22" ht="15" customHeight="1" x14ac:dyDescent="0.3">
      <c r="A62" s="129" t="s">
        <v>256</v>
      </c>
      <c r="B62" s="122" t="s">
        <v>256</v>
      </c>
      <c r="C62" s="123" t="s">
        <v>256</v>
      </c>
      <c r="D62" s="127" t="s">
        <v>256</v>
      </c>
      <c r="E62" s="127" t="s">
        <v>256</v>
      </c>
      <c r="F62" s="127" t="s">
        <v>256</v>
      </c>
      <c r="G62" s="123" t="s">
        <v>256</v>
      </c>
      <c r="H62" s="133" t="s">
        <v>61</v>
      </c>
      <c r="I62" s="116" t="s">
        <v>38</v>
      </c>
      <c r="J62" s="116" t="s">
        <v>6</v>
      </c>
      <c r="K62" s="116" t="s">
        <v>293</v>
      </c>
      <c r="L62" s="113" t="s">
        <v>394</v>
      </c>
      <c r="M62" s="125">
        <v>500</v>
      </c>
      <c r="N62" s="125">
        <v>500</v>
      </c>
      <c r="O62" s="125">
        <v>0</v>
      </c>
      <c r="P62" s="125">
        <v>0</v>
      </c>
      <c r="Q62" s="125">
        <v>0</v>
      </c>
    </row>
    <row r="63" spans="1:22" ht="15" customHeight="1" x14ac:dyDescent="0.3">
      <c r="A63" s="129" t="s">
        <v>256</v>
      </c>
      <c r="B63" s="122" t="s">
        <v>256</v>
      </c>
      <c r="C63" s="123" t="s">
        <v>256</v>
      </c>
      <c r="D63" s="127" t="s">
        <v>256</v>
      </c>
      <c r="E63" s="127" t="s">
        <v>256</v>
      </c>
      <c r="F63" s="127" t="s">
        <v>256</v>
      </c>
      <c r="G63" s="123" t="s">
        <v>256</v>
      </c>
      <c r="H63" s="427" t="s">
        <v>259</v>
      </c>
      <c r="I63" s="428"/>
      <c r="J63" s="428"/>
      <c r="K63" s="428"/>
      <c r="L63" s="428"/>
      <c r="M63" s="132">
        <v>500</v>
      </c>
      <c r="N63" s="132">
        <v>500</v>
      </c>
      <c r="O63" s="132">
        <v>0</v>
      </c>
      <c r="P63" s="132">
        <v>0</v>
      </c>
      <c r="Q63" s="132">
        <v>0</v>
      </c>
    </row>
    <row r="64" spans="1:22" ht="15" customHeight="1" x14ac:dyDescent="0.3">
      <c r="A64" s="129" t="s">
        <v>256</v>
      </c>
      <c r="B64" s="122" t="s">
        <v>256</v>
      </c>
      <c r="C64" s="123" t="s">
        <v>256</v>
      </c>
      <c r="D64" s="127" t="s">
        <v>256</v>
      </c>
      <c r="E64" s="127" t="s">
        <v>256</v>
      </c>
      <c r="F64" s="127" t="s">
        <v>256</v>
      </c>
      <c r="G64" s="123" t="s">
        <v>256</v>
      </c>
      <c r="H64" s="431" t="s">
        <v>260</v>
      </c>
      <c r="I64" s="432"/>
      <c r="J64" s="432"/>
      <c r="K64" s="432"/>
      <c r="L64" s="432"/>
      <c r="M64" s="132">
        <v>500</v>
      </c>
      <c r="N64" s="132">
        <v>500</v>
      </c>
      <c r="O64" s="132">
        <v>0</v>
      </c>
      <c r="P64" s="132">
        <v>0</v>
      </c>
      <c r="Q64" s="132">
        <v>0</v>
      </c>
    </row>
    <row r="65" spans="1:23" ht="15" customHeight="1" x14ac:dyDescent="0.3">
      <c r="A65" s="129"/>
      <c r="B65" s="122"/>
      <c r="C65" s="123"/>
      <c r="D65" s="127"/>
      <c r="E65" s="127"/>
      <c r="F65" s="127"/>
      <c r="G65" s="123"/>
      <c r="H65" s="116" t="s">
        <v>68</v>
      </c>
      <c r="I65" s="116" t="s">
        <v>5</v>
      </c>
      <c r="J65" s="154" t="s">
        <v>68</v>
      </c>
      <c r="K65" s="154" t="s">
        <v>261</v>
      </c>
      <c r="L65" s="139" t="s">
        <v>395</v>
      </c>
      <c r="M65" s="125">
        <v>1485</v>
      </c>
      <c r="N65" s="125">
        <v>1485</v>
      </c>
      <c r="O65" s="125">
        <v>0</v>
      </c>
      <c r="P65" s="125">
        <v>0</v>
      </c>
      <c r="Q65" s="125">
        <v>0</v>
      </c>
    </row>
    <row r="66" spans="1:23" ht="15" customHeight="1" x14ac:dyDescent="0.3">
      <c r="A66" s="129" t="s">
        <v>256</v>
      </c>
      <c r="B66" s="122" t="s">
        <v>256</v>
      </c>
      <c r="C66" s="123" t="s">
        <v>256</v>
      </c>
      <c r="D66" s="127" t="s">
        <v>256</v>
      </c>
      <c r="E66" s="127" t="s">
        <v>256</v>
      </c>
      <c r="F66" s="127" t="s">
        <v>256</v>
      </c>
      <c r="G66" s="123" t="s">
        <v>256</v>
      </c>
      <c r="H66" s="116" t="s">
        <v>68</v>
      </c>
      <c r="I66" s="116" t="s">
        <v>5</v>
      </c>
      <c r="J66" s="116" t="s">
        <v>81</v>
      </c>
      <c r="K66" s="116" t="s">
        <v>261</v>
      </c>
      <c r="L66" s="113" t="s">
        <v>449</v>
      </c>
      <c r="M66" s="125">
        <v>515</v>
      </c>
      <c r="N66" s="125">
        <v>515</v>
      </c>
      <c r="O66" s="125">
        <v>455.3</v>
      </c>
      <c r="P66" s="125">
        <v>455.3</v>
      </c>
      <c r="Q66" s="125">
        <v>0</v>
      </c>
    </row>
    <row r="67" spans="1:23" ht="15" customHeight="1" x14ac:dyDescent="0.3">
      <c r="A67" s="129" t="s">
        <v>256</v>
      </c>
      <c r="B67" s="122" t="s">
        <v>256</v>
      </c>
      <c r="C67" s="123" t="s">
        <v>256</v>
      </c>
      <c r="D67" s="127" t="s">
        <v>256</v>
      </c>
      <c r="E67" s="127" t="s">
        <v>256</v>
      </c>
      <c r="F67" s="127" t="s">
        <v>256</v>
      </c>
      <c r="G67" s="123" t="s">
        <v>256</v>
      </c>
      <c r="H67" s="433" t="s">
        <v>302</v>
      </c>
      <c r="I67" s="434"/>
      <c r="J67" s="434"/>
      <c r="K67" s="434"/>
      <c r="L67" s="434"/>
      <c r="M67" s="132">
        <v>2000</v>
      </c>
      <c r="N67" s="132">
        <v>2000</v>
      </c>
      <c r="O67" s="132">
        <v>455.3</v>
      </c>
      <c r="P67" s="132">
        <v>455.3</v>
      </c>
      <c r="Q67" s="132">
        <v>0</v>
      </c>
    </row>
    <row r="68" spans="1:23" ht="15" customHeight="1" x14ac:dyDescent="0.3">
      <c r="A68" s="129"/>
      <c r="B68" s="122"/>
      <c r="C68" s="123"/>
      <c r="D68" s="127"/>
      <c r="E68" s="127"/>
      <c r="F68" s="127"/>
      <c r="G68" s="123"/>
      <c r="H68" s="431" t="s">
        <v>305</v>
      </c>
      <c r="I68" s="432"/>
      <c r="J68" s="432"/>
      <c r="K68" s="432"/>
      <c r="L68" s="432"/>
      <c r="M68" s="132">
        <v>2000</v>
      </c>
      <c r="N68" s="132">
        <v>2000</v>
      </c>
      <c r="O68" s="132">
        <v>455.3</v>
      </c>
      <c r="P68" s="132">
        <v>455.3</v>
      </c>
      <c r="Q68" s="132">
        <v>0</v>
      </c>
      <c r="S68" s="125"/>
      <c r="T68" s="125"/>
      <c r="U68" s="125"/>
      <c r="V68" s="125"/>
      <c r="W68" s="125"/>
    </row>
    <row r="69" spans="1:23" ht="15" customHeight="1" x14ac:dyDescent="0.3">
      <c r="A69" s="129" t="s">
        <v>256</v>
      </c>
      <c r="B69" s="351"/>
      <c r="C69" s="435" t="s">
        <v>876</v>
      </c>
      <c r="D69" s="436"/>
      <c r="E69" s="436"/>
      <c r="F69" s="492"/>
      <c r="G69" s="436"/>
      <c r="H69" s="436"/>
      <c r="I69" s="436"/>
      <c r="J69" s="436"/>
      <c r="K69" s="436"/>
      <c r="L69" s="436"/>
      <c r="M69" s="132">
        <v>1086390</v>
      </c>
      <c r="N69" s="132">
        <v>1310658</v>
      </c>
      <c r="O69" s="132">
        <v>1293091.6100000001</v>
      </c>
      <c r="P69" s="132">
        <v>1289730.1499999999</v>
      </c>
      <c r="Q69" s="132">
        <v>3361.46</v>
      </c>
      <c r="R69" s="125"/>
      <c r="S69" s="125"/>
      <c r="T69" s="125"/>
      <c r="U69" s="125"/>
      <c r="V69" s="125"/>
      <c r="W69" s="125"/>
    </row>
    <row r="70" spans="1:23" ht="15" customHeight="1" x14ac:dyDescent="0.3">
      <c r="A70" s="129" t="s">
        <v>256</v>
      </c>
      <c r="B70" s="122"/>
      <c r="C70" s="122" t="s">
        <v>38</v>
      </c>
      <c r="D70" s="144" t="s">
        <v>877</v>
      </c>
      <c r="E70" s="160" t="s">
        <v>868</v>
      </c>
      <c r="F70" s="144" t="s">
        <v>869</v>
      </c>
      <c r="G70" s="123" t="s">
        <v>49</v>
      </c>
      <c r="H70" s="145" t="s">
        <v>5</v>
      </c>
      <c r="I70" s="146" t="s">
        <v>5</v>
      </c>
      <c r="J70" s="147" t="s">
        <v>6</v>
      </c>
      <c r="K70" s="147" t="s">
        <v>261</v>
      </c>
      <c r="L70" s="148" t="s">
        <v>331</v>
      </c>
      <c r="M70" s="125">
        <v>394388</v>
      </c>
      <c r="N70" s="125">
        <v>347980</v>
      </c>
      <c r="O70" s="125">
        <v>347979.94</v>
      </c>
      <c r="P70" s="125">
        <v>347979.94</v>
      </c>
      <c r="Q70" s="125">
        <v>0</v>
      </c>
    </row>
    <row r="71" spans="1:23" ht="15" customHeight="1" x14ac:dyDescent="0.3">
      <c r="A71" s="129"/>
      <c r="B71" s="122"/>
      <c r="C71" s="123"/>
      <c r="D71" s="124"/>
      <c r="E71" s="169" t="s">
        <v>872</v>
      </c>
      <c r="F71" s="430" t="s">
        <v>873</v>
      </c>
      <c r="G71" s="123"/>
      <c r="H71" s="149" t="s">
        <v>5</v>
      </c>
      <c r="I71" s="116" t="s">
        <v>5</v>
      </c>
      <c r="J71" s="116" t="s">
        <v>66</v>
      </c>
      <c r="K71" s="116" t="s">
        <v>261</v>
      </c>
      <c r="L71" s="113" t="s">
        <v>334</v>
      </c>
      <c r="M71" s="125">
        <v>80470</v>
      </c>
      <c r="N71" s="125">
        <v>67047</v>
      </c>
      <c r="O71" s="125">
        <v>67046.710000000006</v>
      </c>
      <c r="P71" s="125">
        <v>67046.710000000006</v>
      </c>
      <c r="Q71" s="125">
        <v>0</v>
      </c>
    </row>
    <row r="72" spans="1:23" ht="15" customHeight="1" x14ac:dyDescent="0.3">
      <c r="A72" s="129"/>
      <c r="B72" s="122"/>
      <c r="C72" s="123"/>
      <c r="D72" s="124"/>
      <c r="E72" s="128"/>
      <c r="F72" s="430"/>
      <c r="G72" s="123"/>
      <c r="H72" s="149" t="s">
        <v>5</v>
      </c>
      <c r="I72" s="116" t="s">
        <v>5</v>
      </c>
      <c r="J72" s="116" t="s">
        <v>58</v>
      </c>
      <c r="K72" s="116" t="s">
        <v>261</v>
      </c>
      <c r="L72" s="113" t="s">
        <v>335</v>
      </c>
      <c r="M72" s="125">
        <v>10482</v>
      </c>
      <c r="N72" s="125">
        <v>9799</v>
      </c>
      <c r="O72" s="125">
        <v>9798.2099999999991</v>
      </c>
      <c r="P72" s="125">
        <v>9798.2099999999991</v>
      </c>
      <c r="Q72" s="125">
        <v>0</v>
      </c>
    </row>
    <row r="73" spans="1:23" ht="15" customHeight="1" x14ac:dyDescent="0.3">
      <c r="A73" s="129"/>
      <c r="B73" s="122"/>
      <c r="C73" s="123"/>
      <c r="D73" s="124"/>
      <c r="E73" s="128"/>
      <c r="F73" s="127"/>
      <c r="G73" s="123"/>
      <c r="H73" s="149" t="s">
        <v>5</v>
      </c>
      <c r="I73" s="116" t="s">
        <v>5</v>
      </c>
      <c r="J73" s="116" t="s">
        <v>53</v>
      </c>
      <c r="K73" s="116" t="s">
        <v>261</v>
      </c>
      <c r="L73" s="113" t="s">
        <v>337</v>
      </c>
      <c r="M73" s="125">
        <v>32956</v>
      </c>
      <c r="N73" s="125">
        <v>19622</v>
      </c>
      <c r="O73" s="125">
        <v>19622</v>
      </c>
      <c r="P73" s="125">
        <v>19622</v>
      </c>
      <c r="Q73" s="125">
        <v>0</v>
      </c>
    </row>
    <row r="74" spans="1:23" ht="15" customHeight="1" x14ac:dyDescent="0.3">
      <c r="A74" s="129"/>
      <c r="B74" s="122"/>
      <c r="C74" s="123"/>
      <c r="D74" s="124"/>
      <c r="E74" s="128"/>
      <c r="F74" s="127"/>
      <c r="G74" s="123"/>
      <c r="H74" s="149" t="s">
        <v>5</v>
      </c>
      <c r="I74" s="116" t="s">
        <v>5</v>
      </c>
      <c r="J74" s="116" t="s">
        <v>181</v>
      </c>
      <c r="K74" s="116" t="s">
        <v>261</v>
      </c>
      <c r="L74" s="113" t="s">
        <v>594</v>
      </c>
      <c r="M74" s="125">
        <v>76704</v>
      </c>
      <c r="N74" s="125">
        <v>57063</v>
      </c>
      <c r="O74" s="125">
        <v>57062.11</v>
      </c>
      <c r="P74" s="125">
        <v>57062.11</v>
      </c>
      <c r="Q74" s="125">
        <v>0</v>
      </c>
    </row>
    <row r="75" spans="1:23" ht="15" customHeight="1" x14ac:dyDescent="0.3">
      <c r="A75" s="129"/>
      <c r="B75" s="122"/>
      <c r="C75" s="123"/>
      <c r="D75" s="124"/>
      <c r="E75" s="128"/>
      <c r="F75" s="127"/>
      <c r="G75" s="123"/>
      <c r="H75" s="149" t="s">
        <v>5</v>
      </c>
      <c r="I75" s="116" t="s">
        <v>5</v>
      </c>
      <c r="J75" s="116" t="s">
        <v>47</v>
      </c>
      <c r="K75" s="116" t="s">
        <v>261</v>
      </c>
      <c r="L75" s="113" t="s">
        <v>473</v>
      </c>
      <c r="M75" s="125">
        <v>31000</v>
      </c>
      <c r="N75" s="125">
        <v>157</v>
      </c>
      <c r="O75" s="125">
        <v>156.19999999999999</v>
      </c>
      <c r="P75" s="125">
        <v>156.19999999999999</v>
      </c>
      <c r="Q75" s="125">
        <v>0</v>
      </c>
      <c r="S75" s="125"/>
      <c r="T75" s="125"/>
      <c r="U75" s="125"/>
      <c r="V75" s="125"/>
      <c r="W75" s="125"/>
    </row>
    <row r="76" spans="1:23" ht="15" customHeight="1" x14ac:dyDescent="0.3">
      <c r="A76" s="129"/>
      <c r="B76" s="122"/>
      <c r="C76" s="123"/>
      <c r="D76" s="124"/>
      <c r="E76" s="127"/>
      <c r="F76" s="127"/>
      <c r="G76" s="123"/>
      <c r="H76" s="427" t="s">
        <v>268</v>
      </c>
      <c r="I76" s="428"/>
      <c r="J76" s="428"/>
      <c r="K76" s="428"/>
      <c r="L76" s="428"/>
      <c r="M76" s="132">
        <v>626000</v>
      </c>
      <c r="N76" s="132">
        <v>501668</v>
      </c>
      <c r="O76" s="132">
        <v>501665.17</v>
      </c>
      <c r="P76" s="132">
        <v>501665.17</v>
      </c>
      <c r="Q76" s="132">
        <v>0</v>
      </c>
      <c r="R76" s="125"/>
      <c r="S76" s="125"/>
      <c r="T76" s="125"/>
      <c r="U76" s="125"/>
      <c r="V76" s="125"/>
      <c r="W76" s="125"/>
    </row>
    <row r="77" spans="1:23" ht="15" customHeight="1" x14ac:dyDescent="0.3">
      <c r="A77" s="129"/>
      <c r="B77" s="122"/>
      <c r="C77" s="123"/>
      <c r="D77" s="124"/>
      <c r="E77" s="127"/>
      <c r="F77" s="127"/>
      <c r="G77" s="123"/>
      <c r="H77" s="150" t="s">
        <v>5</v>
      </c>
      <c r="I77" s="133" t="s">
        <v>38</v>
      </c>
      <c r="J77" s="116" t="s">
        <v>38</v>
      </c>
      <c r="K77" s="116" t="s">
        <v>261</v>
      </c>
      <c r="L77" s="113" t="s">
        <v>474</v>
      </c>
      <c r="M77" s="125">
        <v>7000</v>
      </c>
      <c r="N77" s="125">
        <v>4551</v>
      </c>
      <c r="O77" s="125">
        <v>4550.16</v>
      </c>
      <c r="P77" s="125">
        <v>4550.16</v>
      </c>
      <c r="Q77" s="125">
        <v>0</v>
      </c>
    </row>
    <row r="78" spans="1:23" ht="15" customHeight="1" x14ac:dyDescent="0.3">
      <c r="A78" s="129"/>
      <c r="B78" s="122"/>
      <c r="C78" s="123"/>
      <c r="D78" s="124"/>
      <c r="E78" s="127"/>
      <c r="F78" s="127"/>
      <c r="G78" s="123"/>
      <c r="H78" s="150" t="s">
        <v>5</v>
      </c>
      <c r="I78" s="133" t="s">
        <v>38</v>
      </c>
      <c r="J78" s="116" t="s">
        <v>44</v>
      </c>
      <c r="K78" s="116" t="s">
        <v>269</v>
      </c>
      <c r="L78" s="113" t="s">
        <v>342</v>
      </c>
      <c r="M78" s="125">
        <v>100</v>
      </c>
      <c r="N78" s="125">
        <v>0</v>
      </c>
      <c r="O78" s="125">
        <v>0</v>
      </c>
      <c r="P78" s="125">
        <v>0</v>
      </c>
      <c r="Q78" s="125">
        <v>0</v>
      </c>
    </row>
    <row r="79" spans="1:23" ht="15" customHeight="1" x14ac:dyDescent="0.3">
      <c r="A79" s="129"/>
      <c r="B79" s="122"/>
      <c r="C79" s="123"/>
      <c r="D79" s="124"/>
      <c r="E79" s="127"/>
      <c r="F79" s="127"/>
      <c r="G79" s="123"/>
      <c r="H79" s="150" t="s">
        <v>5</v>
      </c>
      <c r="I79" s="133" t="s">
        <v>38</v>
      </c>
      <c r="J79" s="116" t="s">
        <v>44</v>
      </c>
      <c r="K79" s="116" t="s">
        <v>270</v>
      </c>
      <c r="L79" s="113" t="s">
        <v>874</v>
      </c>
      <c r="M79" s="125">
        <v>4677</v>
      </c>
      <c r="N79" s="125">
        <v>2488</v>
      </c>
      <c r="O79" s="125">
        <v>2487.61</v>
      </c>
      <c r="P79" s="125">
        <v>2487.61</v>
      </c>
      <c r="Q79" s="125">
        <v>0</v>
      </c>
    </row>
    <row r="80" spans="1:23" ht="15" customHeight="1" x14ac:dyDescent="0.3">
      <c r="A80" s="129"/>
      <c r="B80" s="122"/>
      <c r="C80" s="123"/>
      <c r="D80" s="124"/>
      <c r="E80" s="127"/>
      <c r="F80" s="127"/>
      <c r="G80" s="123"/>
      <c r="H80" s="150" t="s">
        <v>5</v>
      </c>
      <c r="I80" s="133" t="s">
        <v>38</v>
      </c>
      <c r="J80" s="116" t="s">
        <v>181</v>
      </c>
      <c r="K80" s="116" t="s">
        <v>269</v>
      </c>
      <c r="L80" s="113" t="s">
        <v>345</v>
      </c>
      <c r="M80" s="125">
        <v>3333</v>
      </c>
      <c r="N80" s="125">
        <v>2649</v>
      </c>
      <c r="O80" s="125">
        <v>2648.61</v>
      </c>
      <c r="P80" s="125">
        <v>2648.61</v>
      </c>
      <c r="Q80" s="125">
        <v>0</v>
      </c>
      <c r="S80" s="125"/>
      <c r="T80" s="125"/>
      <c r="U80" s="125"/>
      <c r="V80" s="125"/>
      <c r="W80" s="125"/>
    </row>
    <row r="81" spans="1:23" ht="15" customHeight="1" x14ac:dyDescent="0.3">
      <c r="A81" s="129"/>
      <c r="B81" s="122"/>
      <c r="C81" s="123"/>
      <c r="D81" s="124"/>
      <c r="E81" s="127"/>
      <c r="F81" s="127"/>
      <c r="G81" s="123"/>
      <c r="H81" s="427" t="s">
        <v>272</v>
      </c>
      <c r="I81" s="428"/>
      <c r="J81" s="428"/>
      <c r="K81" s="428"/>
      <c r="L81" s="428"/>
      <c r="M81" s="132">
        <v>15110</v>
      </c>
      <c r="N81" s="132">
        <v>9688</v>
      </c>
      <c r="O81" s="132">
        <v>9686.3799999999992</v>
      </c>
      <c r="P81" s="132">
        <v>9686.3799999999992</v>
      </c>
      <c r="Q81" s="132">
        <v>0</v>
      </c>
    </row>
    <row r="82" spans="1:23" ht="15" customHeight="1" x14ac:dyDescent="0.3">
      <c r="A82" s="129"/>
      <c r="B82" s="122"/>
      <c r="C82" s="123"/>
      <c r="D82" s="124"/>
      <c r="E82" s="127"/>
      <c r="F82" s="127"/>
      <c r="G82" s="123"/>
      <c r="H82" s="151" t="s">
        <v>5</v>
      </c>
      <c r="I82" s="152" t="s">
        <v>6</v>
      </c>
      <c r="J82" s="152" t="s">
        <v>63</v>
      </c>
      <c r="K82" s="152" t="s">
        <v>269</v>
      </c>
      <c r="L82" s="148" t="s">
        <v>430</v>
      </c>
      <c r="M82" s="153">
        <v>104824</v>
      </c>
      <c r="N82" s="153">
        <v>91669</v>
      </c>
      <c r="O82" s="153">
        <v>91668.13</v>
      </c>
      <c r="P82" s="153">
        <v>91668.13</v>
      </c>
      <c r="Q82" s="153">
        <v>0</v>
      </c>
    </row>
    <row r="83" spans="1:23" ht="15" customHeight="1" x14ac:dyDescent="0.3">
      <c r="A83" s="129"/>
      <c r="B83" s="122"/>
      <c r="C83" s="123"/>
      <c r="D83" s="124"/>
      <c r="E83" s="127"/>
      <c r="F83" s="127"/>
      <c r="G83" s="123"/>
      <c r="H83" s="150" t="s">
        <v>5</v>
      </c>
      <c r="I83" s="139" t="s">
        <v>6</v>
      </c>
      <c r="J83" s="139" t="s">
        <v>63</v>
      </c>
      <c r="K83" s="139" t="s">
        <v>270</v>
      </c>
      <c r="L83" s="113" t="s">
        <v>351</v>
      </c>
      <c r="M83" s="125">
        <v>36976</v>
      </c>
      <c r="N83" s="125">
        <v>23692</v>
      </c>
      <c r="O83" s="125">
        <v>23691.119999999999</v>
      </c>
      <c r="P83" s="125">
        <v>23691.119999999999</v>
      </c>
      <c r="Q83" s="125">
        <v>0</v>
      </c>
    </row>
    <row r="84" spans="1:23" ht="15" customHeight="1" x14ac:dyDescent="0.3">
      <c r="A84" s="129"/>
      <c r="B84" s="122"/>
      <c r="C84" s="123"/>
      <c r="D84" s="124"/>
      <c r="E84" s="127"/>
      <c r="F84" s="127"/>
      <c r="G84" s="123"/>
      <c r="H84" s="150" t="s">
        <v>5</v>
      </c>
      <c r="I84" s="139" t="s">
        <v>6</v>
      </c>
      <c r="J84" s="139" t="s">
        <v>81</v>
      </c>
      <c r="K84" s="139" t="s">
        <v>261</v>
      </c>
      <c r="L84" s="113" t="s">
        <v>476</v>
      </c>
      <c r="M84" s="125">
        <v>1200</v>
      </c>
      <c r="N84" s="125">
        <v>1449</v>
      </c>
      <c r="O84" s="125">
        <v>1265.6199999999999</v>
      </c>
      <c r="P84" s="125">
        <v>1265.6199999999999</v>
      </c>
      <c r="Q84" s="125">
        <v>0</v>
      </c>
      <c r="S84" s="125"/>
      <c r="T84" s="125"/>
      <c r="U84" s="125"/>
      <c r="V84" s="125"/>
      <c r="W84" s="125"/>
    </row>
    <row r="85" spans="1:23" ht="15" customHeight="1" x14ac:dyDescent="0.3">
      <c r="A85" s="129"/>
      <c r="B85" s="122"/>
      <c r="C85" s="123"/>
      <c r="D85" s="124"/>
      <c r="E85" s="127"/>
      <c r="F85" s="127"/>
      <c r="G85" s="123"/>
      <c r="H85" s="427" t="s">
        <v>274</v>
      </c>
      <c r="I85" s="428"/>
      <c r="J85" s="428"/>
      <c r="K85" s="428"/>
      <c r="L85" s="428"/>
      <c r="M85" s="132">
        <v>143000</v>
      </c>
      <c r="N85" s="132">
        <v>116810</v>
      </c>
      <c r="O85" s="132">
        <v>116624.87</v>
      </c>
      <c r="P85" s="132">
        <v>116624.87</v>
      </c>
      <c r="Q85" s="132">
        <v>0</v>
      </c>
    </row>
    <row r="86" spans="1:23" ht="15" customHeight="1" x14ac:dyDescent="0.3">
      <c r="A86" s="129" t="s">
        <v>256</v>
      </c>
      <c r="B86" s="122" t="s">
        <v>256</v>
      </c>
      <c r="C86" s="123" t="s">
        <v>256</v>
      </c>
      <c r="D86" s="127" t="s">
        <v>256</v>
      </c>
      <c r="E86" s="127"/>
      <c r="F86" s="127"/>
      <c r="G86" s="123" t="s">
        <v>256</v>
      </c>
      <c r="H86" s="431" t="s">
        <v>275</v>
      </c>
      <c r="I86" s="432"/>
      <c r="J86" s="432"/>
      <c r="K86" s="432"/>
      <c r="L86" s="432"/>
      <c r="M86" s="137">
        <v>784110</v>
      </c>
      <c r="N86" s="137">
        <v>628166</v>
      </c>
      <c r="O86" s="137">
        <v>627976.42000000004</v>
      </c>
      <c r="P86" s="137">
        <v>627976.42000000004</v>
      </c>
      <c r="Q86" s="137">
        <v>0</v>
      </c>
    </row>
    <row r="87" spans="1:23" ht="15" customHeight="1" x14ac:dyDescent="0.3">
      <c r="A87" s="129" t="s">
        <v>256</v>
      </c>
      <c r="B87" s="122" t="s">
        <v>256</v>
      </c>
      <c r="C87" s="123" t="s">
        <v>256</v>
      </c>
      <c r="D87" s="127" t="s">
        <v>256</v>
      </c>
      <c r="E87" s="127" t="s">
        <v>256</v>
      </c>
      <c r="F87" s="127" t="s">
        <v>256</v>
      </c>
      <c r="G87" s="123" t="s">
        <v>256</v>
      </c>
      <c r="H87" s="116" t="s">
        <v>38</v>
      </c>
      <c r="I87" s="116" t="s">
        <v>5</v>
      </c>
      <c r="J87" s="116" t="s">
        <v>81</v>
      </c>
      <c r="K87" s="116" t="s">
        <v>261</v>
      </c>
      <c r="L87" s="113" t="s">
        <v>357</v>
      </c>
      <c r="M87" s="125">
        <v>185</v>
      </c>
      <c r="N87" s="125">
        <v>0</v>
      </c>
      <c r="O87" s="125">
        <v>0</v>
      </c>
      <c r="P87" s="125">
        <v>0</v>
      </c>
      <c r="Q87" s="125">
        <v>0</v>
      </c>
      <c r="S87" s="125"/>
      <c r="T87" s="125"/>
      <c r="U87" s="125"/>
      <c r="V87" s="125"/>
      <c r="W87" s="125"/>
    </row>
    <row r="88" spans="1:23" ht="15" customHeight="1" x14ac:dyDescent="0.3">
      <c r="A88" s="129" t="s">
        <v>256</v>
      </c>
      <c r="B88" s="122" t="s">
        <v>256</v>
      </c>
      <c r="C88" s="123" t="s">
        <v>256</v>
      </c>
      <c r="D88" s="127" t="s">
        <v>256</v>
      </c>
      <c r="E88" s="127" t="s">
        <v>256</v>
      </c>
      <c r="F88" s="127" t="s">
        <v>256</v>
      </c>
      <c r="G88" s="123" t="s">
        <v>256</v>
      </c>
      <c r="H88" s="116" t="s">
        <v>38</v>
      </c>
      <c r="I88" s="116" t="s">
        <v>5</v>
      </c>
      <c r="J88" s="116" t="s">
        <v>170</v>
      </c>
      <c r="K88" s="116" t="s">
        <v>261</v>
      </c>
      <c r="L88" s="113" t="s">
        <v>368</v>
      </c>
      <c r="M88" s="125">
        <v>565</v>
      </c>
      <c r="N88" s="125">
        <v>0</v>
      </c>
      <c r="O88" s="125">
        <v>0</v>
      </c>
      <c r="P88" s="125">
        <v>0</v>
      </c>
      <c r="Q88" s="125">
        <v>0</v>
      </c>
    </row>
    <row r="89" spans="1:23" ht="15" customHeight="1" x14ac:dyDescent="0.3">
      <c r="A89" s="129" t="s">
        <v>256</v>
      </c>
      <c r="B89" s="122" t="s">
        <v>256</v>
      </c>
      <c r="C89" s="123" t="s">
        <v>256</v>
      </c>
      <c r="D89" s="127" t="s">
        <v>256</v>
      </c>
      <c r="E89" s="127" t="s">
        <v>256</v>
      </c>
      <c r="F89" s="127" t="s">
        <v>256</v>
      </c>
      <c r="G89" s="123" t="s">
        <v>256</v>
      </c>
      <c r="H89" s="427" t="s">
        <v>276</v>
      </c>
      <c r="I89" s="428"/>
      <c r="J89" s="428"/>
      <c r="K89" s="428"/>
      <c r="L89" s="428"/>
      <c r="M89" s="132">
        <v>750</v>
      </c>
      <c r="N89" s="132">
        <v>0</v>
      </c>
      <c r="O89" s="132">
        <v>0</v>
      </c>
      <c r="P89" s="132">
        <v>0</v>
      </c>
      <c r="Q89" s="132">
        <v>0</v>
      </c>
    </row>
    <row r="90" spans="1:23" ht="15" customHeight="1" x14ac:dyDescent="0.3">
      <c r="A90" s="129" t="s">
        <v>256</v>
      </c>
      <c r="B90" s="122" t="s">
        <v>256</v>
      </c>
      <c r="C90" s="123" t="s">
        <v>256</v>
      </c>
      <c r="D90" s="127" t="s">
        <v>256</v>
      </c>
      <c r="E90" s="127" t="s">
        <v>256</v>
      </c>
      <c r="F90" s="127" t="s">
        <v>256</v>
      </c>
      <c r="G90" s="123" t="s">
        <v>256</v>
      </c>
      <c r="H90" s="116" t="s">
        <v>38</v>
      </c>
      <c r="I90" s="116" t="s">
        <v>38</v>
      </c>
      <c r="J90" s="116" t="s">
        <v>38</v>
      </c>
      <c r="K90" s="116" t="s">
        <v>261</v>
      </c>
      <c r="L90" s="113" t="s">
        <v>355</v>
      </c>
      <c r="M90" s="125">
        <v>6343</v>
      </c>
      <c r="N90" s="125">
        <v>7148</v>
      </c>
      <c r="O90" s="125">
        <v>7147.92</v>
      </c>
      <c r="P90" s="125">
        <v>6041.88</v>
      </c>
      <c r="Q90" s="125">
        <v>1106.04</v>
      </c>
    </row>
    <row r="91" spans="1:23" ht="15" customHeight="1" x14ac:dyDescent="0.3">
      <c r="A91" s="129"/>
      <c r="B91" s="122"/>
      <c r="C91" s="123"/>
      <c r="D91" s="127"/>
      <c r="E91" s="127"/>
      <c r="F91" s="127"/>
      <c r="G91" s="123"/>
      <c r="H91" s="116" t="s">
        <v>38</v>
      </c>
      <c r="I91" s="116" t="s">
        <v>38</v>
      </c>
      <c r="J91" s="116" t="s">
        <v>37</v>
      </c>
      <c r="K91" s="116" t="s">
        <v>270</v>
      </c>
      <c r="L91" s="113" t="s">
        <v>424</v>
      </c>
      <c r="M91" s="125">
        <v>630</v>
      </c>
      <c r="N91" s="125">
        <v>92</v>
      </c>
      <c r="O91" s="125">
        <v>90.48</v>
      </c>
      <c r="P91" s="125">
        <v>90.48</v>
      </c>
      <c r="Q91" s="125">
        <v>0</v>
      </c>
    </row>
    <row r="92" spans="1:23" ht="15" customHeight="1" x14ac:dyDescent="0.3">
      <c r="A92" s="129" t="s">
        <v>256</v>
      </c>
      <c r="B92" s="122" t="s">
        <v>256</v>
      </c>
      <c r="C92" s="123" t="s">
        <v>256</v>
      </c>
      <c r="D92" s="127" t="s">
        <v>256</v>
      </c>
      <c r="E92" s="127" t="s">
        <v>256</v>
      </c>
      <c r="F92" s="127" t="s">
        <v>256</v>
      </c>
      <c r="G92" s="123" t="s">
        <v>256</v>
      </c>
      <c r="H92" s="116" t="s">
        <v>38</v>
      </c>
      <c r="I92" s="116" t="s">
        <v>38</v>
      </c>
      <c r="J92" s="116" t="s">
        <v>37</v>
      </c>
      <c r="K92" s="116" t="s">
        <v>271</v>
      </c>
      <c r="L92" s="113" t="s">
        <v>377</v>
      </c>
      <c r="M92" s="125">
        <v>17</v>
      </c>
      <c r="N92" s="125">
        <v>543</v>
      </c>
      <c r="O92" s="125">
        <v>543</v>
      </c>
      <c r="P92" s="125">
        <v>407.16</v>
      </c>
      <c r="Q92" s="125">
        <v>135.84</v>
      </c>
    </row>
    <row r="93" spans="1:23" ht="15" customHeight="1" x14ac:dyDescent="0.3">
      <c r="A93" s="129" t="s">
        <v>256</v>
      </c>
      <c r="B93" s="122" t="s">
        <v>256</v>
      </c>
      <c r="C93" s="123" t="s">
        <v>256</v>
      </c>
      <c r="D93" s="127" t="s">
        <v>256</v>
      </c>
      <c r="E93" s="127" t="s">
        <v>256</v>
      </c>
      <c r="F93" s="127" t="s">
        <v>256</v>
      </c>
      <c r="G93" s="123" t="s">
        <v>256</v>
      </c>
      <c r="H93" s="116" t="s">
        <v>38</v>
      </c>
      <c r="I93" s="113" t="s">
        <v>38</v>
      </c>
      <c r="J93" s="116" t="s">
        <v>66</v>
      </c>
      <c r="K93" s="116" t="s">
        <v>261</v>
      </c>
      <c r="L93" s="113" t="s">
        <v>381</v>
      </c>
      <c r="M93" s="125">
        <v>20</v>
      </c>
      <c r="N93" s="125">
        <v>0</v>
      </c>
      <c r="O93" s="125">
        <v>0</v>
      </c>
      <c r="P93" s="125">
        <v>0</v>
      </c>
      <c r="Q93" s="125">
        <v>0</v>
      </c>
    </row>
    <row r="94" spans="1:23" ht="15" customHeight="1" x14ac:dyDescent="0.3">
      <c r="A94" s="129" t="s">
        <v>256</v>
      </c>
      <c r="B94" s="122" t="s">
        <v>256</v>
      </c>
      <c r="C94" s="123" t="s">
        <v>256</v>
      </c>
      <c r="D94" s="127" t="s">
        <v>256</v>
      </c>
      <c r="E94" s="127" t="s">
        <v>256</v>
      </c>
      <c r="F94" s="127" t="s">
        <v>256</v>
      </c>
      <c r="G94" s="123" t="s">
        <v>256</v>
      </c>
      <c r="H94" s="116" t="s">
        <v>38</v>
      </c>
      <c r="I94" s="116" t="s">
        <v>38</v>
      </c>
      <c r="J94" s="116" t="s">
        <v>53</v>
      </c>
      <c r="K94" s="116" t="s">
        <v>270</v>
      </c>
      <c r="L94" s="113" t="s">
        <v>385</v>
      </c>
      <c r="M94" s="125">
        <v>700</v>
      </c>
      <c r="N94" s="125">
        <v>677</v>
      </c>
      <c r="O94" s="125">
        <v>327.60000000000002</v>
      </c>
      <c r="P94" s="125">
        <v>327.60000000000002</v>
      </c>
      <c r="Q94" s="125">
        <v>0</v>
      </c>
    </row>
    <row r="95" spans="1:23" ht="15" customHeight="1" x14ac:dyDescent="0.3">
      <c r="A95" s="129" t="s">
        <v>256</v>
      </c>
      <c r="B95" s="122" t="s">
        <v>256</v>
      </c>
      <c r="C95" s="123" t="s">
        <v>256</v>
      </c>
      <c r="D95" s="127" t="s">
        <v>256</v>
      </c>
      <c r="E95" s="127" t="s">
        <v>256</v>
      </c>
      <c r="F95" s="127" t="s">
        <v>256</v>
      </c>
      <c r="G95" s="123" t="s">
        <v>256</v>
      </c>
      <c r="H95" s="116" t="s">
        <v>38</v>
      </c>
      <c r="I95" s="116" t="s">
        <v>38</v>
      </c>
      <c r="J95" s="116" t="s">
        <v>172</v>
      </c>
      <c r="K95" s="116" t="s">
        <v>261</v>
      </c>
      <c r="L95" s="113" t="s">
        <v>391</v>
      </c>
      <c r="M95" s="125">
        <v>540</v>
      </c>
      <c r="N95" s="125">
        <v>540</v>
      </c>
      <c r="O95" s="125">
        <v>0</v>
      </c>
      <c r="P95" s="125">
        <v>0</v>
      </c>
      <c r="Q95" s="125">
        <v>0</v>
      </c>
      <c r="S95" s="125"/>
      <c r="T95" s="125"/>
      <c r="U95" s="125"/>
      <c r="V95" s="125"/>
      <c r="W95" s="125"/>
    </row>
    <row r="96" spans="1:23" ht="15" customHeight="1" x14ac:dyDescent="0.3">
      <c r="A96" s="129" t="s">
        <v>256</v>
      </c>
      <c r="B96" s="122" t="s">
        <v>256</v>
      </c>
      <c r="C96" s="123" t="s">
        <v>256</v>
      </c>
      <c r="D96" s="127" t="s">
        <v>256</v>
      </c>
      <c r="E96" s="127" t="s">
        <v>256</v>
      </c>
      <c r="F96" s="127" t="s">
        <v>256</v>
      </c>
      <c r="G96" s="123" t="s">
        <v>256</v>
      </c>
      <c r="H96" s="427" t="s">
        <v>279</v>
      </c>
      <c r="I96" s="428"/>
      <c r="J96" s="428"/>
      <c r="K96" s="428"/>
      <c r="L96" s="428"/>
      <c r="M96" s="132">
        <v>8250</v>
      </c>
      <c r="N96" s="132">
        <v>9000</v>
      </c>
      <c r="O96" s="132">
        <v>8109</v>
      </c>
      <c r="P96" s="132">
        <v>6867.12</v>
      </c>
      <c r="Q96" s="132">
        <v>1241.8800000000001</v>
      </c>
    </row>
    <row r="97" spans="1:24" ht="15" customHeight="1" x14ac:dyDescent="0.3">
      <c r="A97" s="129" t="s">
        <v>256</v>
      </c>
      <c r="B97" s="122" t="s">
        <v>256</v>
      </c>
      <c r="C97" s="123" t="s">
        <v>256</v>
      </c>
      <c r="D97" s="127" t="s">
        <v>256</v>
      </c>
      <c r="E97" s="127" t="s">
        <v>256</v>
      </c>
      <c r="F97" s="127" t="s">
        <v>256</v>
      </c>
      <c r="G97" s="123" t="s">
        <v>256</v>
      </c>
      <c r="H97" s="431" t="s">
        <v>280</v>
      </c>
      <c r="I97" s="432"/>
      <c r="J97" s="432"/>
      <c r="K97" s="432"/>
      <c r="L97" s="432"/>
      <c r="M97" s="132">
        <v>9000</v>
      </c>
      <c r="N97" s="132">
        <v>9000</v>
      </c>
      <c r="O97" s="132">
        <v>8109</v>
      </c>
      <c r="P97" s="132">
        <v>6867.12</v>
      </c>
      <c r="Q97" s="132">
        <v>1241.8800000000001</v>
      </c>
    </row>
    <row r="98" spans="1:24" ht="15" customHeight="1" x14ac:dyDescent="0.3">
      <c r="A98" s="129" t="s">
        <v>256</v>
      </c>
      <c r="B98" s="122" t="s">
        <v>256</v>
      </c>
      <c r="C98" s="431" t="s">
        <v>878</v>
      </c>
      <c r="D98" s="432"/>
      <c r="E98" s="432"/>
      <c r="F98" s="432"/>
      <c r="G98" s="432"/>
      <c r="H98" s="432"/>
      <c r="I98" s="432"/>
      <c r="J98" s="432"/>
      <c r="K98" s="432"/>
      <c r="L98" s="432"/>
      <c r="M98" s="132">
        <v>793110</v>
      </c>
      <c r="N98" s="132">
        <v>637166</v>
      </c>
      <c r="O98" s="132">
        <v>636085.42000000004</v>
      </c>
      <c r="P98" s="132">
        <v>634843.54</v>
      </c>
      <c r="Q98" s="132">
        <v>1241.8800000000001</v>
      </c>
      <c r="S98" s="125"/>
      <c r="T98" s="125"/>
      <c r="U98" s="125"/>
      <c r="V98" s="125"/>
      <c r="W98" s="125"/>
    </row>
    <row r="99" spans="1:24" ht="15" customHeight="1" x14ac:dyDescent="0.3">
      <c r="A99" s="129" t="s">
        <v>256</v>
      </c>
      <c r="B99" s="489" t="s">
        <v>879</v>
      </c>
      <c r="C99" s="490"/>
      <c r="D99" s="490"/>
      <c r="E99" s="490"/>
      <c r="F99" s="452"/>
      <c r="G99" s="490"/>
      <c r="H99" s="490"/>
      <c r="I99" s="490"/>
      <c r="J99" s="490"/>
      <c r="K99" s="490"/>
      <c r="L99" s="490"/>
      <c r="M99" s="132">
        <v>1879500</v>
      </c>
      <c r="N99" s="132">
        <v>1947824</v>
      </c>
      <c r="O99" s="132">
        <v>1929177.03</v>
      </c>
      <c r="P99" s="132">
        <v>1924573.69</v>
      </c>
      <c r="Q99" s="132">
        <v>4603.34</v>
      </c>
      <c r="R99" s="125"/>
      <c r="S99" s="125"/>
      <c r="T99" s="125"/>
      <c r="U99" s="125"/>
      <c r="V99" s="125"/>
      <c r="W99" s="125"/>
    </row>
    <row r="100" spans="1:24" ht="15" customHeight="1" x14ac:dyDescent="0.3">
      <c r="A100" s="129" t="s">
        <v>256</v>
      </c>
      <c r="B100" s="122" t="s">
        <v>38</v>
      </c>
      <c r="C100" s="122" t="s">
        <v>5</v>
      </c>
      <c r="D100" s="144" t="s">
        <v>880</v>
      </c>
      <c r="E100" s="143" t="s">
        <v>868</v>
      </c>
      <c r="F100" s="144" t="s">
        <v>869</v>
      </c>
      <c r="G100" s="123" t="s">
        <v>49</v>
      </c>
      <c r="H100" s="116" t="s">
        <v>5</v>
      </c>
      <c r="I100" s="116" t="s">
        <v>5</v>
      </c>
      <c r="J100" s="116" t="s">
        <v>6</v>
      </c>
      <c r="K100" s="116" t="s">
        <v>261</v>
      </c>
      <c r="L100" s="113" t="s">
        <v>331</v>
      </c>
      <c r="M100" s="125">
        <v>331400</v>
      </c>
      <c r="N100" s="125">
        <v>316200</v>
      </c>
      <c r="O100" s="125">
        <v>302206.2</v>
      </c>
      <c r="P100" s="125">
        <v>302206.2</v>
      </c>
      <c r="Q100" s="125">
        <v>0</v>
      </c>
      <c r="S100" s="125"/>
      <c r="T100" s="125"/>
      <c r="U100" s="125"/>
      <c r="V100" s="125"/>
      <c r="W100" s="125"/>
      <c r="X100" s="125"/>
    </row>
    <row r="101" spans="1:24" ht="15" customHeight="1" x14ac:dyDescent="0.3">
      <c r="A101" s="129" t="s">
        <v>256</v>
      </c>
      <c r="B101" s="122"/>
      <c r="C101" s="123"/>
      <c r="D101" s="127"/>
      <c r="E101" s="123" t="s">
        <v>872</v>
      </c>
      <c r="F101" s="430" t="s">
        <v>873</v>
      </c>
      <c r="G101" s="123" t="s">
        <v>256</v>
      </c>
      <c r="H101" s="116" t="s">
        <v>5</v>
      </c>
      <c r="I101" s="116" t="s">
        <v>5</v>
      </c>
      <c r="J101" s="116" t="s">
        <v>44</v>
      </c>
      <c r="K101" s="116" t="s">
        <v>261</v>
      </c>
      <c r="L101" s="113" t="s">
        <v>491</v>
      </c>
      <c r="M101" s="125">
        <v>27444</v>
      </c>
      <c r="N101" s="125">
        <v>31844</v>
      </c>
      <c r="O101" s="125">
        <v>31780.33</v>
      </c>
      <c r="P101" s="125">
        <v>31780.33</v>
      </c>
      <c r="Q101" s="125">
        <v>0</v>
      </c>
    </row>
    <row r="102" spans="1:24" ht="15" customHeight="1" x14ac:dyDescent="0.3">
      <c r="A102" s="129" t="s">
        <v>256</v>
      </c>
      <c r="B102" s="122" t="s">
        <v>256</v>
      </c>
      <c r="C102" s="123" t="s">
        <v>256</v>
      </c>
      <c r="D102" s="127" t="s">
        <v>256</v>
      </c>
      <c r="E102" s="127"/>
      <c r="F102" s="430"/>
      <c r="G102" s="123" t="s">
        <v>256</v>
      </c>
      <c r="H102" s="116" t="s">
        <v>5</v>
      </c>
      <c r="I102" s="116" t="s">
        <v>5</v>
      </c>
      <c r="J102" s="116" t="s">
        <v>66</v>
      </c>
      <c r="K102" s="116" t="s">
        <v>261</v>
      </c>
      <c r="L102" s="113" t="s">
        <v>334</v>
      </c>
      <c r="M102" s="125">
        <v>1400</v>
      </c>
      <c r="N102" s="125">
        <v>1400</v>
      </c>
      <c r="O102" s="125">
        <v>1391.78</v>
      </c>
      <c r="P102" s="125">
        <v>1391.78</v>
      </c>
      <c r="Q102" s="125">
        <v>0</v>
      </c>
    </row>
    <row r="103" spans="1:24" ht="15" customHeight="1" x14ac:dyDescent="0.3">
      <c r="A103" s="129"/>
      <c r="B103" s="122"/>
      <c r="C103" s="123"/>
      <c r="D103" s="127"/>
      <c r="E103" s="124"/>
      <c r="F103" s="128"/>
      <c r="G103" s="123"/>
      <c r="H103" s="116" t="s">
        <v>5</v>
      </c>
      <c r="I103" s="116" t="s">
        <v>5</v>
      </c>
      <c r="J103" s="116" t="s">
        <v>58</v>
      </c>
      <c r="K103" s="116" t="s">
        <v>261</v>
      </c>
      <c r="L103" s="113" t="s">
        <v>335</v>
      </c>
      <c r="M103" s="125">
        <v>16708</v>
      </c>
      <c r="N103" s="125">
        <v>16708</v>
      </c>
      <c r="O103" s="125">
        <v>15898.66</v>
      </c>
      <c r="P103" s="125">
        <v>15898.66</v>
      </c>
      <c r="Q103" s="125">
        <v>0</v>
      </c>
    </row>
    <row r="104" spans="1:24" ht="15" customHeight="1" x14ac:dyDescent="0.3">
      <c r="A104" s="129"/>
      <c r="B104" s="122"/>
      <c r="C104" s="123"/>
      <c r="D104" s="127"/>
      <c r="E104" s="124"/>
      <c r="F104" s="127"/>
      <c r="G104" s="123"/>
      <c r="H104" s="116" t="s">
        <v>5</v>
      </c>
      <c r="I104" s="116" t="s">
        <v>5</v>
      </c>
      <c r="J104" s="116" t="s">
        <v>53</v>
      </c>
      <c r="K104" s="116" t="s">
        <v>261</v>
      </c>
      <c r="L104" s="113" t="s">
        <v>337</v>
      </c>
      <c r="M104" s="125">
        <v>22048</v>
      </c>
      <c r="N104" s="125">
        <v>23848</v>
      </c>
      <c r="O104" s="125">
        <v>23331.57</v>
      </c>
      <c r="P104" s="125">
        <v>23331.57</v>
      </c>
      <c r="Q104" s="125">
        <v>0</v>
      </c>
    </row>
    <row r="105" spans="1:24" ht="15" customHeight="1" x14ac:dyDescent="0.3">
      <c r="A105" s="129"/>
      <c r="B105" s="122"/>
      <c r="C105" s="123"/>
      <c r="D105" s="127"/>
      <c r="E105" s="124"/>
      <c r="F105" s="127"/>
      <c r="G105" s="123"/>
      <c r="H105" s="116" t="s">
        <v>5</v>
      </c>
      <c r="I105" s="116" t="s">
        <v>5</v>
      </c>
      <c r="J105" s="116" t="s">
        <v>181</v>
      </c>
      <c r="K105" s="116" t="s">
        <v>261</v>
      </c>
      <c r="L105" s="113" t="s">
        <v>594</v>
      </c>
      <c r="M105" s="125">
        <v>58000</v>
      </c>
      <c r="N105" s="125">
        <v>61000</v>
      </c>
      <c r="O105" s="125">
        <v>60900.68</v>
      </c>
      <c r="P105" s="125">
        <v>60900.68</v>
      </c>
      <c r="Q105" s="125">
        <v>0</v>
      </c>
    </row>
    <row r="106" spans="1:24" ht="15" customHeight="1" x14ac:dyDescent="0.3">
      <c r="A106" s="129"/>
      <c r="B106" s="122"/>
      <c r="C106" s="123"/>
      <c r="D106" s="127"/>
      <c r="E106" s="124"/>
      <c r="F106" s="127"/>
      <c r="G106" s="123"/>
      <c r="H106" s="116" t="s">
        <v>5</v>
      </c>
      <c r="I106" s="116" t="s">
        <v>5</v>
      </c>
      <c r="J106" s="116" t="s">
        <v>47</v>
      </c>
      <c r="K106" s="133" t="s">
        <v>261</v>
      </c>
      <c r="L106" s="113" t="s">
        <v>473</v>
      </c>
      <c r="M106" s="125">
        <v>4000</v>
      </c>
      <c r="N106" s="125">
        <v>1375</v>
      </c>
      <c r="O106" s="125">
        <v>80.52</v>
      </c>
      <c r="P106" s="125">
        <v>80.52</v>
      </c>
      <c r="Q106" s="125">
        <v>0</v>
      </c>
      <c r="S106" s="125"/>
      <c r="T106" s="125"/>
      <c r="U106" s="125"/>
      <c r="V106" s="125"/>
      <c r="W106" s="125"/>
    </row>
    <row r="107" spans="1:24" ht="15" customHeight="1" x14ac:dyDescent="0.3">
      <c r="A107" s="129" t="s">
        <v>256</v>
      </c>
      <c r="B107" s="122" t="s">
        <v>256</v>
      </c>
      <c r="C107" s="123" t="s">
        <v>256</v>
      </c>
      <c r="D107" s="127" t="s">
        <v>256</v>
      </c>
      <c r="E107" s="127" t="s">
        <v>256</v>
      </c>
      <c r="F107" s="127" t="s">
        <v>256</v>
      </c>
      <c r="G107" s="123" t="s">
        <v>256</v>
      </c>
      <c r="H107" s="427" t="s">
        <v>268</v>
      </c>
      <c r="I107" s="428"/>
      <c r="J107" s="428"/>
      <c r="K107" s="428"/>
      <c r="L107" s="428"/>
      <c r="M107" s="132">
        <v>461000</v>
      </c>
      <c r="N107" s="132">
        <v>452375</v>
      </c>
      <c r="O107" s="132">
        <v>435589.74</v>
      </c>
      <c r="P107" s="132">
        <v>435589.74</v>
      </c>
      <c r="Q107" s="132">
        <v>0</v>
      </c>
    </row>
    <row r="108" spans="1:24" ht="15" customHeight="1" x14ac:dyDescent="0.3">
      <c r="A108" s="129" t="s">
        <v>256</v>
      </c>
      <c r="B108" s="122" t="s">
        <v>256</v>
      </c>
      <c r="C108" s="123" t="s">
        <v>256</v>
      </c>
      <c r="D108" s="127"/>
      <c r="E108" s="127" t="s">
        <v>256</v>
      </c>
      <c r="F108" s="127" t="s">
        <v>256</v>
      </c>
      <c r="G108" s="123" t="s">
        <v>256</v>
      </c>
      <c r="H108" s="116" t="s">
        <v>5</v>
      </c>
      <c r="I108" s="116" t="s">
        <v>38</v>
      </c>
      <c r="J108" s="116" t="s">
        <v>38</v>
      </c>
      <c r="K108" s="116" t="s">
        <v>261</v>
      </c>
      <c r="L108" s="113" t="s">
        <v>474</v>
      </c>
      <c r="M108" s="125">
        <v>14000</v>
      </c>
      <c r="N108" s="125">
        <v>21700</v>
      </c>
      <c r="O108" s="125">
        <v>21440.85</v>
      </c>
      <c r="P108" s="125">
        <v>21440.85</v>
      </c>
      <c r="Q108" s="125">
        <v>0</v>
      </c>
    </row>
    <row r="109" spans="1:24" ht="15" customHeight="1" x14ac:dyDescent="0.3">
      <c r="A109" s="129"/>
      <c r="B109" s="122"/>
      <c r="C109" s="123"/>
      <c r="D109" s="127"/>
      <c r="E109" s="127"/>
      <c r="F109" s="127"/>
      <c r="G109" s="123"/>
      <c r="H109" s="116" t="s">
        <v>5</v>
      </c>
      <c r="I109" s="116" t="s">
        <v>38</v>
      </c>
      <c r="J109" s="116" t="s">
        <v>44</v>
      </c>
      <c r="K109" s="116" t="s">
        <v>269</v>
      </c>
      <c r="L109" s="113" t="s">
        <v>342</v>
      </c>
      <c r="M109" s="125">
        <v>2500</v>
      </c>
      <c r="N109" s="125">
        <v>2100</v>
      </c>
      <c r="O109" s="125">
        <v>799.3</v>
      </c>
      <c r="P109" s="125">
        <v>799.3</v>
      </c>
      <c r="Q109" s="125">
        <v>0</v>
      </c>
    </row>
    <row r="110" spans="1:24" ht="15" customHeight="1" x14ac:dyDescent="0.3">
      <c r="A110" s="129"/>
      <c r="B110" s="122"/>
      <c r="C110" s="123"/>
      <c r="D110" s="127"/>
      <c r="E110" s="127"/>
      <c r="F110" s="127"/>
      <c r="G110" s="123"/>
      <c r="H110" s="116" t="s">
        <v>5</v>
      </c>
      <c r="I110" s="116" t="s">
        <v>38</v>
      </c>
      <c r="J110" s="116" t="s">
        <v>44</v>
      </c>
      <c r="K110" s="116" t="s">
        <v>270</v>
      </c>
      <c r="L110" s="113" t="s">
        <v>874</v>
      </c>
      <c r="M110" s="125">
        <v>4000</v>
      </c>
      <c r="N110" s="125">
        <v>3600</v>
      </c>
      <c r="O110" s="125">
        <v>2918.93</v>
      </c>
      <c r="P110" s="125">
        <v>2918.93</v>
      </c>
      <c r="Q110" s="125">
        <v>0</v>
      </c>
    </row>
    <row r="111" spans="1:24" ht="15" customHeight="1" x14ac:dyDescent="0.3">
      <c r="A111" s="129" t="s">
        <v>256</v>
      </c>
      <c r="B111" s="122" t="s">
        <v>256</v>
      </c>
      <c r="C111" s="123" t="s">
        <v>256</v>
      </c>
      <c r="D111" s="127" t="s">
        <v>256</v>
      </c>
      <c r="E111" s="127" t="s">
        <v>256</v>
      </c>
      <c r="F111" s="127" t="s">
        <v>256</v>
      </c>
      <c r="G111" s="123" t="s">
        <v>256</v>
      </c>
      <c r="H111" s="116" t="s">
        <v>5</v>
      </c>
      <c r="I111" s="116" t="s">
        <v>38</v>
      </c>
      <c r="J111" s="116" t="s">
        <v>181</v>
      </c>
      <c r="K111" s="116" t="s">
        <v>269</v>
      </c>
      <c r="L111" s="113" t="s">
        <v>345</v>
      </c>
      <c r="M111" s="125">
        <v>5500</v>
      </c>
      <c r="N111" s="125">
        <v>4600</v>
      </c>
      <c r="O111" s="125">
        <v>4435.3599999999997</v>
      </c>
      <c r="P111" s="125">
        <v>4435.3599999999997</v>
      </c>
      <c r="Q111" s="125">
        <v>0</v>
      </c>
      <c r="S111" s="125"/>
      <c r="T111" s="125"/>
      <c r="U111" s="125"/>
      <c r="V111" s="125"/>
      <c r="W111" s="125"/>
    </row>
    <row r="112" spans="1:24" ht="15" customHeight="1" x14ac:dyDescent="0.3">
      <c r="A112" s="129" t="s">
        <v>256</v>
      </c>
      <c r="B112" s="122" t="s">
        <v>256</v>
      </c>
      <c r="C112" s="123" t="s">
        <v>256</v>
      </c>
      <c r="D112" s="127" t="s">
        <v>256</v>
      </c>
      <c r="E112" s="127" t="s">
        <v>256</v>
      </c>
      <c r="F112" s="127" t="s">
        <v>256</v>
      </c>
      <c r="G112" s="123" t="s">
        <v>256</v>
      </c>
      <c r="H112" s="427" t="s">
        <v>272</v>
      </c>
      <c r="I112" s="428"/>
      <c r="J112" s="428"/>
      <c r="K112" s="428"/>
      <c r="L112" s="428"/>
      <c r="M112" s="132">
        <v>26000</v>
      </c>
      <c r="N112" s="132">
        <v>32000</v>
      </c>
      <c r="O112" s="132">
        <v>29594.44</v>
      </c>
      <c r="P112" s="132">
        <v>29594.44</v>
      </c>
      <c r="Q112" s="132">
        <v>0</v>
      </c>
    </row>
    <row r="113" spans="1:23" ht="15" customHeight="1" x14ac:dyDescent="0.3">
      <c r="A113" s="129" t="s">
        <v>256</v>
      </c>
      <c r="B113" s="122" t="s">
        <v>256</v>
      </c>
      <c r="C113" s="123" t="s">
        <v>256</v>
      </c>
      <c r="D113" s="127" t="s">
        <v>256</v>
      </c>
      <c r="E113" s="127" t="s">
        <v>256</v>
      </c>
      <c r="F113" s="127" t="s">
        <v>256</v>
      </c>
      <c r="G113" s="123" t="s">
        <v>256</v>
      </c>
      <c r="H113" s="116" t="s">
        <v>5</v>
      </c>
      <c r="I113" s="116" t="s">
        <v>6</v>
      </c>
      <c r="J113" s="116" t="s">
        <v>6</v>
      </c>
      <c r="K113" s="116" t="s">
        <v>269</v>
      </c>
      <c r="L113" s="113" t="s">
        <v>347</v>
      </c>
      <c r="M113" s="125">
        <v>1000</v>
      </c>
      <c r="N113" s="125">
        <v>1390</v>
      </c>
      <c r="O113" s="125">
        <v>1389.12</v>
      </c>
      <c r="P113" s="125">
        <v>1389.12</v>
      </c>
      <c r="Q113" s="125">
        <v>0</v>
      </c>
    </row>
    <row r="114" spans="1:23" ht="15" customHeight="1" x14ac:dyDescent="0.3">
      <c r="A114" s="129"/>
      <c r="B114" s="122"/>
      <c r="C114" s="123"/>
      <c r="D114" s="127"/>
      <c r="E114" s="127"/>
      <c r="F114" s="127"/>
      <c r="G114" s="123"/>
      <c r="H114" s="116" t="s">
        <v>5</v>
      </c>
      <c r="I114" s="116" t="s">
        <v>6</v>
      </c>
      <c r="J114" s="116" t="s">
        <v>6</v>
      </c>
      <c r="K114" s="116" t="s">
        <v>270</v>
      </c>
      <c r="L114" s="113" t="s">
        <v>475</v>
      </c>
      <c r="M114" s="125">
        <v>100</v>
      </c>
      <c r="N114" s="125">
        <v>115</v>
      </c>
      <c r="O114" s="125">
        <v>114.24</v>
      </c>
      <c r="P114" s="125">
        <v>114.24</v>
      </c>
      <c r="Q114" s="125">
        <v>0</v>
      </c>
    </row>
    <row r="115" spans="1:23" ht="15" customHeight="1" x14ac:dyDescent="0.3">
      <c r="A115" s="129"/>
      <c r="B115" s="122"/>
      <c r="C115" s="123"/>
      <c r="D115" s="127"/>
      <c r="E115" s="127"/>
      <c r="F115" s="127"/>
      <c r="G115" s="123"/>
      <c r="H115" s="116" t="s">
        <v>5</v>
      </c>
      <c r="I115" s="116" t="s">
        <v>6</v>
      </c>
      <c r="J115" s="116" t="s">
        <v>63</v>
      </c>
      <c r="K115" s="116" t="s">
        <v>269</v>
      </c>
      <c r="L115" s="113" t="s">
        <v>430</v>
      </c>
      <c r="M115" s="125">
        <v>28500</v>
      </c>
      <c r="N115" s="125">
        <v>43695</v>
      </c>
      <c r="O115" s="125">
        <v>37056.71</v>
      </c>
      <c r="P115" s="125">
        <v>37056.71</v>
      </c>
      <c r="Q115" s="125">
        <v>0</v>
      </c>
    </row>
    <row r="116" spans="1:23" ht="15" customHeight="1" x14ac:dyDescent="0.3">
      <c r="A116" s="129"/>
      <c r="B116" s="122"/>
      <c r="C116" s="123"/>
      <c r="D116" s="127"/>
      <c r="E116" s="127"/>
      <c r="F116" s="127"/>
      <c r="G116" s="123"/>
      <c r="H116" s="116" t="s">
        <v>5</v>
      </c>
      <c r="I116" s="116" t="s">
        <v>6</v>
      </c>
      <c r="J116" s="116" t="s">
        <v>63</v>
      </c>
      <c r="K116" s="116" t="s">
        <v>270</v>
      </c>
      <c r="L116" s="113" t="s">
        <v>351</v>
      </c>
      <c r="M116" s="125">
        <v>81200</v>
      </c>
      <c r="N116" s="125">
        <v>65600</v>
      </c>
      <c r="O116" s="125">
        <v>62980.06</v>
      </c>
      <c r="P116" s="125">
        <v>62980.06</v>
      </c>
      <c r="Q116" s="125">
        <v>0</v>
      </c>
    </row>
    <row r="117" spans="1:23" ht="15" customHeight="1" x14ac:dyDescent="0.3">
      <c r="A117" s="129"/>
      <c r="B117" s="122"/>
      <c r="C117" s="123"/>
      <c r="D117" s="127"/>
      <c r="E117" s="127"/>
      <c r="F117" s="127"/>
      <c r="G117" s="123"/>
      <c r="H117" s="116" t="s">
        <v>5</v>
      </c>
      <c r="I117" s="116" t="s">
        <v>6</v>
      </c>
      <c r="J117" s="116" t="s">
        <v>61</v>
      </c>
      <c r="K117" s="116" t="s">
        <v>261</v>
      </c>
      <c r="L117" s="113" t="s">
        <v>412</v>
      </c>
      <c r="M117" s="125">
        <v>50</v>
      </c>
      <c r="N117" s="125">
        <v>50</v>
      </c>
      <c r="O117" s="125">
        <v>0</v>
      </c>
      <c r="P117" s="125">
        <v>0</v>
      </c>
      <c r="Q117" s="125">
        <v>0</v>
      </c>
    </row>
    <row r="118" spans="1:23" ht="15" customHeight="1" x14ac:dyDescent="0.3">
      <c r="A118" s="129"/>
      <c r="B118" s="122"/>
      <c r="C118" s="123"/>
      <c r="D118" s="127"/>
      <c r="E118" s="127"/>
      <c r="F118" s="127"/>
      <c r="G118" s="123"/>
      <c r="H118" s="116" t="s">
        <v>5</v>
      </c>
      <c r="I118" s="116" t="s">
        <v>6</v>
      </c>
      <c r="J118" s="116" t="s">
        <v>66</v>
      </c>
      <c r="K118" s="116" t="s">
        <v>273</v>
      </c>
      <c r="L118" s="113" t="s">
        <v>353</v>
      </c>
      <c r="M118" s="125">
        <v>150</v>
      </c>
      <c r="N118" s="125">
        <v>150</v>
      </c>
      <c r="O118" s="125">
        <v>0</v>
      </c>
      <c r="P118" s="125">
        <v>0</v>
      </c>
      <c r="Q118" s="125">
        <v>0</v>
      </c>
      <c r="S118" s="125"/>
      <c r="T118" s="125"/>
      <c r="U118" s="125"/>
      <c r="V118" s="125"/>
      <c r="W118" s="125"/>
    </row>
    <row r="119" spans="1:23" ht="15" customHeight="1" x14ac:dyDescent="0.3">
      <c r="A119" s="129" t="s">
        <v>256</v>
      </c>
      <c r="B119" s="122" t="s">
        <v>256</v>
      </c>
      <c r="C119" s="123" t="s">
        <v>256</v>
      </c>
      <c r="D119" s="127" t="s">
        <v>256</v>
      </c>
      <c r="E119" s="127" t="s">
        <v>256</v>
      </c>
      <c r="F119" s="127" t="s">
        <v>256</v>
      </c>
      <c r="G119" s="123" t="s">
        <v>256</v>
      </c>
      <c r="H119" s="427" t="s">
        <v>274</v>
      </c>
      <c r="I119" s="428"/>
      <c r="J119" s="428"/>
      <c r="K119" s="428"/>
      <c r="L119" s="428"/>
      <c r="M119" s="132">
        <v>111000</v>
      </c>
      <c r="N119" s="132">
        <v>111000</v>
      </c>
      <c r="O119" s="132">
        <v>101540.13</v>
      </c>
      <c r="P119" s="132">
        <v>101540.13</v>
      </c>
      <c r="Q119" s="132">
        <v>0</v>
      </c>
    </row>
    <row r="120" spans="1:23" ht="15" customHeight="1" x14ac:dyDescent="0.3">
      <c r="A120" s="129" t="s">
        <v>256</v>
      </c>
      <c r="B120" s="122" t="s">
        <v>256</v>
      </c>
      <c r="C120" s="123" t="s">
        <v>256</v>
      </c>
      <c r="D120" s="127" t="s">
        <v>256</v>
      </c>
      <c r="E120" s="127" t="s">
        <v>256</v>
      </c>
      <c r="F120" s="127" t="s">
        <v>256</v>
      </c>
      <c r="G120" s="123" t="s">
        <v>256</v>
      </c>
      <c r="H120" s="431" t="s">
        <v>275</v>
      </c>
      <c r="I120" s="432"/>
      <c r="J120" s="432"/>
      <c r="K120" s="432"/>
      <c r="L120" s="432"/>
      <c r="M120" s="132">
        <v>598000</v>
      </c>
      <c r="N120" s="132">
        <v>595375</v>
      </c>
      <c r="O120" s="132">
        <v>566724.31000000006</v>
      </c>
      <c r="P120" s="132">
        <v>566724.31000000006</v>
      </c>
      <c r="Q120" s="132">
        <v>0</v>
      </c>
    </row>
    <row r="121" spans="1:23" ht="15" customHeight="1" x14ac:dyDescent="0.3">
      <c r="A121" s="129" t="s">
        <v>256</v>
      </c>
      <c r="B121" s="122" t="s">
        <v>256</v>
      </c>
      <c r="C121" s="123"/>
      <c r="D121" s="127"/>
      <c r="E121" s="124"/>
      <c r="F121" s="127"/>
      <c r="G121" s="123"/>
      <c r="H121" s="116" t="s">
        <v>38</v>
      </c>
      <c r="I121" s="116" t="s">
        <v>5</v>
      </c>
      <c r="J121" s="116" t="s">
        <v>58</v>
      </c>
      <c r="K121" s="116" t="s">
        <v>261</v>
      </c>
      <c r="L121" s="113" t="s">
        <v>359</v>
      </c>
      <c r="M121" s="125">
        <v>100</v>
      </c>
      <c r="N121" s="125">
        <v>0</v>
      </c>
      <c r="O121" s="125">
        <v>0</v>
      </c>
      <c r="P121" s="125">
        <v>0</v>
      </c>
      <c r="Q121" s="125">
        <v>0</v>
      </c>
    </row>
    <row r="122" spans="1:23" ht="15" customHeight="1" x14ac:dyDescent="0.3">
      <c r="A122" s="129"/>
      <c r="B122" s="122"/>
      <c r="C122" s="123"/>
      <c r="D122" s="127"/>
      <c r="E122" s="124"/>
      <c r="F122" s="127"/>
      <c r="G122" s="123"/>
      <c r="H122" s="116" t="s">
        <v>38</v>
      </c>
      <c r="I122" s="116" t="s">
        <v>5</v>
      </c>
      <c r="J122" s="133" t="s">
        <v>181</v>
      </c>
      <c r="K122" s="133" t="s">
        <v>261</v>
      </c>
      <c r="L122" s="113" t="s">
        <v>362</v>
      </c>
      <c r="M122" s="125">
        <v>0</v>
      </c>
      <c r="N122" s="125">
        <v>7</v>
      </c>
      <c r="O122" s="125">
        <v>6.38</v>
      </c>
      <c r="P122" s="125">
        <v>6.38</v>
      </c>
      <c r="Q122" s="125">
        <v>0</v>
      </c>
    </row>
    <row r="123" spans="1:23" ht="15" customHeight="1" x14ac:dyDescent="0.3">
      <c r="A123" s="129"/>
      <c r="B123" s="122"/>
      <c r="C123" s="123"/>
      <c r="D123" s="127"/>
      <c r="E123" s="124"/>
      <c r="F123" s="127"/>
      <c r="G123" s="123"/>
      <c r="H123" s="116" t="s">
        <v>38</v>
      </c>
      <c r="I123" s="116" t="s">
        <v>5</v>
      </c>
      <c r="J123" s="116" t="s">
        <v>170</v>
      </c>
      <c r="K123" s="116" t="s">
        <v>261</v>
      </c>
      <c r="L123" s="113" t="s">
        <v>368</v>
      </c>
      <c r="M123" s="125">
        <v>250</v>
      </c>
      <c r="N123" s="125">
        <v>0</v>
      </c>
      <c r="O123" s="125">
        <v>0</v>
      </c>
      <c r="P123" s="125">
        <v>0</v>
      </c>
      <c r="Q123" s="125">
        <v>0</v>
      </c>
      <c r="S123" s="125"/>
      <c r="T123" s="125"/>
      <c r="U123" s="125"/>
      <c r="V123" s="125"/>
      <c r="W123" s="125"/>
    </row>
    <row r="124" spans="1:23" ht="15" customHeight="1" x14ac:dyDescent="0.3">
      <c r="A124" s="129" t="s">
        <v>256</v>
      </c>
      <c r="B124" s="122" t="s">
        <v>256</v>
      </c>
      <c r="C124" s="123" t="s">
        <v>256</v>
      </c>
      <c r="D124" s="127" t="s">
        <v>256</v>
      </c>
      <c r="E124" s="127" t="s">
        <v>256</v>
      </c>
      <c r="F124" s="127" t="s">
        <v>256</v>
      </c>
      <c r="G124" s="123" t="s">
        <v>256</v>
      </c>
      <c r="H124" s="427" t="s">
        <v>276</v>
      </c>
      <c r="I124" s="428"/>
      <c r="J124" s="428"/>
      <c r="K124" s="428"/>
      <c r="L124" s="428"/>
      <c r="M124" s="132">
        <v>350</v>
      </c>
      <c r="N124" s="132">
        <v>7</v>
      </c>
      <c r="O124" s="132">
        <v>6.38</v>
      </c>
      <c r="P124" s="132">
        <v>6.38</v>
      </c>
      <c r="Q124" s="132">
        <v>0</v>
      </c>
    </row>
    <row r="125" spans="1:23" ht="15" customHeight="1" x14ac:dyDescent="0.3">
      <c r="A125" s="129" t="s">
        <v>256</v>
      </c>
      <c r="B125" s="122" t="s">
        <v>256</v>
      </c>
      <c r="C125" s="123" t="s">
        <v>256</v>
      </c>
      <c r="D125" s="127" t="s">
        <v>256</v>
      </c>
      <c r="E125" s="127" t="s">
        <v>256</v>
      </c>
      <c r="F125" s="127" t="s">
        <v>256</v>
      </c>
      <c r="G125" s="123" t="s">
        <v>256</v>
      </c>
      <c r="H125" s="116" t="s">
        <v>38</v>
      </c>
      <c r="I125" s="116" t="s">
        <v>38</v>
      </c>
      <c r="J125" s="116" t="s">
        <v>5</v>
      </c>
      <c r="K125" s="116" t="s">
        <v>261</v>
      </c>
      <c r="L125" s="113" t="s">
        <v>369</v>
      </c>
      <c r="M125" s="125">
        <v>3417</v>
      </c>
      <c r="N125" s="125">
        <v>5159</v>
      </c>
      <c r="O125" s="125">
        <v>4890.9799999999996</v>
      </c>
      <c r="P125" s="125">
        <v>3960.98</v>
      </c>
      <c r="Q125" s="125">
        <v>930</v>
      </c>
    </row>
    <row r="126" spans="1:23" ht="15" customHeight="1" x14ac:dyDescent="0.3">
      <c r="A126" s="129"/>
      <c r="B126" s="122"/>
      <c r="C126" s="123"/>
      <c r="D126" s="127"/>
      <c r="E126" s="127"/>
      <c r="F126" s="127"/>
      <c r="G126" s="123"/>
      <c r="H126" s="116" t="s">
        <v>38</v>
      </c>
      <c r="I126" s="116" t="s">
        <v>38</v>
      </c>
      <c r="J126" s="116" t="s">
        <v>38</v>
      </c>
      <c r="K126" s="116" t="s">
        <v>261</v>
      </c>
      <c r="L126" s="113" t="s">
        <v>355</v>
      </c>
      <c r="M126" s="125">
        <v>14872</v>
      </c>
      <c r="N126" s="125">
        <v>16872</v>
      </c>
      <c r="O126" s="125">
        <v>16871.04</v>
      </c>
      <c r="P126" s="125">
        <v>15465.12</v>
      </c>
      <c r="Q126" s="125">
        <v>1405.92</v>
      </c>
    </row>
    <row r="127" spans="1:23" ht="15" customHeight="1" x14ac:dyDescent="0.3">
      <c r="A127" s="129"/>
      <c r="B127" s="122"/>
      <c r="C127" s="123"/>
      <c r="D127" s="127"/>
      <c r="E127" s="127"/>
      <c r="F127" s="127"/>
      <c r="G127" s="123"/>
      <c r="H127" s="116" t="s">
        <v>38</v>
      </c>
      <c r="I127" s="116" t="s">
        <v>38</v>
      </c>
      <c r="J127" s="116" t="s">
        <v>44</v>
      </c>
      <c r="K127" s="116" t="s">
        <v>255</v>
      </c>
      <c r="L127" s="113" t="s">
        <v>437</v>
      </c>
      <c r="M127" s="125">
        <v>7480</v>
      </c>
      <c r="N127" s="125">
        <v>9480</v>
      </c>
      <c r="O127" s="125">
        <v>9480</v>
      </c>
      <c r="P127" s="125">
        <v>8690</v>
      </c>
      <c r="Q127" s="125">
        <v>790</v>
      </c>
    </row>
    <row r="128" spans="1:23" ht="15" customHeight="1" x14ac:dyDescent="0.3">
      <c r="A128" s="129"/>
      <c r="B128" s="122"/>
      <c r="C128" s="123"/>
      <c r="D128" s="127"/>
      <c r="E128" s="127"/>
      <c r="F128" s="127"/>
      <c r="G128" s="123"/>
      <c r="H128" s="116" t="s">
        <v>38</v>
      </c>
      <c r="I128" s="116" t="s">
        <v>38</v>
      </c>
      <c r="J128" s="116" t="s">
        <v>37</v>
      </c>
      <c r="K128" s="116" t="s">
        <v>269</v>
      </c>
      <c r="L128" s="113" t="s">
        <v>375</v>
      </c>
      <c r="M128" s="125">
        <v>121</v>
      </c>
      <c r="N128" s="125">
        <v>0</v>
      </c>
      <c r="O128" s="125">
        <v>0</v>
      </c>
      <c r="P128" s="125">
        <v>0</v>
      </c>
      <c r="Q128" s="125">
        <v>0</v>
      </c>
    </row>
    <row r="129" spans="1:23" ht="15" customHeight="1" x14ac:dyDescent="0.3">
      <c r="A129" s="129"/>
      <c r="B129" s="122"/>
      <c r="C129" s="123"/>
      <c r="D129" s="127"/>
      <c r="E129" s="127"/>
      <c r="F129" s="127"/>
      <c r="G129" s="123"/>
      <c r="H129" s="116" t="s">
        <v>38</v>
      </c>
      <c r="I129" s="116" t="s">
        <v>38</v>
      </c>
      <c r="J129" s="116" t="s">
        <v>37</v>
      </c>
      <c r="K129" s="116" t="s">
        <v>270</v>
      </c>
      <c r="L129" s="113" t="s">
        <v>424</v>
      </c>
      <c r="M129" s="125">
        <v>1250</v>
      </c>
      <c r="N129" s="125">
        <v>935</v>
      </c>
      <c r="O129" s="125">
        <v>932.64</v>
      </c>
      <c r="P129" s="125">
        <v>854.92</v>
      </c>
      <c r="Q129" s="125">
        <v>77.72</v>
      </c>
    </row>
    <row r="130" spans="1:23" ht="15" customHeight="1" x14ac:dyDescent="0.3">
      <c r="A130" s="129"/>
      <c r="B130" s="122"/>
      <c r="C130" s="123"/>
      <c r="D130" s="127"/>
      <c r="E130" s="127"/>
      <c r="F130" s="127"/>
      <c r="G130" s="123"/>
      <c r="H130" s="116" t="s">
        <v>38</v>
      </c>
      <c r="I130" s="116" t="s">
        <v>38</v>
      </c>
      <c r="J130" s="116" t="s">
        <v>37</v>
      </c>
      <c r="K130" s="116" t="s">
        <v>271</v>
      </c>
      <c r="L130" s="113" t="s">
        <v>377</v>
      </c>
      <c r="M130" s="125">
        <v>815</v>
      </c>
      <c r="N130" s="125">
        <v>543</v>
      </c>
      <c r="O130" s="125">
        <v>542.88</v>
      </c>
      <c r="P130" s="125">
        <v>497.64</v>
      </c>
      <c r="Q130" s="125">
        <v>45.24</v>
      </c>
    </row>
    <row r="131" spans="1:23" ht="15" customHeight="1" x14ac:dyDescent="0.3">
      <c r="A131" s="129"/>
      <c r="B131" s="122"/>
      <c r="C131" s="123"/>
      <c r="D131" s="127"/>
      <c r="E131" s="127"/>
      <c r="F131" s="127"/>
      <c r="G131" s="123"/>
      <c r="H131" s="116" t="s">
        <v>38</v>
      </c>
      <c r="I131" s="116" t="s">
        <v>38</v>
      </c>
      <c r="J131" s="116" t="s">
        <v>37</v>
      </c>
      <c r="K131" s="116" t="s">
        <v>277</v>
      </c>
      <c r="L131" s="113" t="s">
        <v>378</v>
      </c>
      <c r="M131" s="125">
        <v>500</v>
      </c>
      <c r="N131" s="125">
        <v>200</v>
      </c>
      <c r="O131" s="125">
        <v>200</v>
      </c>
      <c r="P131" s="125">
        <v>111.51</v>
      </c>
      <c r="Q131" s="125">
        <v>88.49</v>
      </c>
    </row>
    <row r="132" spans="1:23" ht="15" customHeight="1" x14ac:dyDescent="0.3">
      <c r="A132" s="129"/>
      <c r="B132" s="122"/>
      <c r="C132" s="123"/>
      <c r="D132" s="127"/>
      <c r="E132" s="127"/>
      <c r="F132" s="127"/>
      <c r="G132" s="123"/>
      <c r="H132" s="116" t="s">
        <v>38</v>
      </c>
      <c r="I132" s="116" t="s">
        <v>38</v>
      </c>
      <c r="J132" s="116" t="s">
        <v>37</v>
      </c>
      <c r="K132" s="116" t="s">
        <v>255</v>
      </c>
      <c r="L132" s="113" t="s">
        <v>380</v>
      </c>
      <c r="M132" s="125">
        <v>900</v>
      </c>
      <c r="N132" s="125">
        <v>500</v>
      </c>
      <c r="O132" s="125">
        <v>500</v>
      </c>
      <c r="P132" s="125">
        <v>413.48</v>
      </c>
      <c r="Q132" s="125">
        <v>86.52</v>
      </c>
    </row>
    <row r="133" spans="1:23" ht="15" customHeight="1" x14ac:dyDescent="0.3">
      <c r="A133" s="129"/>
      <c r="B133" s="122"/>
      <c r="C133" s="123"/>
      <c r="D133" s="127"/>
      <c r="E133" s="127"/>
      <c r="F133" s="127"/>
      <c r="G133" s="123"/>
      <c r="H133" s="116" t="s">
        <v>38</v>
      </c>
      <c r="I133" s="116" t="s">
        <v>38</v>
      </c>
      <c r="J133" s="116" t="s">
        <v>53</v>
      </c>
      <c r="K133" s="116" t="s">
        <v>269</v>
      </c>
      <c r="L133" s="113" t="s">
        <v>384</v>
      </c>
      <c r="M133" s="125">
        <v>1000</v>
      </c>
      <c r="N133" s="125">
        <v>280</v>
      </c>
      <c r="O133" s="125">
        <v>226.3</v>
      </c>
      <c r="P133" s="125">
        <v>226.3</v>
      </c>
      <c r="Q133" s="125">
        <v>0</v>
      </c>
    </row>
    <row r="134" spans="1:23" ht="15" customHeight="1" x14ac:dyDescent="0.3">
      <c r="A134" s="129"/>
      <c r="B134" s="122"/>
      <c r="C134" s="123"/>
      <c r="D134" s="127"/>
      <c r="E134" s="127"/>
      <c r="F134" s="127"/>
      <c r="G134" s="123"/>
      <c r="H134" s="116" t="s">
        <v>38</v>
      </c>
      <c r="I134" s="116" t="s">
        <v>38</v>
      </c>
      <c r="J134" s="116" t="s">
        <v>53</v>
      </c>
      <c r="K134" s="116" t="s">
        <v>270</v>
      </c>
      <c r="L134" s="113" t="s">
        <v>385</v>
      </c>
      <c r="M134" s="125">
        <v>2500</v>
      </c>
      <c r="N134" s="125">
        <v>1879</v>
      </c>
      <c r="O134" s="125">
        <v>1851.55</v>
      </c>
      <c r="P134" s="125">
        <v>1851.55</v>
      </c>
      <c r="Q134" s="125">
        <v>0</v>
      </c>
    </row>
    <row r="135" spans="1:23" ht="15" customHeight="1" x14ac:dyDescent="0.3">
      <c r="A135" s="129"/>
      <c r="B135" s="122"/>
      <c r="C135" s="123"/>
      <c r="D135" s="127"/>
      <c r="E135" s="127"/>
      <c r="F135" s="127"/>
      <c r="G135" s="123"/>
      <c r="H135" s="116" t="s">
        <v>38</v>
      </c>
      <c r="I135" s="116" t="s">
        <v>38</v>
      </c>
      <c r="J135" s="116" t="s">
        <v>174</v>
      </c>
      <c r="K135" s="116" t="s">
        <v>261</v>
      </c>
      <c r="L135" s="113" t="s">
        <v>390</v>
      </c>
      <c r="M135" s="125">
        <v>0</v>
      </c>
      <c r="N135" s="125">
        <v>53</v>
      </c>
      <c r="O135" s="125">
        <v>52.9</v>
      </c>
      <c r="P135" s="125">
        <v>52.9</v>
      </c>
      <c r="Q135" s="125">
        <v>0</v>
      </c>
    </row>
    <row r="136" spans="1:23" ht="15" customHeight="1" x14ac:dyDescent="0.3">
      <c r="A136" s="129"/>
      <c r="B136" s="122"/>
      <c r="C136" s="123"/>
      <c r="D136" s="127"/>
      <c r="E136" s="127"/>
      <c r="F136" s="127"/>
      <c r="G136" s="123"/>
      <c r="H136" s="116" t="s">
        <v>38</v>
      </c>
      <c r="I136" s="116" t="s">
        <v>38</v>
      </c>
      <c r="J136" s="116" t="s">
        <v>172</v>
      </c>
      <c r="K136" s="116" t="s">
        <v>261</v>
      </c>
      <c r="L136" s="113" t="s">
        <v>391</v>
      </c>
      <c r="M136" s="125">
        <v>78</v>
      </c>
      <c r="N136" s="125">
        <v>0</v>
      </c>
      <c r="O136" s="125">
        <v>0</v>
      </c>
      <c r="P136" s="125">
        <v>0</v>
      </c>
      <c r="Q136" s="125">
        <v>0</v>
      </c>
    </row>
    <row r="137" spans="1:23" ht="15" customHeight="1" x14ac:dyDescent="0.3">
      <c r="A137" s="129"/>
      <c r="B137" s="122"/>
      <c r="C137" s="123"/>
      <c r="D137" s="127"/>
      <c r="E137" s="127"/>
      <c r="F137" s="127"/>
      <c r="G137" s="123"/>
      <c r="H137" s="116" t="s">
        <v>38</v>
      </c>
      <c r="I137" s="116" t="s">
        <v>38</v>
      </c>
      <c r="J137" s="116" t="s">
        <v>31</v>
      </c>
      <c r="K137" s="116" t="s">
        <v>261</v>
      </c>
      <c r="L137" s="113" t="s">
        <v>393</v>
      </c>
      <c r="M137" s="125">
        <v>1717</v>
      </c>
      <c r="N137" s="125">
        <v>1717</v>
      </c>
      <c r="O137" s="125">
        <v>1716.4</v>
      </c>
      <c r="P137" s="125">
        <v>1716.4</v>
      </c>
      <c r="Q137" s="125">
        <v>0</v>
      </c>
      <c r="S137" s="125"/>
      <c r="T137" s="125"/>
      <c r="U137" s="125"/>
      <c r="V137" s="125"/>
      <c r="W137" s="125"/>
    </row>
    <row r="138" spans="1:23" ht="15" customHeight="1" x14ac:dyDescent="0.3">
      <c r="A138" s="129" t="s">
        <v>256</v>
      </c>
      <c r="B138" s="122" t="s">
        <v>256</v>
      </c>
      <c r="C138" s="123" t="s">
        <v>256</v>
      </c>
      <c r="D138" s="127" t="s">
        <v>256</v>
      </c>
      <c r="E138" s="127" t="s">
        <v>256</v>
      </c>
      <c r="F138" s="127" t="s">
        <v>256</v>
      </c>
      <c r="G138" s="123" t="s">
        <v>256</v>
      </c>
      <c r="H138" s="427" t="s">
        <v>279</v>
      </c>
      <c r="I138" s="428"/>
      <c r="J138" s="428"/>
      <c r="K138" s="428"/>
      <c r="L138" s="428"/>
      <c r="M138" s="132">
        <v>34650</v>
      </c>
      <c r="N138" s="132">
        <v>37618</v>
      </c>
      <c r="O138" s="132">
        <v>37264.69</v>
      </c>
      <c r="P138" s="132">
        <v>33840.800000000003</v>
      </c>
      <c r="Q138" s="132">
        <v>3423.89</v>
      </c>
    </row>
    <row r="139" spans="1:23" ht="15" customHeight="1" x14ac:dyDescent="0.3">
      <c r="A139" s="129" t="s">
        <v>256</v>
      </c>
      <c r="B139" s="122" t="s">
        <v>256</v>
      </c>
      <c r="C139" s="123" t="s">
        <v>256</v>
      </c>
      <c r="D139" s="127" t="s">
        <v>256</v>
      </c>
      <c r="E139" s="127" t="s">
        <v>256</v>
      </c>
      <c r="F139" s="127" t="s">
        <v>256</v>
      </c>
      <c r="G139" s="123" t="s">
        <v>256</v>
      </c>
      <c r="H139" s="431" t="s">
        <v>280</v>
      </c>
      <c r="I139" s="432"/>
      <c r="J139" s="432"/>
      <c r="K139" s="432"/>
      <c r="L139" s="432"/>
      <c r="M139" s="132">
        <v>35000</v>
      </c>
      <c r="N139" s="132">
        <v>37625</v>
      </c>
      <c r="O139" s="132">
        <v>37271.07</v>
      </c>
      <c r="P139" s="132">
        <v>33847.18</v>
      </c>
      <c r="Q139" s="132">
        <v>3423.89</v>
      </c>
    </row>
    <row r="140" spans="1:23" ht="15" customHeight="1" x14ac:dyDescent="0.3">
      <c r="A140" s="129" t="s">
        <v>256</v>
      </c>
      <c r="B140" s="122" t="s">
        <v>256</v>
      </c>
      <c r="C140" s="123"/>
      <c r="D140" s="127"/>
      <c r="E140" s="124"/>
      <c r="F140" s="127"/>
      <c r="G140" s="123"/>
      <c r="H140" s="116" t="s">
        <v>61</v>
      </c>
      <c r="I140" s="116" t="s">
        <v>38</v>
      </c>
      <c r="J140" s="116" t="s">
        <v>6</v>
      </c>
      <c r="K140" s="116" t="s">
        <v>293</v>
      </c>
      <c r="L140" s="113" t="s">
        <v>394</v>
      </c>
      <c r="M140" s="125">
        <v>500</v>
      </c>
      <c r="N140" s="125">
        <v>500</v>
      </c>
      <c r="O140" s="125">
        <v>0</v>
      </c>
      <c r="P140" s="125">
        <v>0</v>
      </c>
      <c r="Q140" s="125">
        <v>0</v>
      </c>
    </row>
    <row r="141" spans="1:23" ht="15" customHeight="1" x14ac:dyDescent="0.3">
      <c r="A141" s="129" t="s">
        <v>256</v>
      </c>
      <c r="B141" s="122" t="s">
        <v>256</v>
      </c>
      <c r="C141" s="123" t="s">
        <v>256</v>
      </c>
      <c r="D141" s="127"/>
      <c r="E141" s="127"/>
      <c r="F141" s="127"/>
      <c r="G141" s="123" t="s">
        <v>256</v>
      </c>
      <c r="H141" s="427" t="s">
        <v>259</v>
      </c>
      <c r="I141" s="428"/>
      <c r="J141" s="428"/>
      <c r="K141" s="428"/>
      <c r="L141" s="428"/>
      <c r="M141" s="138">
        <v>500</v>
      </c>
      <c r="N141" s="138">
        <v>500</v>
      </c>
      <c r="O141" s="138">
        <v>0</v>
      </c>
      <c r="P141" s="138">
        <v>0</v>
      </c>
      <c r="Q141" s="138">
        <v>0</v>
      </c>
    </row>
    <row r="142" spans="1:23" ht="15" customHeight="1" x14ac:dyDescent="0.3">
      <c r="A142" s="129" t="s">
        <v>256</v>
      </c>
      <c r="B142" s="122" t="s">
        <v>256</v>
      </c>
      <c r="C142" s="123" t="s">
        <v>256</v>
      </c>
      <c r="D142" s="127" t="s">
        <v>256</v>
      </c>
      <c r="E142" s="127"/>
      <c r="F142" s="127"/>
      <c r="G142" s="123" t="s">
        <v>256</v>
      </c>
      <c r="H142" s="438" t="s">
        <v>260</v>
      </c>
      <c r="I142" s="439"/>
      <c r="J142" s="439"/>
      <c r="K142" s="439"/>
      <c r="L142" s="439"/>
      <c r="M142" s="132">
        <v>500</v>
      </c>
      <c r="N142" s="132">
        <v>500</v>
      </c>
      <c r="O142" s="132">
        <v>0</v>
      </c>
      <c r="P142" s="132">
        <v>0</v>
      </c>
      <c r="Q142" s="132">
        <v>0</v>
      </c>
      <c r="S142" s="125"/>
      <c r="T142" s="125"/>
      <c r="U142" s="125"/>
      <c r="V142" s="125"/>
      <c r="W142" s="125"/>
    </row>
    <row r="143" spans="1:23" ht="15" customHeight="1" x14ac:dyDescent="0.3">
      <c r="A143" s="129" t="s">
        <v>256</v>
      </c>
      <c r="B143" s="435" t="s">
        <v>881</v>
      </c>
      <c r="C143" s="436"/>
      <c r="D143" s="436"/>
      <c r="E143" s="436"/>
      <c r="F143" s="492"/>
      <c r="G143" s="436"/>
      <c r="H143" s="436"/>
      <c r="I143" s="436"/>
      <c r="J143" s="436"/>
      <c r="K143" s="436"/>
      <c r="L143" s="436"/>
      <c r="M143" s="132">
        <v>633500</v>
      </c>
      <c r="N143" s="132">
        <v>633500</v>
      </c>
      <c r="O143" s="132">
        <v>603995.38</v>
      </c>
      <c r="P143" s="132">
        <v>600571.49</v>
      </c>
      <c r="Q143" s="132">
        <v>3423.89</v>
      </c>
      <c r="S143" s="125"/>
      <c r="T143" s="125"/>
      <c r="U143" s="125"/>
      <c r="V143" s="125"/>
      <c r="W143" s="125"/>
    </row>
    <row r="144" spans="1:23" ht="15" customHeight="1" x14ac:dyDescent="0.3">
      <c r="A144" s="129"/>
      <c r="B144" s="225" t="s">
        <v>6</v>
      </c>
      <c r="C144" s="160" t="s">
        <v>5</v>
      </c>
      <c r="D144" s="160" t="s">
        <v>882</v>
      </c>
      <c r="E144" s="160" t="s">
        <v>868</v>
      </c>
      <c r="F144" s="144" t="s">
        <v>869</v>
      </c>
      <c r="G144" s="162" t="s">
        <v>49</v>
      </c>
      <c r="H144" s="152" t="s">
        <v>5</v>
      </c>
      <c r="I144" s="152" t="s">
        <v>5</v>
      </c>
      <c r="J144" s="152" t="s">
        <v>6</v>
      </c>
      <c r="K144" s="152" t="s">
        <v>261</v>
      </c>
      <c r="L144" s="152" t="s">
        <v>331</v>
      </c>
      <c r="M144" s="153">
        <v>590796</v>
      </c>
      <c r="N144" s="153">
        <v>644830</v>
      </c>
      <c r="O144" s="153">
        <v>644811.61</v>
      </c>
      <c r="P144" s="153">
        <v>644811.61</v>
      </c>
      <c r="Q144" s="153">
        <v>0</v>
      </c>
    </row>
    <row r="145" spans="1:23" ht="15" customHeight="1" x14ac:dyDescent="0.3">
      <c r="A145" s="129"/>
      <c r="B145" s="225"/>
      <c r="C145" s="169"/>
      <c r="D145" s="169"/>
      <c r="E145" s="169" t="s">
        <v>872</v>
      </c>
      <c r="F145" s="430" t="s">
        <v>873</v>
      </c>
      <c r="G145" s="154"/>
      <c r="H145" s="139" t="s">
        <v>5</v>
      </c>
      <c r="I145" s="139" t="s">
        <v>5</v>
      </c>
      <c r="J145" s="154" t="s">
        <v>81</v>
      </c>
      <c r="K145" s="139" t="s">
        <v>261</v>
      </c>
      <c r="L145" s="139" t="s">
        <v>332</v>
      </c>
      <c r="M145" s="125">
        <v>5904</v>
      </c>
      <c r="N145" s="125">
        <v>1689</v>
      </c>
      <c r="O145" s="125">
        <v>1688.62</v>
      </c>
      <c r="P145" s="125">
        <v>1688.62</v>
      </c>
      <c r="Q145" s="125">
        <v>0</v>
      </c>
    </row>
    <row r="146" spans="1:23" ht="15" customHeight="1" x14ac:dyDescent="0.3">
      <c r="A146" s="129"/>
      <c r="B146" s="225"/>
      <c r="C146" s="124"/>
      <c r="D146" s="246"/>
      <c r="E146" s="246"/>
      <c r="F146" s="430"/>
      <c r="G146" s="139"/>
      <c r="H146" s="139" t="s">
        <v>5</v>
      </c>
      <c r="I146" s="139" t="s">
        <v>5</v>
      </c>
      <c r="J146" s="139" t="s">
        <v>66</v>
      </c>
      <c r="K146" s="139" t="s">
        <v>261</v>
      </c>
      <c r="L146" s="139" t="s">
        <v>334</v>
      </c>
      <c r="M146" s="125">
        <v>2400</v>
      </c>
      <c r="N146" s="125">
        <v>1400</v>
      </c>
      <c r="O146" s="125">
        <v>1399.56</v>
      </c>
      <c r="P146" s="125">
        <v>1399.56</v>
      </c>
      <c r="Q146" s="125">
        <v>0</v>
      </c>
    </row>
    <row r="147" spans="1:23" ht="15" customHeight="1" x14ac:dyDescent="0.3">
      <c r="A147" s="129"/>
      <c r="B147" s="225"/>
      <c r="C147" s="352"/>
      <c r="D147" s="163"/>
      <c r="E147" s="163"/>
      <c r="F147" s="128"/>
      <c r="G147" s="164"/>
      <c r="H147" s="139" t="s">
        <v>5</v>
      </c>
      <c r="I147" s="139" t="s">
        <v>5</v>
      </c>
      <c r="J147" s="139" t="s">
        <v>58</v>
      </c>
      <c r="K147" s="139" t="s">
        <v>261</v>
      </c>
      <c r="L147" s="139" t="s">
        <v>335</v>
      </c>
      <c r="M147" s="125">
        <v>26900</v>
      </c>
      <c r="N147" s="125">
        <v>20365</v>
      </c>
      <c r="O147" s="125">
        <v>20364.080000000002</v>
      </c>
      <c r="P147" s="125">
        <v>20364.080000000002</v>
      </c>
      <c r="Q147" s="125">
        <v>0</v>
      </c>
    </row>
    <row r="148" spans="1:23" ht="15" customHeight="1" x14ac:dyDescent="0.3">
      <c r="A148" s="129"/>
      <c r="B148" s="225"/>
      <c r="C148" s="352"/>
      <c r="D148" s="163"/>
      <c r="E148" s="163"/>
      <c r="F148" s="163"/>
      <c r="G148" s="164"/>
      <c r="H148" s="139" t="s">
        <v>5</v>
      </c>
      <c r="I148" s="139" t="s">
        <v>5</v>
      </c>
      <c r="J148" s="139" t="s">
        <v>53</v>
      </c>
      <c r="K148" s="139" t="s">
        <v>261</v>
      </c>
      <c r="L148" s="139" t="s">
        <v>337</v>
      </c>
      <c r="M148" s="125">
        <v>53020</v>
      </c>
      <c r="N148" s="125">
        <v>47020</v>
      </c>
      <c r="O148" s="125">
        <v>47019.37</v>
      </c>
      <c r="P148" s="125">
        <v>47019.37</v>
      </c>
      <c r="Q148" s="125">
        <v>0</v>
      </c>
    </row>
    <row r="149" spans="1:23" ht="15" customHeight="1" x14ac:dyDescent="0.3">
      <c r="A149" s="129"/>
      <c r="B149" s="225"/>
      <c r="C149" s="352"/>
      <c r="D149" s="163"/>
      <c r="E149" s="163"/>
      <c r="F149" s="163"/>
      <c r="G149" s="164"/>
      <c r="H149" s="139" t="s">
        <v>5</v>
      </c>
      <c r="I149" s="139" t="s">
        <v>5</v>
      </c>
      <c r="J149" s="139" t="s">
        <v>181</v>
      </c>
      <c r="K149" s="139" t="s">
        <v>261</v>
      </c>
      <c r="L149" s="139" t="s">
        <v>594</v>
      </c>
      <c r="M149" s="125">
        <v>105280</v>
      </c>
      <c r="N149" s="125">
        <v>112176</v>
      </c>
      <c r="O149" s="125">
        <v>112175.26</v>
      </c>
      <c r="P149" s="125">
        <v>112175.26</v>
      </c>
      <c r="Q149" s="125">
        <v>0</v>
      </c>
    </row>
    <row r="150" spans="1:23" ht="15" customHeight="1" x14ac:dyDescent="0.3">
      <c r="A150" s="129"/>
      <c r="B150" s="225"/>
      <c r="C150" s="352"/>
      <c r="D150" s="163"/>
      <c r="E150" s="163"/>
      <c r="F150" s="163"/>
      <c r="G150" s="164"/>
      <c r="H150" s="139" t="s">
        <v>5</v>
      </c>
      <c r="I150" s="139" t="s">
        <v>5</v>
      </c>
      <c r="J150" s="139" t="s">
        <v>47</v>
      </c>
      <c r="K150" s="139" t="s">
        <v>261</v>
      </c>
      <c r="L150" s="116" t="s">
        <v>473</v>
      </c>
      <c r="M150" s="125">
        <v>17700</v>
      </c>
      <c r="N150" s="125">
        <v>10449</v>
      </c>
      <c r="O150" s="125">
        <v>10448.81</v>
      </c>
      <c r="P150" s="125">
        <v>10448.81</v>
      </c>
      <c r="Q150" s="125">
        <v>0</v>
      </c>
      <c r="S150" s="125"/>
      <c r="T150" s="125"/>
      <c r="U150" s="125"/>
      <c r="V150" s="125"/>
      <c r="W150" s="125"/>
    </row>
    <row r="151" spans="1:23" ht="15" customHeight="1" x14ac:dyDescent="0.3">
      <c r="A151" s="129"/>
      <c r="B151" s="225"/>
      <c r="C151" s="352"/>
      <c r="D151" s="163"/>
      <c r="E151" s="163"/>
      <c r="F151" s="163"/>
      <c r="G151" s="164"/>
      <c r="H151" s="428" t="s">
        <v>268</v>
      </c>
      <c r="I151" s="428"/>
      <c r="J151" s="428"/>
      <c r="K151" s="428"/>
      <c r="L151" s="428"/>
      <c r="M151" s="132">
        <v>802000</v>
      </c>
      <c r="N151" s="132">
        <v>837929</v>
      </c>
      <c r="O151" s="132">
        <v>837907.31</v>
      </c>
      <c r="P151" s="132">
        <v>837907.31</v>
      </c>
      <c r="Q151" s="132">
        <v>0</v>
      </c>
    </row>
    <row r="152" spans="1:23" ht="15" customHeight="1" x14ac:dyDescent="0.3">
      <c r="A152" s="129"/>
      <c r="B152" s="225"/>
      <c r="C152" s="352"/>
      <c r="D152" s="163"/>
      <c r="E152" s="163"/>
      <c r="F152" s="163"/>
      <c r="G152" s="164"/>
      <c r="H152" s="139" t="s">
        <v>5</v>
      </c>
      <c r="I152" s="139" t="s">
        <v>38</v>
      </c>
      <c r="J152" s="139" t="s">
        <v>44</v>
      </c>
      <c r="K152" s="139" t="s">
        <v>269</v>
      </c>
      <c r="L152" s="139" t="s">
        <v>342</v>
      </c>
      <c r="M152" s="125">
        <v>1000</v>
      </c>
      <c r="N152" s="125">
        <v>1711</v>
      </c>
      <c r="O152" s="125">
        <v>1461</v>
      </c>
      <c r="P152" s="125">
        <v>1461</v>
      </c>
      <c r="Q152" s="125">
        <v>0</v>
      </c>
    </row>
    <row r="153" spans="1:23" ht="15" customHeight="1" x14ac:dyDescent="0.3">
      <c r="A153" s="129"/>
      <c r="B153" s="225"/>
      <c r="C153" s="352"/>
      <c r="D153" s="163"/>
      <c r="E153" s="163"/>
      <c r="F153" s="163"/>
      <c r="G153" s="164"/>
      <c r="H153" s="139" t="s">
        <v>5</v>
      </c>
      <c r="I153" s="139" t="s">
        <v>38</v>
      </c>
      <c r="J153" s="139" t="s">
        <v>44</v>
      </c>
      <c r="K153" s="139" t="s">
        <v>270</v>
      </c>
      <c r="L153" s="139" t="s">
        <v>874</v>
      </c>
      <c r="M153" s="125">
        <v>4100</v>
      </c>
      <c r="N153" s="125">
        <v>4536</v>
      </c>
      <c r="O153" s="125">
        <v>4185.99</v>
      </c>
      <c r="P153" s="125">
        <v>4185.99</v>
      </c>
      <c r="Q153" s="125">
        <v>0</v>
      </c>
    </row>
    <row r="154" spans="1:23" ht="15" customHeight="1" x14ac:dyDescent="0.3">
      <c r="A154" s="129"/>
      <c r="B154" s="225"/>
      <c r="C154" s="352"/>
      <c r="D154" s="163"/>
      <c r="E154" s="163"/>
      <c r="F154" s="163"/>
      <c r="G154" s="164"/>
      <c r="H154" s="139" t="s">
        <v>5</v>
      </c>
      <c r="I154" s="139" t="s">
        <v>38</v>
      </c>
      <c r="J154" s="139" t="s">
        <v>181</v>
      </c>
      <c r="K154" s="139" t="s">
        <v>269</v>
      </c>
      <c r="L154" s="139" t="s">
        <v>345</v>
      </c>
      <c r="M154" s="125">
        <v>12400</v>
      </c>
      <c r="N154" s="125">
        <v>11755</v>
      </c>
      <c r="O154" s="125">
        <v>11709.71</v>
      </c>
      <c r="P154" s="125">
        <v>11709.71</v>
      </c>
      <c r="Q154" s="125">
        <v>0</v>
      </c>
      <c r="S154" s="125"/>
      <c r="T154" s="125"/>
      <c r="U154" s="125"/>
      <c r="V154" s="125"/>
      <c r="W154" s="125"/>
    </row>
    <row r="155" spans="1:23" ht="15" customHeight="1" x14ac:dyDescent="0.3">
      <c r="A155" s="129"/>
      <c r="B155" s="225"/>
      <c r="C155" s="352"/>
      <c r="D155" s="163"/>
      <c r="E155" s="163"/>
      <c r="F155" s="163"/>
      <c r="G155" s="164"/>
      <c r="H155" s="428" t="s">
        <v>272</v>
      </c>
      <c r="I155" s="428"/>
      <c r="J155" s="428"/>
      <c r="K155" s="428"/>
      <c r="L155" s="428"/>
      <c r="M155" s="132">
        <v>17500</v>
      </c>
      <c r="N155" s="132">
        <v>18002</v>
      </c>
      <c r="O155" s="132">
        <v>17356.7</v>
      </c>
      <c r="P155" s="132">
        <v>17356.7</v>
      </c>
      <c r="Q155" s="132">
        <v>0</v>
      </c>
    </row>
    <row r="156" spans="1:23" ht="15" customHeight="1" x14ac:dyDescent="0.3">
      <c r="A156" s="129"/>
      <c r="B156" s="225"/>
      <c r="C156" s="352"/>
      <c r="D156" s="163"/>
      <c r="E156" s="163"/>
      <c r="F156" s="163"/>
      <c r="G156" s="164"/>
      <c r="H156" s="139" t="s">
        <v>5</v>
      </c>
      <c r="I156" s="139" t="s">
        <v>6</v>
      </c>
      <c r="J156" s="139" t="s">
        <v>63</v>
      </c>
      <c r="K156" s="139" t="s">
        <v>269</v>
      </c>
      <c r="L156" s="139" t="s">
        <v>430</v>
      </c>
      <c r="M156" s="125">
        <v>89470</v>
      </c>
      <c r="N156" s="125">
        <v>64045</v>
      </c>
      <c r="O156" s="125">
        <v>64041.95</v>
      </c>
      <c r="P156" s="125">
        <v>64041.95</v>
      </c>
      <c r="Q156" s="125">
        <v>0</v>
      </c>
    </row>
    <row r="157" spans="1:23" ht="15" customHeight="1" x14ac:dyDescent="0.3">
      <c r="A157" s="129"/>
      <c r="B157" s="225"/>
      <c r="C157" s="352"/>
      <c r="D157" s="163"/>
      <c r="E157" s="163"/>
      <c r="F157" s="163"/>
      <c r="G157" s="164"/>
      <c r="H157" s="139" t="s">
        <v>5</v>
      </c>
      <c r="I157" s="139" t="s">
        <v>6</v>
      </c>
      <c r="J157" s="139" t="s">
        <v>63</v>
      </c>
      <c r="K157" s="139" t="s">
        <v>270</v>
      </c>
      <c r="L157" s="139" t="s">
        <v>351</v>
      </c>
      <c r="M157" s="125">
        <v>91530</v>
      </c>
      <c r="N157" s="125">
        <v>126155</v>
      </c>
      <c r="O157" s="125">
        <v>126149.58</v>
      </c>
      <c r="P157" s="125">
        <v>126149.58</v>
      </c>
      <c r="Q157" s="125">
        <v>0</v>
      </c>
    </row>
    <row r="158" spans="1:23" ht="15" customHeight="1" x14ac:dyDescent="0.3">
      <c r="A158" s="129"/>
      <c r="B158" s="225"/>
      <c r="C158" s="352"/>
      <c r="D158" s="163"/>
      <c r="E158" s="163"/>
      <c r="F158" s="163"/>
      <c r="G158" s="164"/>
      <c r="H158" s="139" t="s">
        <v>5</v>
      </c>
      <c r="I158" s="139" t="s">
        <v>6</v>
      </c>
      <c r="J158" s="154" t="s">
        <v>66</v>
      </c>
      <c r="K158" s="154" t="s">
        <v>273</v>
      </c>
      <c r="L158" s="139" t="s">
        <v>353</v>
      </c>
      <c r="M158" s="125">
        <v>4000</v>
      </c>
      <c r="N158" s="125">
        <v>551</v>
      </c>
      <c r="O158" s="125">
        <v>550.1</v>
      </c>
      <c r="P158" s="125">
        <v>550.1</v>
      </c>
      <c r="Q158" s="125">
        <v>0</v>
      </c>
      <c r="S158" s="125"/>
      <c r="T158" s="125"/>
      <c r="U158" s="125"/>
      <c r="V158" s="125"/>
      <c r="W158" s="125"/>
    </row>
    <row r="159" spans="1:23" ht="15" customHeight="1" x14ac:dyDescent="0.3">
      <c r="A159" s="129"/>
      <c r="B159" s="225"/>
      <c r="C159" s="352"/>
      <c r="D159" s="163"/>
      <c r="E159" s="163"/>
      <c r="F159" s="163"/>
      <c r="G159" s="164"/>
      <c r="H159" s="428" t="s">
        <v>274</v>
      </c>
      <c r="I159" s="428"/>
      <c r="J159" s="428"/>
      <c r="K159" s="428"/>
      <c r="L159" s="428"/>
      <c r="M159" s="132">
        <v>185000</v>
      </c>
      <c r="N159" s="132">
        <v>190751</v>
      </c>
      <c r="O159" s="132">
        <v>190741.63</v>
      </c>
      <c r="P159" s="132">
        <v>190741.63</v>
      </c>
      <c r="Q159" s="132">
        <v>0</v>
      </c>
    </row>
    <row r="160" spans="1:23" ht="15" customHeight="1" x14ac:dyDescent="0.3">
      <c r="A160" s="129"/>
      <c r="B160" s="225"/>
      <c r="C160" s="352"/>
      <c r="D160" s="163"/>
      <c r="E160" s="163"/>
      <c r="F160" s="163"/>
      <c r="G160" s="164"/>
      <c r="H160" s="432" t="s">
        <v>275</v>
      </c>
      <c r="I160" s="432"/>
      <c r="J160" s="432"/>
      <c r="K160" s="432"/>
      <c r="L160" s="432"/>
      <c r="M160" s="132">
        <v>1004500</v>
      </c>
      <c r="N160" s="132">
        <v>1046682</v>
      </c>
      <c r="O160" s="132">
        <v>1046005.64</v>
      </c>
      <c r="P160" s="132">
        <v>1046005.64</v>
      </c>
      <c r="Q160" s="132">
        <v>0</v>
      </c>
    </row>
    <row r="161" spans="1:23" ht="15" customHeight="1" x14ac:dyDescent="0.3">
      <c r="A161" s="129"/>
      <c r="B161" s="225"/>
      <c r="C161" s="352"/>
      <c r="D161" s="163"/>
      <c r="E161" s="163"/>
      <c r="F161" s="163"/>
      <c r="G161" s="164"/>
      <c r="H161" s="139" t="s">
        <v>38</v>
      </c>
      <c r="I161" s="139" t="s">
        <v>5</v>
      </c>
      <c r="J161" s="139" t="s">
        <v>38</v>
      </c>
      <c r="K161" s="139" t="s">
        <v>261</v>
      </c>
      <c r="L161" s="139" t="s">
        <v>354</v>
      </c>
      <c r="M161" s="125">
        <v>5040</v>
      </c>
      <c r="N161" s="125">
        <v>5081</v>
      </c>
      <c r="O161" s="125">
        <v>3667.94</v>
      </c>
      <c r="P161" s="125">
        <v>3125.96</v>
      </c>
      <c r="Q161" s="125">
        <v>541.98</v>
      </c>
      <c r="S161" s="125"/>
      <c r="T161" s="125"/>
      <c r="U161" s="125"/>
      <c r="V161" s="125"/>
      <c r="W161" s="125"/>
    </row>
    <row r="162" spans="1:23" ht="15" customHeight="1" x14ac:dyDescent="0.3">
      <c r="A162" s="129"/>
      <c r="B162" s="225"/>
      <c r="C162" s="352"/>
      <c r="D162" s="163"/>
      <c r="E162" s="163"/>
      <c r="F162" s="163"/>
      <c r="G162" s="164"/>
      <c r="H162" s="139" t="s">
        <v>38</v>
      </c>
      <c r="I162" s="139" t="s">
        <v>5</v>
      </c>
      <c r="J162" s="139" t="s">
        <v>44</v>
      </c>
      <c r="K162" s="139" t="s">
        <v>261</v>
      </c>
      <c r="L162" s="139" t="s">
        <v>355</v>
      </c>
      <c r="M162" s="125">
        <v>80</v>
      </c>
      <c r="N162" s="125">
        <v>12</v>
      </c>
      <c r="O162" s="125">
        <v>11.37</v>
      </c>
      <c r="P162" s="125">
        <v>11.37</v>
      </c>
      <c r="Q162" s="125">
        <v>0</v>
      </c>
    </row>
    <row r="163" spans="1:23" ht="15" customHeight="1" x14ac:dyDescent="0.3">
      <c r="A163" s="129"/>
      <c r="B163" s="225"/>
      <c r="C163" s="352"/>
      <c r="D163" s="163"/>
      <c r="E163" s="163"/>
      <c r="F163" s="163"/>
      <c r="G163" s="164"/>
      <c r="H163" s="139" t="s">
        <v>38</v>
      </c>
      <c r="I163" s="139" t="s">
        <v>5</v>
      </c>
      <c r="J163" s="139" t="s">
        <v>68</v>
      </c>
      <c r="K163" s="139" t="s">
        <v>261</v>
      </c>
      <c r="L163" s="139" t="s">
        <v>356</v>
      </c>
      <c r="M163" s="125">
        <v>400</v>
      </c>
      <c r="N163" s="125">
        <v>0</v>
      </c>
      <c r="O163" s="125">
        <v>0</v>
      </c>
      <c r="P163" s="125">
        <v>0</v>
      </c>
      <c r="Q163" s="125">
        <v>0</v>
      </c>
    </row>
    <row r="164" spans="1:23" ht="15" customHeight="1" x14ac:dyDescent="0.3">
      <c r="A164" s="129"/>
      <c r="B164" s="225"/>
      <c r="C164" s="352"/>
      <c r="D164" s="163"/>
      <c r="E164" s="163"/>
      <c r="F164" s="163"/>
      <c r="G164" s="164"/>
      <c r="H164" s="139" t="s">
        <v>38</v>
      </c>
      <c r="I164" s="139" t="s">
        <v>5</v>
      </c>
      <c r="J164" s="139" t="s">
        <v>81</v>
      </c>
      <c r="K164" s="139" t="s">
        <v>261</v>
      </c>
      <c r="L164" s="139" t="s">
        <v>357</v>
      </c>
      <c r="M164" s="125">
        <v>12541</v>
      </c>
      <c r="N164" s="125">
        <v>7499</v>
      </c>
      <c r="O164" s="125">
        <v>7498.66</v>
      </c>
      <c r="P164" s="125">
        <v>7498.66</v>
      </c>
      <c r="Q164" s="125">
        <v>0</v>
      </c>
    </row>
    <row r="165" spans="1:23" ht="15" customHeight="1" x14ac:dyDescent="0.3">
      <c r="A165" s="129"/>
      <c r="B165" s="225"/>
      <c r="C165" s="352"/>
      <c r="D165" s="163"/>
      <c r="E165" s="163"/>
      <c r="F165" s="163"/>
      <c r="G165" s="164"/>
      <c r="H165" s="139" t="s">
        <v>38</v>
      </c>
      <c r="I165" s="139" t="s">
        <v>5</v>
      </c>
      <c r="J165" s="139" t="s">
        <v>56</v>
      </c>
      <c r="K165" s="139" t="s">
        <v>261</v>
      </c>
      <c r="L165" s="139" t="s">
        <v>360</v>
      </c>
      <c r="M165" s="125">
        <v>126</v>
      </c>
      <c r="N165" s="125">
        <v>0</v>
      </c>
      <c r="O165" s="125">
        <v>0</v>
      </c>
      <c r="P165" s="125">
        <v>0</v>
      </c>
      <c r="Q165" s="125">
        <v>0</v>
      </c>
    </row>
    <row r="166" spans="1:23" ht="15" customHeight="1" x14ac:dyDescent="0.3">
      <c r="A166" s="129"/>
      <c r="B166" s="225"/>
      <c r="C166" s="352"/>
      <c r="D166" s="163"/>
      <c r="E166" s="163"/>
      <c r="F166" s="163"/>
      <c r="G166" s="164"/>
      <c r="H166" s="139" t="s">
        <v>38</v>
      </c>
      <c r="I166" s="139" t="s">
        <v>5</v>
      </c>
      <c r="J166" s="139" t="s">
        <v>181</v>
      </c>
      <c r="K166" s="139" t="s">
        <v>261</v>
      </c>
      <c r="L166" s="139" t="s">
        <v>362</v>
      </c>
      <c r="M166" s="125">
        <v>200</v>
      </c>
      <c r="N166" s="125">
        <v>261</v>
      </c>
      <c r="O166" s="125">
        <v>260.68</v>
      </c>
      <c r="P166" s="125">
        <v>114.52</v>
      </c>
      <c r="Q166" s="125">
        <v>146.16</v>
      </c>
    </row>
    <row r="167" spans="1:23" ht="15" customHeight="1" x14ac:dyDescent="0.3">
      <c r="A167" s="129"/>
      <c r="B167" s="225"/>
      <c r="C167" s="352"/>
      <c r="D167" s="163"/>
      <c r="E167" s="163"/>
      <c r="F167" s="163"/>
      <c r="G167" s="164"/>
      <c r="H167" s="139" t="s">
        <v>38</v>
      </c>
      <c r="I167" s="139" t="s">
        <v>5</v>
      </c>
      <c r="J167" s="139" t="s">
        <v>47</v>
      </c>
      <c r="K167" s="139" t="s">
        <v>261</v>
      </c>
      <c r="L167" s="139" t="s">
        <v>363</v>
      </c>
      <c r="M167" s="125">
        <v>700</v>
      </c>
      <c r="N167" s="125">
        <v>0</v>
      </c>
      <c r="O167" s="125">
        <v>0</v>
      </c>
      <c r="P167" s="125">
        <v>0</v>
      </c>
      <c r="Q167" s="125">
        <v>0</v>
      </c>
    </row>
    <row r="168" spans="1:23" ht="15" customHeight="1" x14ac:dyDescent="0.3">
      <c r="A168" s="129"/>
      <c r="B168" s="225"/>
      <c r="C168" s="352"/>
      <c r="D168" s="163"/>
      <c r="E168" s="163"/>
      <c r="F168" s="163"/>
      <c r="G168" s="164"/>
      <c r="H168" s="139" t="s">
        <v>38</v>
      </c>
      <c r="I168" s="139" t="s">
        <v>5</v>
      </c>
      <c r="J168" s="139" t="s">
        <v>35</v>
      </c>
      <c r="K168" s="139" t="s">
        <v>261</v>
      </c>
      <c r="L168" s="139" t="s">
        <v>364</v>
      </c>
      <c r="M168" s="125">
        <v>100</v>
      </c>
      <c r="N168" s="125">
        <v>0</v>
      </c>
      <c r="O168" s="125">
        <v>0</v>
      </c>
      <c r="P168" s="125">
        <v>0</v>
      </c>
      <c r="Q168" s="125">
        <v>0</v>
      </c>
    </row>
    <row r="169" spans="1:23" ht="15" customHeight="1" x14ac:dyDescent="0.3">
      <c r="A169" s="129"/>
      <c r="B169" s="225"/>
      <c r="C169" s="352"/>
      <c r="D169" s="163"/>
      <c r="E169" s="163"/>
      <c r="F169" s="163"/>
      <c r="G169" s="164"/>
      <c r="H169" s="139" t="s">
        <v>38</v>
      </c>
      <c r="I169" s="139" t="s">
        <v>5</v>
      </c>
      <c r="J169" s="139" t="s">
        <v>174</v>
      </c>
      <c r="K169" s="139" t="s">
        <v>261</v>
      </c>
      <c r="L169" s="139" t="s">
        <v>366</v>
      </c>
      <c r="M169" s="125">
        <v>200</v>
      </c>
      <c r="N169" s="125">
        <v>0</v>
      </c>
      <c r="O169" s="125">
        <v>0</v>
      </c>
      <c r="P169" s="125">
        <v>0</v>
      </c>
      <c r="Q169" s="125">
        <v>0</v>
      </c>
    </row>
    <row r="170" spans="1:23" ht="15" customHeight="1" x14ac:dyDescent="0.3">
      <c r="A170" s="129"/>
      <c r="B170" s="225"/>
      <c r="C170" s="352"/>
      <c r="D170" s="163"/>
      <c r="E170" s="163"/>
      <c r="F170" s="163"/>
      <c r="G170" s="164"/>
      <c r="H170" s="139" t="s">
        <v>38</v>
      </c>
      <c r="I170" s="139" t="s">
        <v>5</v>
      </c>
      <c r="J170" s="139" t="s">
        <v>170</v>
      </c>
      <c r="K170" s="139" t="s">
        <v>261</v>
      </c>
      <c r="L170" s="139" t="s">
        <v>368</v>
      </c>
      <c r="M170" s="125">
        <v>918</v>
      </c>
      <c r="N170" s="125">
        <v>160</v>
      </c>
      <c r="O170" s="125">
        <v>159.44999999999999</v>
      </c>
      <c r="P170" s="125">
        <v>159.44999999999999</v>
      </c>
      <c r="Q170" s="125">
        <v>0</v>
      </c>
      <c r="S170" s="125"/>
      <c r="T170" s="125"/>
      <c r="U170" s="125"/>
      <c r="V170" s="125"/>
      <c r="W170" s="125"/>
    </row>
    <row r="171" spans="1:23" ht="15" customHeight="1" x14ac:dyDescent="0.3">
      <c r="A171" s="129"/>
      <c r="B171" s="225"/>
      <c r="C171" s="352"/>
      <c r="D171" s="163"/>
      <c r="E171" s="163"/>
      <c r="F171" s="163"/>
      <c r="G171" s="164"/>
      <c r="H171" s="428" t="s">
        <v>276</v>
      </c>
      <c r="I171" s="428"/>
      <c r="J171" s="428"/>
      <c r="K171" s="428"/>
      <c r="L171" s="428"/>
      <c r="M171" s="132">
        <v>20305</v>
      </c>
      <c r="N171" s="132">
        <v>13013</v>
      </c>
      <c r="O171" s="132">
        <v>11598.1</v>
      </c>
      <c r="P171" s="132">
        <v>10909.96</v>
      </c>
      <c r="Q171" s="132">
        <v>688.14</v>
      </c>
    </row>
    <row r="172" spans="1:23" ht="15" customHeight="1" x14ac:dyDescent="0.3">
      <c r="A172" s="129"/>
      <c r="B172" s="225"/>
      <c r="C172" s="352"/>
      <c r="D172" s="163"/>
      <c r="E172" s="163"/>
      <c r="F172" s="163"/>
      <c r="G172" s="164"/>
      <c r="H172" s="139" t="s">
        <v>38</v>
      </c>
      <c r="I172" s="139" t="s">
        <v>38</v>
      </c>
      <c r="J172" s="139" t="s">
        <v>5</v>
      </c>
      <c r="K172" s="139" t="s">
        <v>261</v>
      </c>
      <c r="L172" s="139" t="s">
        <v>369</v>
      </c>
      <c r="M172" s="125">
        <v>7846</v>
      </c>
      <c r="N172" s="125">
        <v>7620</v>
      </c>
      <c r="O172" s="125">
        <v>6923.63</v>
      </c>
      <c r="P172" s="125">
        <v>5860.99</v>
      </c>
      <c r="Q172" s="125">
        <v>1062.6400000000001</v>
      </c>
    </row>
    <row r="173" spans="1:23" ht="15" customHeight="1" x14ac:dyDescent="0.3">
      <c r="A173" s="129"/>
      <c r="B173" s="225"/>
      <c r="C173" s="352"/>
      <c r="D173" s="163"/>
      <c r="E173" s="163"/>
      <c r="F173" s="163"/>
      <c r="G173" s="164"/>
      <c r="H173" s="139" t="s">
        <v>38</v>
      </c>
      <c r="I173" s="139" t="s">
        <v>38</v>
      </c>
      <c r="J173" s="139" t="s">
        <v>38</v>
      </c>
      <c r="K173" s="139" t="s">
        <v>261</v>
      </c>
      <c r="L173" s="139" t="s">
        <v>355</v>
      </c>
      <c r="M173" s="125">
        <v>11490</v>
      </c>
      <c r="N173" s="125">
        <v>3654</v>
      </c>
      <c r="O173" s="125">
        <v>3561.2</v>
      </c>
      <c r="P173" s="125">
        <v>3097.2</v>
      </c>
      <c r="Q173" s="125">
        <v>464</v>
      </c>
    </row>
    <row r="174" spans="1:23" ht="15" customHeight="1" x14ac:dyDescent="0.3">
      <c r="A174" s="129"/>
      <c r="B174" s="225"/>
      <c r="C174" s="352"/>
      <c r="D174" s="163"/>
      <c r="E174" s="163"/>
      <c r="F174" s="163"/>
      <c r="G174" s="164"/>
      <c r="H174" s="139" t="s">
        <v>38</v>
      </c>
      <c r="I174" s="139" t="s">
        <v>38</v>
      </c>
      <c r="J174" s="139" t="s">
        <v>6</v>
      </c>
      <c r="K174" s="139" t="s">
        <v>261</v>
      </c>
      <c r="L174" s="139" t="s">
        <v>370</v>
      </c>
      <c r="M174" s="125">
        <v>4403</v>
      </c>
      <c r="N174" s="125">
        <v>7671</v>
      </c>
      <c r="O174" s="125">
        <v>7668.56</v>
      </c>
      <c r="P174" s="125">
        <v>6122.56</v>
      </c>
      <c r="Q174" s="125">
        <v>1546</v>
      </c>
    </row>
    <row r="175" spans="1:23" ht="15" customHeight="1" x14ac:dyDescent="0.3">
      <c r="A175" s="129"/>
      <c r="B175" s="225"/>
      <c r="C175" s="352"/>
      <c r="D175" s="163"/>
      <c r="E175" s="163"/>
      <c r="F175" s="163"/>
      <c r="G175" s="164"/>
      <c r="H175" s="139" t="s">
        <v>38</v>
      </c>
      <c r="I175" s="139" t="s">
        <v>38</v>
      </c>
      <c r="J175" s="139" t="s">
        <v>37</v>
      </c>
      <c r="K175" s="139" t="s">
        <v>270</v>
      </c>
      <c r="L175" s="139" t="s">
        <v>424</v>
      </c>
      <c r="M175" s="125">
        <v>2706</v>
      </c>
      <c r="N175" s="125">
        <v>2082</v>
      </c>
      <c r="O175" s="125">
        <v>2046.24</v>
      </c>
      <c r="P175" s="125">
        <v>1875.72</v>
      </c>
      <c r="Q175" s="125">
        <v>170.52</v>
      </c>
    </row>
    <row r="176" spans="1:23" ht="15" customHeight="1" x14ac:dyDescent="0.3">
      <c r="A176" s="129"/>
      <c r="B176" s="225"/>
      <c r="C176" s="352"/>
      <c r="D176" s="163"/>
      <c r="E176" s="163"/>
      <c r="F176" s="163"/>
      <c r="G176" s="164"/>
      <c r="H176" s="139" t="s">
        <v>38</v>
      </c>
      <c r="I176" s="139" t="s">
        <v>38</v>
      </c>
      <c r="J176" s="139" t="s">
        <v>37</v>
      </c>
      <c r="K176" s="139" t="s">
        <v>271</v>
      </c>
      <c r="L176" s="139" t="s">
        <v>377</v>
      </c>
      <c r="M176" s="125">
        <v>2700</v>
      </c>
      <c r="N176" s="125">
        <v>1195</v>
      </c>
      <c r="O176" s="125">
        <v>1168.04</v>
      </c>
      <c r="P176" s="125">
        <v>998.38</v>
      </c>
      <c r="Q176" s="125">
        <v>169.66</v>
      </c>
    </row>
    <row r="177" spans="1:22" ht="15" customHeight="1" x14ac:dyDescent="0.3">
      <c r="A177" s="129"/>
      <c r="B177" s="225"/>
      <c r="C177" s="352"/>
      <c r="D177" s="163"/>
      <c r="E177" s="163"/>
      <c r="F177" s="163"/>
      <c r="G177" s="164"/>
      <c r="H177" s="139" t="s">
        <v>38</v>
      </c>
      <c r="I177" s="139" t="s">
        <v>38</v>
      </c>
      <c r="J177" s="139" t="s">
        <v>37</v>
      </c>
      <c r="K177" s="139" t="s">
        <v>277</v>
      </c>
      <c r="L177" s="139" t="s">
        <v>378</v>
      </c>
      <c r="M177" s="125">
        <v>708</v>
      </c>
      <c r="N177" s="125">
        <v>900</v>
      </c>
      <c r="O177" s="125">
        <v>801.03</v>
      </c>
      <c r="P177" s="125">
        <v>792.91</v>
      </c>
      <c r="Q177" s="125">
        <v>8.1199999999999992</v>
      </c>
    </row>
    <row r="178" spans="1:22" ht="15" customHeight="1" x14ac:dyDescent="0.3">
      <c r="A178" s="129"/>
      <c r="B178" s="225"/>
      <c r="C178" s="352"/>
      <c r="D178" s="163"/>
      <c r="E178" s="163"/>
      <c r="F178" s="163"/>
      <c r="G178" s="164"/>
      <c r="H178" s="139" t="s">
        <v>38</v>
      </c>
      <c r="I178" s="139" t="s">
        <v>38</v>
      </c>
      <c r="J178" s="139" t="s">
        <v>37</v>
      </c>
      <c r="K178" s="139" t="s">
        <v>255</v>
      </c>
      <c r="L178" s="139" t="s">
        <v>380</v>
      </c>
      <c r="M178" s="125">
        <v>6100</v>
      </c>
      <c r="N178" s="125">
        <v>6255</v>
      </c>
      <c r="O178" s="125">
        <v>5891.18</v>
      </c>
      <c r="P178" s="125">
        <v>5788.02</v>
      </c>
      <c r="Q178" s="125">
        <v>103.16</v>
      </c>
    </row>
    <row r="179" spans="1:22" ht="15" customHeight="1" x14ac:dyDescent="0.3">
      <c r="A179" s="129"/>
      <c r="B179" s="225"/>
      <c r="C179" s="352"/>
      <c r="D179" s="163"/>
      <c r="E179" s="163"/>
      <c r="F179" s="163"/>
      <c r="G179" s="164"/>
      <c r="H179" s="139" t="s">
        <v>38</v>
      </c>
      <c r="I179" s="139" t="s">
        <v>38</v>
      </c>
      <c r="J179" s="139" t="s">
        <v>66</v>
      </c>
      <c r="K179" s="139" t="s">
        <v>261</v>
      </c>
      <c r="L179" s="139" t="s">
        <v>381</v>
      </c>
      <c r="M179" s="125">
        <v>1468</v>
      </c>
      <c r="N179" s="125">
        <v>1152</v>
      </c>
      <c r="O179" s="125">
        <v>1151.19</v>
      </c>
      <c r="P179" s="125">
        <v>826.19</v>
      </c>
      <c r="Q179" s="125">
        <v>325</v>
      </c>
    </row>
    <row r="180" spans="1:22" ht="15" customHeight="1" x14ac:dyDescent="0.3">
      <c r="A180" s="129"/>
      <c r="B180" s="225"/>
      <c r="C180" s="352"/>
      <c r="D180" s="163"/>
      <c r="E180" s="163"/>
      <c r="F180" s="163"/>
      <c r="G180" s="164"/>
      <c r="H180" s="139" t="s">
        <v>38</v>
      </c>
      <c r="I180" s="139" t="s">
        <v>38</v>
      </c>
      <c r="J180" s="139" t="s">
        <v>56</v>
      </c>
      <c r="K180" s="139" t="s">
        <v>261</v>
      </c>
      <c r="L180" s="139" t="s">
        <v>383</v>
      </c>
      <c r="M180" s="125">
        <v>612</v>
      </c>
      <c r="N180" s="125">
        <v>619</v>
      </c>
      <c r="O180" s="125">
        <v>569.52</v>
      </c>
      <c r="P180" s="125">
        <v>569.52</v>
      </c>
      <c r="Q180" s="125">
        <v>0</v>
      </c>
    </row>
    <row r="181" spans="1:22" ht="15" customHeight="1" x14ac:dyDescent="0.3">
      <c r="A181" s="129"/>
      <c r="B181" s="225"/>
      <c r="C181" s="352"/>
      <c r="D181" s="163"/>
      <c r="E181" s="163"/>
      <c r="F181" s="163"/>
      <c r="G181" s="164"/>
      <c r="H181" s="139" t="s">
        <v>38</v>
      </c>
      <c r="I181" s="139" t="s">
        <v>38</v>
      </c>
      <c r="J181" s="139" t="s">
        <v>53</v>
      </c>
      <c r="K181" s="139" t="s">
        <v>269</v>
      </c>
      <c r="L181" s="139" t="s">
        <v>384</v>
      </c>
      <c r="M181" s="125">
        <v>854</v>
      </c>
      <c r="N181" s="125">
        <v>6679</v>
      </c>
      <c r="O181" s="125">
        <v>5796.35</v>
      </c>
      <c r="P181" s="125">
        <v>3624.42</v>
      </c>
      <c r="Q181" s="125">
        <v>2171.9299999999998</v>
      </c>
    </row>
    <row r="182" spans="1:22" ht="15" customHeight="1" x14ac:dyDescent="0.3">
      <c r="A182" s="129"/>
      <c r="B182" s="225"/>
      <c r="C182" s="352"/>
      <c r="D182" s="163"/>
      <c r="E182" s="163"/>
      <c r="F182" s="163"/>
      <c r="G182" s="164"/>
      <c r="H182" s="139" t="s">
        <v>38</v>
      </c>
      <c r="I182" s="139" t="s">
        <v>38</v>
      </c>
      <c r="J182" s="139" t="s">
        <v>53</v>
      </c>
      <c r="K182" s="139" t="s">
        <v>270</v>
      </c>
      <c r="L182" s="139" t="s">
        <v>385</v>
      </c>
      <c r="M182" s="125">
        <v>14657</v>
      </c>
      <c r="N182" s="125">
        <v>21583</v>
      </c>
      <c r="O182" s="125">
        <v>20045.41</v>
      </c>
      <c r="P182" s="125">
        <v>18979.2</v>
      </c>
      <c r="Q182" s="125">
        <v>1066.21</v>
      </c>
    </row>
    <row r="183" spans="1:22" ht="15" customHeight="1" x14ac:dyDescent="0.3">
      <c r="A183" s="129"/>
      <c r="B183" s="225"/>
      <c r="C183" s="352"/>
      <c r="D183" s="163"/>
      <c r="E183" s="163"/>
      <c r="F183" s="163"/>
      <c r="G183" s="164"/>
      <c r="H183" s="139" t="s">
        <v>38</v>
      </c>
      <c r="I183" s="139" t="s">
        <v>38</v>
      </c>
      <c r="J183" s="139" t="s">
        <v>176</v>
      </c>
      <c r="K183" s="139" t="s">
        <v>261</v>
      </c>
      <c r="L183" s="139" t="s">
        <v>389</v>
      </c>
      <c r="M183" s="125">
        <v>0</v>
      </c>
      <c r="N183" s="125">
        <v>860</v>
      </c>
      <c r="O183" s="125">
        <v>858.4</v>
      </c>
      <c r="P183" s="125">
        <v>858.4</v>
      </c>
      <c r="Q183" s="125">
        <v>0</v>
      </c>
    </row>
    <row r="184" spans="1:22" ht="15" customHeight="1" x14ac:dyDescent="0.3">
      <c r="A184" s="129"/>
      <c r="B184" s="225"/>
      <c r="C184" s="352"/>
      <c r="D184" s="163"/>
      <c r="E184" s="163"/>
      <c r="F184" s="163"/>
      <c r="G184" s="164"/>
      <c r="H184" s="139" t="s">
        <v>38</v>
      </c>
      <c r="I184" s="139" t="s">
        <v>38</v>
      </c>
      <c r="J184" s="139" t="s">
        <v>174</v>
      </c>
      <c r="K184" s="139" t="s">
        <v>261</v>
      </c>
      <c r="L184" s="139" t="s">
        <v>390</v>
      </c>
      <c r="M184" s="125">
        <v>944</v>
      </c>
      <c r="N184" s="125">
        <v>0</v>
      </c>
      <c r="O184" s="125">
        <v>0</v>
      </c>
      <c r="P184" s="125">
        <v>0</v>
      </c>
      <c r="Q184" s="125">
        <v>0</v>
      </c>
    </row>
    <row r="185" spans="1:22" ht="15" customHeight="1" x14ac:dyDescent="0.3">
      <c r="A185" s="129"/>
      <c r="B185" s="225"/>
      <c r="C185" s="352"/>
      <c r="D185" s="163"/>
      <c r="E185" s="163"/>
      <c r="F185" s="163"/>
      <c r="G185" s="164"/>
      <c r="H185" s="139" t="s">
        <v>38</v>
      </c>
      <c r="I185" s="139" t="s">
        <v>38</v>
      </c>
      <c r="J185" s="139" t="s">
        <v>172</v>
      </c>
      <c r="K185" s="139" t="s">
        <v>261</v>
      </c>
      <c r="L185" s="139" t="s">
        <v>391</v>
      </c>
      <c r="M185" s="125">
        <v>207</v>
      </c>
      <c r="N185" s="125">
        <v>0</v>
      </c>
      <c r="O185" s="125">
        <v>0</v>
      </c>
      <c r="P185" s="125">
        <v>0</v>
      </c>
      <c r="Q185" s="125">
        <v>0</v>
      </c>
    </row>
    <row r="186" spans="1:22" ht="15" customHeight="1" x14ac:dyDescent="0.3">
      <c r="A186" s="129"/>
      <c r="B186" s="225"/>
      <c r="C186" s="352"/>
      <c r="D186" s="163"/>
      <c r="E186" s="163"/>
      <c r="F186" s="163"/>
      <c r="G186" s="164"/>
      <c r="H186" s="139" t="s">
        <v>38</v>
      </c>
      <c r="I186" s="139" t="s">
        <v>38</v>
      </c>
      <c r="J186" s="139" t="s">
        <v>31</v>
      </c>
      <c r="K186" s="139" t="s">
        <v>261</v>
      </c>
      <c r="L186" s="139" t="s">
        <v>393</v>
      </c>
      <c r="M186" s="125">
        <v>0</v>
      </c>
      <c r="N186" s="125">
        <v>1717</v>
      </c>
      <c r="O186" s="125">
        <v>1716.4</v>
      </c>
      <c r="P186" s="125">
        <v>1716.4</v>
      </c>
      <c r="Q186" s="125">
        <v>0</v>
      </c>
      <c r="R186" s="125"/>
      <c r="S186" s="125"/>
      <c r="T186" s="125"/>
      <c r="U186" s="125"/>
      <c r="V186" s="125"/>
    </row>
    <row r="187" spans="1:22" ht="15" customHeight="1" x14ac:dyDescent="0.3">
      <c r="A187" s="129"/>
      <c r="B187" s="225"/>
      <c r="C187" s="352"/>
      <c r="D187" s="163"/>
      <c r="E187" s="163"/>
      <c r="F187" s="163"/>
      <c r="G187" s="164"/>
      <c r="H187" s="428" t="s">
        <v>279</v>
      </c>
      <c r="I187" s="428"/>
      <c r="J187" s="428"/>
      <c r="K187" s="428"/>
      <c r="L187" s="428"/>
      <c r="M187" s="132">
        <v>54695</v>
      </c>
      <c r="N187" s="132">
        <v>61987</v>
      </c>
      <c r="O187" s="132">
        <v>58197.15</v>
      </c>
      <c r="P187" s="132">
        <v>51109.91</v>
      </c>
      <c r="Q187" s="132">
        <v>7087.24</v>
      </c>
    </row>
    <row r="188" spans="1:22" ht="15" customHeight="1" x14ac:dyDescent="0.3">
      <c r="A188" s="129"/>
      <c r="B188" s="225"/>
      <c r="C188" s="352"/>
      <c r="D188" s="163"/>
      <c r="E188" s="163"/>
      <c r="F188" s="163"/>
      <c r="G188" s="164"/>
      <c r="H188" s="432" t="s">
        <v>280</v>
      </c>
      <c r="I188" s="432"/>
      <c r="J188" s="432"/>
      <c r="K188" s="432"/>
      <c r="L188" s="432"/>
      <c r="M188" s="132">
        <v>75000</v>
      </c>
      <c r="N188" s="132">
        <v>75000</v>
      </c>
      <c r="O188" s="132">
        <v>69795.25</v>
      </c>
      <c r="P188" s="132">
        <v>62019.87</v>
      </c>
      <c r="Q188" s="132">
        <v>7775.38</v>
      </c>
    </row>
    <row r="189" spans="1:22" ht="15" customHeight="1" x14ac:dyDescent="0.3">
      <c r="A189" s="129"/>
      <c r="B189" s="225"/>
      <c r="C189" s="352"/>
      <c r="D189" s="163"/>
      <c r="E189" s="163"/>
      <c r="F189" s="163"/>
      <c r="G189" s="164"/>
      <c r="H189" s="139" t="s">
        <v>61</v>
      </c>
      <c r="I189" s="139" t="s">
        <v>38</v>
      </c>
      <c r="J189" s="139" t="s">
        <v>6</v>
      </c>
      <c r="K189" s="139" t="s">
        <v>293</v>
      </c>
      <c r="L189" s="139" t="s">
        <v>394</v>
      </c>
      <c r="M189" s="125">
        <v>1000</v>
      </c>
      <c r="N189" s="125">
        <v>1000</v>
      </c>
      <c r="O189" s="125">
        <v>0</v>
      </c>
      <c r="P189" s="125">
        <v>0</v>
      </c>
      <c r="Q189" s="125">
        <v>0</v>
      </c>
      <c r="R189" s="125"/>
      <c r="S189" s="125"/>
      <c r="T189" s="125"/>
      <c r="U189" s="125"/>
      <c r="V189" s="125"/>
    </row>
    <row r="190" spans="1:22" ht="15" customHeight="1" x14ac:dyDescent="0.3">
      <c r="A190" s="129"/>
      <c r="B190" s="225"/>
      <c r="C190" s="352"/>
      <c r="D190" s="163"/>
      <c r="E190" s="163"/>
      <c r="F190" s="163"/>
      <c r="G190" s="164"/>
      <c r="H190" s="428" t="s">
        <v>259</v>
      </c>
      <c r="I190" s="428"/>
      <c r="J190" s="428"/>
      <c r="K190" s="428"/>
      <c r="L190" s="428"/>
      <c r="M190" s="132">
        <v>1000</v>
      </c>
      <c r="N190" s="132">
        <v>1000</v>
      </c>
      <c r="O190" s="132">
        <v>0</v>
      </c>
      <c r="P190" s="132">
        <v>0</v>
      </c>
      <c r="Q190" s="132">
        <v>0</v>
      </c>
    </row>
    <row r="191" spans="1:22" ht="15" customHeight="1" x14ac:dyDescent="0.3">
      <c r="A191" s="129"/>
      <c r="B191" s="225"/>
      <c r="C191" s="352"/>
      <c r="D191" s="163"/>
      <c r="E191" s="163"/>
      <c r="F191" s="163"/>
      <c r="G191" s="164"/>
      <c r="H191" s="439" t="s">
        <v>260</v>
      </c>
      <c r="I191" s="439"/>
      <c r="J191" s="439"/>
      <c r="K191" s="439"/>
      <c r="L191" s="439"/>
      <c r="M191" s="168">
        <v>1000</v>
      </c>
      <c r="N191" s="168">
        <v>1000</v>
      </c>
      <c r="O191" s="168">
        <v>0</v>
      </c>
      <c r="P191" s="168">
        <v>0</v>
      </c>
      <c r="Q191" s="168">
        <v>0</v>
      </c>
    </row>
    <row r="192" spans="1:22" ht="15" customHeight="1" x14ac:dyDescent="0.3">
      <c r="A192" s="129"/>
      <c r="B192" s="435" t="s">
        <v>883</v>
      </c>
      <c r="C192" s="436"/>
      <c r="D192" s="436"/>
      <c r="E192" s="436"/>
      <c r="F192" s="436"/>
      <c r="G192" s="436"/>
      <c r="H192" s="436"/>
      <c r="I192" s="436"/>
      <c r="J192" s="436"/>
      <c r="K192" s="436"/>
      <c r="L192" s="436"/>
      <c r="M192" s="132">
        <v>1080500</v>
      </c>
      <c r="N192" s="132">
        <v>1122682</v>
      </c>
      <c r="O192" s="132">
        <v>1115800.8899999999</v>
      </c>
      <c r="P192" s="132">
        <v>1108025.51</v>
      </c>
      <c r="Q192" s="132">
        <v>7775.38</v>
      </c>
    </row>
    <row r="193" spans="1:22" ht="15" customHeight="1" thickBot="1" x14ac:dyDescent="0.35">
      <c r="A193" s="444" t="s">
        <v>884</v>
      </c>
      <c r="B193" s="445"/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171">
        <v>3593500</v>
      </c>
      <c r="N193" s="171">
        <v>3704006</v>
      </c>
      <c r="O193" s="171">
        <v>3648973.3</v>
      </c>
      <c r="P193" s="171">
        <v>3633170.69</v>
      </c>
      <c r="Q193" s="171">
        <v>15802.61</v>
      </c>
      <c r="R193" s="125"/>
      <c r="S193" s="125"/>
      <c r="T193" s="125"/>
      <c r="U193" s="125"/>
      <c r="V193" s="125"/>
    </row>
    <row r="194" spans="1:22" ht="15" customHeight="1" x14ac:dyDescent="0.3">
      <c r="M194" s="125"/>
      <c r="N194" s="125"/>
      <c r="O194" s="125"/>
      <c r="P194" s="125"/>
      <c r="Q194" s="125"/>
    </row>
    <row r="195" spans="1:22" ht="15" customHeight="1" x14ac:dyDescent="0.3">
      <c r="M195" s="125"/>
      <c r="N195" s="125"/>
      <c r="O195" s="125"/>
      <c r="P195" s="125"/>
      <c r="Q195" s="125"/>
    </row>
    <row r="196" spans="1:22" ht="15" customHeight="1" x14ac:dyDescent="0.3">
      <c r="M196" s="125"/>
      <c r="N196" s="125"/>
      <c r="O196" s="125"/>
      <c r="P196" s="125"/>
      <c r="Q196" s="125"/>
    </row>
    <row r="200" spans="1:22" ht="15.75" customHeight="1" x14ac:dyDescent="0.3"/>
  </sheetData>
  <mergeCells count="50">
    <mergeCell ref="B192:L192"/>
    <mergeCell ref="A193:L193"/>
    <mergeCell ref="H160:L160"/>
    <mergeCell ref="H171:L171"/>
    <mergeCell ref="H187:L187"/>
    <mergeCell ref="H188:L188"/>
    <mergeCell ref="H190:L190"/>
    <mergeCell ref="H191:L191"/>
    <mergeCell ref="H159:L159"/>
    <mergeCell ref="H119:L119"/>
    <mergeCell ref="H120:L120"/>
    <mergeCell ref="H124:L124"/>
    <mergeCell ref="H138:L138"/>
    <mergeCell ref="H139:L139"/>
    <mergeCell ref="H141:L141"/>
    <mergeCell ref="H142:L142"/>
    <mergeCell ref="B143:L143"/>
    <mergeCell ref="F145:F146"/>
    <mergeCell ref="H151:L151"/>
    <mergeCell ref="H155:L155"/>
    <mergeCell ref="H112:L112"/>
    <mergeCell ref="H76:L76"/>
    <mergeCell ref="H81:L81"/>
    <mergeCell ref="H85:L85"/>
    <mergeCell ref="H86:L86"/>
    <mergeCell ref="H89:L89"/>
    <mergeCell ref="H96:L96"/>
    <mergeCell ref="H97:L97"/>
    <mergeCell ref="C98:L98"/>
    <mergeCell ref="B99:L99"/>
    <mergeCell ref="F101:F102"/>
    <mergeCell ref="H107:L107"/>
    <mergeCell ref="F71:F72"/>
    <mergeCell ref="H26:L26"/>
    <mergeCell ref="H37:L37"/>
    <mergeCell ref="H57:L57"/>
    <mergeCell ref="H58:L58"/>
    <mergeCell ref="H60:L60"/>
    <mergeCell ref="H61:L61"/>
    <mergeCell ref="H63:L63"/>
    <mergeCell ref="H64:L64"/>
    <mergeCell ref="H67:L67"/>
    <mergeCell ref="H68:L68"/>
    <mergeCell ref="C69:L69"/>
    <mergeCell ref="H25:L25"/>
    <mergeCell ref="A1:Q1"/>
    <mergeCell ref="D4:D5"/>
    <mergeCell ref="F5:F6"/>
    <mergeCell ref="H13:L13"/>
    <mergeCell ref="H18:L18"/>
  </mergeCells>
  <pageMargins left="0.31496062992125984" right="0.31496062992125984" top="0.35433070866141736" bottom="0.35433070866141736" header="0.31496062992125984" footer="0.31496062992125984"/>
  <pageSetup scale="74" fitToHeight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57CA-5B2A-443C-843F-2497CD3A9655}">
  <sheetPr>
    <pageSetUpPr fitToPage="1"/>
  </sheetPr>
  <dimension ref="A1:L259"/>
  <sheetViews>
    <sheetView showGridLines="0" showOutlineSymbols="0" zoomScaleNormal="10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G4" sqref="G4"/>
    </sheetView>
  </sheetViews>
  <sheetFormatPr defaultColWidth="9.109375" defaultRowHeight="12.75" customHeight="1" x14ac:dyDescent="0.3"/>
  <cols>
    <col min="1" max="1" width="6.33203125" style="34" customWidth="1"/>
    <col min="2" max="3" width="6.33203125" style="35" customWidth="1"/>
    <col min="4" max="5" width="4.6640625" style="35" customWidth="1"/>
    <col min="6" max="6" width="55.6640625" style="34" customWidth="1"/>
    <col min="7" max="11" width="14.33203125" style="34" customWidth="1"/>
    <col min="12" max="12" width="6.88671875" style="34" customWidth="1"/>
    <col min="13" max="16384" width="9.109375" style="34"/>
  </cols>
  <sheetData>
    <row r="1" spans="1:12" s="3" customFormat="1" ht="15" customHeight="1" x14ac:dyDescent="0.3">
      <c r="A1" s="1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5" customHeight="1" thickBot="1" x14ac:dyDescent="0.35">
      <c r="B2" s="4"/>
      <c r="C2" s="4"/>
      <c r="D2" s="4"/>
      <c r="E2" s="4"/>
      <c r="K2" s="5" t="s">
        <v>222</v>
      </c>
    </row>
    <row r="3" spans="1:12" s="3" customFormat="1" ht="31.5" customHeight="1" thickBot="1" x14ac:dyDescent="0.35">
      <c r="A3" s="6" t="s">
        <v>221</v>
      </c>
      <c r="B3" s="7" t="s">
        <v>220</v>
      </c>
      <c r="C3" s="7" t="s">
        <v>219</v>
      </c>
      <c r="D3" s="7" t="s">
        <v>230</v>
      </c>
      <c r="E3" s="7" t="s">
        <v>229</v>
      </c>
      <c r="F3" s="8" t="s">
        <v>218</v>
      </c>
      <c r="G3" s="8" t="s">
        <v>217</v>
      </c>
      <c r="H3" s="8" t="s">
        <v>225</v>
      </c>
      <c r="I3" s="9" t="s">
        <v>226</v>
      </c>
      <c r="J3" s="9" t="s">
        <v>227</v>
      </c>
      <c r="K3" s="9" t="s">
        <v>228</v>
      </c>
    </row>
    <row r="4" spans="1:12" s="3" customFormat="1" ht="15" customHeight="1" x14ac:dyDescent="0.3">
      <c r="A4" s="10" t="s">
        <v>5</v>
      </c>
      <c r="B4" s="11" t="s">
        <v>5</v>
      </c>
      <c r="C4" s="11" t="s">
        <v>5</v>
      </c>
      <c r="D4" s="11"/>
      <c r="E4" s="11"/>
      <c r="F4" s="10" t="s">
        <v>216</v>
      </c>
      <c r="G4" s="12">
        <v>203700000</v>
      </c>
      <c r="H4" s="12"/>
      <c r="I4" s="12"/>
      <c r="J4" s="12">
        <v>221152053.41999999</v>
      </c>
      <c r="K4" s="12">
        <f>+SUM(H4:J4)</f>
        <v>221152053.41999999</v>
      </c>
      <c r="L4" s="12"/>
    </row>
    <row r="5" spans="1:12" s="3" customFormat="1" ht="15" customHeight="1" x14ac:dyDescent="0.3">
      <c r="B5" s="4"/>
      <c r="C5" s="11" t="s">
        <v>38</v>
      </c>
      <c r="D5" s="11"/>
      <c r="E5" s="11"/>
      <c r="F5" s="10" t="s">
        <v>215</v>
      </c>
      <c r="G5" s="12">
        <v>50000000</v>
      </c>
      <c r="H5" s="12"/>
      <c r="I5" s="12"/>
      <c r="J5" s="12">
        <v>62692308.689999998</v>
      </c>
      <c r="K5" s="12">
        <f>+SUM(H5:J5)</f>
        <v>62692308.689999998</v>
      </c>
    </row>
    <row r="6" spans="1:12" s="3" customFormat="1" ht="15" customHeight="1" x14ac:dyDescent="0.3">
      <c r="B6" s="13"/>
      <c r="C6" s="13"/>
      <c r="D6" s="13"/>
      <c r="E6" s="13"/>
      <c r="F6" s="14" t="s">
        <v>214</v>
      </c>
      <c r="G6" s="15">
        <f>+SUBTOTAL(9,G4:G5)</f>
        <v>253700000</v>
      </c>
      <c r="H6" s="15">
        <f t="shared" ref="H6:K6" si="0">+SUBTOTAL(9,H4:H5)</f>
        <v>0</v>
      </c>
      <c r="I6" s="15">
        <f t="shared" si="0"/>
        <v>0</v>
      </c>
      <c r="J6" s="15">
        <f t="shared" si="0"/>
        <v>283844362.11000001</v>
      </c>
      <c r="K6" s="15">
        <f t="shared" si="0"/>
        <v>283844362.11000001</v>
      </c>
    </row>
    <row r="7" spans="1:12" s="3" customFormat="1" ht="15" customHeight="1" x14ac:dyDescent="0.3">
      <c r="B7" s="11" t="s">
        <v>38</v>
      </c>
      <c r="C7" s="11" t="s">
        <v>5</v>
      </c>
      <c r="D7" s="11"/>
      <c r="E7" s="11"/>
      <c r="F7" s="3" t="s">
        <v>213</v>
      </c>
      <c r="G7" s="12">
        <v>1</v>
      </c>
      <c r="H7" s="12"/>
      <c r="I7" s="12"/>
      <c r="J7" s="12"/>
      <c r="K7" s="12">
        <f>+SUM(H7:J7)</f>
        <v>0</v>
      </c>
    </row>
    <row r="8" spans="1:12" s="3" customFormat="1" ht="15" customHeight="1" x14ac:dyDescent="0.3">
      <c r="B8" s="11"/>
      <c r="C8" s="11" t="s">
        <v>61</v>
      </c>
      <c r="D8" s="11"/>
      <c r="E8" s="11"/>
      <c r="F8" s="3" t="s">
        <v>212</v>
      </c>
      <c r="G8" s="12">
        <v>1</v>
      </c>
      <c r="H8" s="12"/>
      <c r="I8" s="12"/>
      <c r="J8" s="12"/>
      <c r="K8" s="12">
        <f>+SUM(H8:J8)</f>
        <v>0</v>
      </c>
    </row>
    <row r="9" spans="1:12" s="3" customFormat="1" ht="15" customHeight="1" x14ac:dyDescent="0.3">
      <c r="B9" s="4"/>
      <c r="C9" s="11" t="s">
        <v>68</v>
      </c>
      <c r="D9" s="11"/>
      <c r="E9" s="11"/>
      <c r="F9" s="3" t="s">
        <v>211</v>
      </c>
      <c r="G9" s="12">
        <v>1</v>
      </c>
      <c r="H9" s="12"/>
      <c r="I9" s="12"/>
      <c r="J9" s="12"/>
      <c r="K9" s="12">
        <f>+SUM(H9:J9)</f>
        <v>0</v>
      </c>
    </row>
    <row r="10" spans="1:12" s="3" customFormat="1" ht="15" customHeight="1" x14ac:dyDescent="0.3">
      <c r="B10" s="4"/>
      <c r="C10" s="11" t="s">
        <v>50</v>
      </c>
      <c r="D10" s="11"/>
      <c r="E10" s="11"/>
      <c r="F10" s="3" t="s">
        <v>210</v>
      </c>
      <c r="G10" s="12">
        <v>1</v>
      </c>
      <c r="H10" s="12"/>
      <c r="I10" s="12"/>
      <c r="J10" s="12"/>
      <c r="K10" s="12">
        <f>+SUM(H10:J10)</f>
        <v>0</v>
      </c>
    </row>
    <row r="11" spans="1:12" s="3" customFormat="1" ht="15" customHeight="1" x14ac:dyDescent="0.3">
      <c r="B11" s="16"/>
      <c r="C11" s="16"/>
      <c r="D11" s="13"/>
      <c r="E11" s="13"/>
      <c r="F11" s="14" t="s">
        <v>116</v>
      </c>
      <c r="G11" s="15">
        <f>+SUBTOTAL(9,G7:G10)</f>
        <v>4</v>
      </c>
      <c r="H11" s="15">
        <f t="shared" ref="H11:K11" si="1">+SUBTOTAL(9,H7:H10)</f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</row>
    <row r="12" spans="1:12" s="3" customFormat="1" ht="15" customHeight="1" x14ac:dyDescent="0.3">
      <c r="A12" s="17"/>
      <c r="B12" s="13"/>
      <c r="C12" s="13"/>
      <c r="D12" s="18"/>
      <c r="E12" s="18"/>
      <c r="F12" s="19" t="s">
        <v>209</v>
      </c>
      <c r="G12" s="15">
        <f>+SUBTOTAL(9,G4:G11)</f>
        <v>253700004</v>
      </c>
      <c r="H12" s="15">
        <f>+SUBTOTAL(9,H4:H11)</f>
        <v>0</v>
      </c>
      <c r="I12" s="15">
        <f>+SUBTOTAL(9,I4:I11)</f>
        <v>0</v>
      </c>
      <c r="J12" s="15">
        <f>+SUBTOTAL(9,J4:J11)</f>
        <v>283844362.11000001</v>
      </c>
      <c r="K12" s="15">
        <f>+SUBTOTAL(9,K4:K11)</f>
        <v>283844362.11000001</v>
      </c>
    </row>
    <row r="13" spans="1:12" s="3" customFormat="1" ht="15" customHeight="1" x14ac:dyDescent="0.3">
      <c r="A13" s="10" t="s">
        <v>38</v>
      </c>
      <c r="B13" s="11" t="s">
        <v>5</v>
      </c>
      <c r="C13" s="11" t="s">
        <v>5</v>
      </c>
      <c r="D13" s="11"/>
      <c r="E13" s="11"/>
      <c r="F13" s="3" t="s">
        <v>208</v>
      </c>
      <c r="G13" s="12">
        <v>58000000</v>
      </c>
      <c r="H13" s="12"/>
      <c r="I13" s="12">
        <v>48658230.229999997</v>
      </c>
      <c r="J13" s="12"/>
      <c r="K13" s="12">
        <f t="shared" ref="K13:K25" si="2">+SUM(H13:J13)</f>
        <v>48658230.229999997</v>
      </c>
    </row>
    <row r="14" spans="1:12" s="3" customFormat="1" ht="15" customHeight="1" x14ac:dyDescent="0.3">
      <c r="B14" s="4"/>
      <c r="C14" s="11" t="s">
        <v>38</v>
      </c>
      <c r="D14" s="11"/>
      <c r="E14" s="11"/>
      <c r="F14" s="3" t="s">
        <v>207</v>
      </c>
      <c r="G14" s="12">
        <v>361110000</v>
      </c>
      <c r="H14" s="12"/>
      <c r="I14" s="12">
        <v>855037.31</v>
      </c>
      <c r="J14" s="12">
        <v>353586762.94</v>
      </c>
      <c r="K14" s="12">
        <f t="shared" si="2"/>
        <v>354441800.25</v>
      </c>
    </row>
    <row r="15" spans="1:12" s="3" customFormat="1" ht="15" customHeight="1" x14ac:dyDescent="0.3">
      <c r="B15" s="4"/>
      <c r="C15" s="11" t="s">
        <v>6</v>
      </c>
      <c r="D15" s="11"/>
      <c r="E15" s="11"/>
      <c r="F15" s="3" t="s">
        <v>206</v>
      </c>
      <c r="G15" s="12">
        <v>4774050</v>
      </c>
      <c r="H15" s="12"/>
      <c r="I15" s="12">
        <v>148496.03</v>
      </c>
      <c r="J15" s="12">
        <v>3571869.84</v>
      </c>
      <c r="K15" s="12">
        <f t="shared" si="2"/>
        <v>3720365.8699999996</v>
      </c>
    </row>
    <row r="16" spans="1:12" s="3" customFormat="1" ht="15" customHeight="1" x14ac:dyDescent="0.3">
      <c r="B16" s="4"/>
      <c r="C16" s="11" t="s">
        <v>44</v>
      </c>
      <c r="D16" s="11"/>
      <c r="E16" s="11"/>
      <c r="F16" s="3" t="s">
        <v>205</v>
      </c>
      <c r="G16" s="12">
        <v>52406400</v>
      </c>
      <c r="H16" s="12"/>
      <c r="I16" s="12">
        <v>50043994.479999997</v>
      </c>
      <c r="J16" s="12"/>
      <c r="K16" s="12">
        <f t="shared" si="2"/>
        <v>50043994.479999997</v>
      </c>
    </row>
    <row r="17" spans="1:11" s="3" customFormat="1" ht="15" customHeight="1" x14ac:dyDescent="0.3">
      <c r="B17" s="4"/>
      <c r="C17" s="11" t="s">
        <v>63</v>
      </c>
      <c r="D17" s="11"/>
      <c r="E17" s="11"/>
      <c r="F17" s="3" t="s">
        <v>204</v>
      </c>
      <c r="G17" s="12">
        <v>7570500</v>
      </c>
      <c r="H17" s="12"/>
      <c r="I17" s="12">
        <v>7037820.1699999999</v>
      </c>
      <c r="J17" s="12">
        <v>632200.06000000006</v>
      </c>
      <c r="K17" s="12">
        <f t="shared" si="2"/>
        <v>7670020.2300000004</v>
      </c>
    </row>
    <row r="18" spans="1:11" s="3" customFormat="1" ht="15" customHeight="1" x14ac:dyDescent="0.3">
      <c r="B18" s="4"/>
      <c r="C18" s="11" t="s">
        <v>50</v>
      </c>
      <c r="D18" s="11"/>
      <c r="E18" s="11"/>
      <c r="F18" s="3" t="s">
        <v>203</v>
      </c>
      <c r="G18" s="12">
        <v>1</v>
      </c>
      <c r="H18" s="12"/>
      <c r="I18" s="12"/>
      <c r="J18" s="12"/>
      <c r="K18" s="12">
        <f t="shared" si="2"/>
        <v>0</v>
      </c>
    </row>
    <row r="19" spans="1:11" s="3" customFormat="1" ht="15" customHeight="1" x14ac:dyDescent="0.3">
      <c r="B19" s="13"/>
      <c r="C19" s="13"/>
      <c r="D19" s="13"/>
      <c r="E19" s="13"/>
      <c r="F19" s="14" t="s">
        <v>202</v>
      </c>
      <c r="G19" s="15">
        <f>+SUBTOTAL(9,G13:G18)</f>
        <v>483860951</v>
      </c>
      <c r="H19" s="15">
        <f t="shared" ref="H19:K19" si="3">+SUBTOTAL(9,H13:H18)</f>
        <v>0</v>
      </c>
      <c r="I19" s="15">
        <f t="shared" si="3"/>
        <v>106743578.22</v>
      </c>
      <c r="J19" s="15">
        <f t="shared" si="3"/>
        <v>357790832.83999997</v>
      </c>
      <c r="K19" s="15">
        <f t="shared" si="3"/>
        <v>464534411.06000006</v>
      </c>
    </row>
    <row r="20" spans="1:11" s="3" customFormat="1" ht="15" customHeight="1" x14ac:dyDescent="0.3">
      <c r="B20" s="11" t="s">
        <v>38</v>
      </c>
      <c r="C20" s="11" t="s">
        <v>5</v>
      </c>
      <c r="D20" s="11"/>
      <c r="E20" s="11"/>
      <c r="F20" s="3" t="s">
        <v>201</v>
      </c>
      <c r="G20" s="12">
        <v>1</v>
      </c>
      <c r="H20" s="12"/>
      <c r="I20" s="12"/>
      <c r="J20" s="12"/>
      <c r="K20" s="12">
        <f t="shared" si="2"/>
        <v>0</v>
      </c>
    </row>
    <row r="21" spans="1:11" s="3" customFormat="1" ht="15" customHeight="1" x14ac:dyDescent="0.3">
      <c r="B21" s="4"/>
      <c r="C21" s="11" t="s">
        <v>38</v>
      </c>
      <c r="D21" s="11"/>
      <c r="E21" s="11"/>
      <c r="F21" s="3" t="s">
        <v>200</v>
      </c>
      <c r="G21" s="12">
        <v>29870000</v>
      </c>
      <c r="H21" s="12"/>
      <c r="I21" s="12"/>
      <c r="J21" s="12">
        <v>28081406.350000001</v>
      </c>
      <c r="K21" s="12">
        <f t="shared" si="2"/>
        <v>28081406.350000001</v>
      </c>
    </row>
    <row r="22" spans="1:11" s="3" customFormat="1" ht="15" customHeight="1" x14ac:dyDescent="0.3">
      <c r="B22" s="4"/>
      <c r="C22" s="11" t="s">
        <v>6</v>
      </c>
      <c r="D22" s="11"/>
      <c r="E22" s="11"/>
      <c r="F22" s="3" t="s">
        <v>199</v>
      </c>
      <c r="G22" s="12">
        <v>1600000</v>
      </c>
      <c r="H22" s="12"/>
      <c r="I22" s="12"/>
      <c r="J22" s="12">
        <v>3687714.05</v>
      </c>
      <c r="K22" s="12">
        <f t="shared" si="2"/>
        <v>3687714.05</v>
      </c>
    </row>
    <row r="23" spans="1:11" s="3" customFormat="1" ht="15" customHeight="1" x14ac:dyDescent="0.3">
      <c r="B23" s="4"/>
      <c r="C23" s="11" t="s">
        <v>44</v>
      </c>
      <c r="D23" s="11"/>
      <c r="E23" s="11"/>
      <c r="F23" s="3" t="s">
        <v>198</v>
      </c>
      <c r="G23" s="12">
        <v>7650000</v>
      </c>
      <c r="H23" s="12"/>
      <c r="I23" s="12"/>
      <c r="J23" s="12">
        <v>8120792.6500000004</v>
      </c>
      <c r="K23" s="12">
        <f t="shared" si="2"/>
        <v>8120792.6500000004</v>
      </c>
    </row>
    <row r="24" spans="1:11" s="3" customFormat="1" ht="15" customHeight="1" x14ac:dyDescent="0.3">
      <c r="B24" s="4"/>
      <c r="C24" s="11" t="s">
        <v>63</v>
      </c>
      <c r="D24" s="11"/>
      <c r="E24" s="11"/>
      <c r="F24" s="3" t="s">
        <v>197</v>
      </c>
      <c r="G24" s="12">
        <v>1</v>
      </c>
      <c r="H24" s="12"/>
      <c r="I24" s="12"/>
      <c r="J24" s="12"/>
      <c r="K24" s="12">
        <f t="shared" si="2"/>
        <v>0</v>
      </c>
    </row>
    <row r="25" spans="1:11" s="3" customFormat="1" ht="15" customHeight="1" x14ac:dyDescent="0.3">
      <c r="B25" s="4"/>
      <c r="C25" s="11" t="s">
        <v>50</v>
      </c>
      <c r="D25" s="11"/>
      <c r="E25" s="11"/>
      <c r="F25" s="3" t="s">
        <v>196</v>
      </c>
      <c r="G25" s="12">
        <v>20000</v>
      </c>
      <c r="H25" s="12"/>
      <c r="I25" s="12"/>
      <c r="J25" s="12">
        <v>-5091.4399999999996</v>
      </c>
      <c r="K25" s="12">
        <f t="shared" si="2"/>
        <v>-5091.4399999999996</v>
      </c>
    </row>
    <row r="26" spans="1:11" s="3" customFormat="1" ht="15" customHeight="1" x14ac:dyDescent="0.3">
      <c r="B26" s="16"/>
      <c r="C26" s="16"/>
      <c r="D26" s="16"/>
      <c r="E26" s="16"/>
      <c r="F26" s="14" t="s">
        <v>116</v>
      </c>
      <c r="G26" s="15">
        <f>+SUBTOTAL(9,G20:G25)</f>
        <v>39140002</v>
      </c>
      <c r="H26" s="15">
        <f t="shared" ref="H26:K26" si="4">+SUBTOTAL(9,H20:H25)</f>
        <v>0</v>
      </c>
      <c r="I26" s="15">
        <f t="shared" si="4"/>
        <v>0</v>
      </c>
      <c r="J26" s="15">
        <f t="shared" si="4"/>
        <v>39884821.610000007</v>
      </c>
      <c r="K26" s="15">
        <f t="shared" si="4"/>
        <v>39884821.610000007</v>
      </c>
    </row>
    <row r="27" spans="1:11" s="3" customFormat="1" ht="15" customHeight="1" x14ac:dyDescent="0.3">
      <c r="A27" s="17"/>
      <c r="B27" s="13"/>
      <c r="C27" s="13"/>
      <c r="D27" s="13"/>
      <c r="E27" s="13"/>
      <c r="F27" s="20" t="s">
        <v>195</v>
      </c>
      <c r="G27" s="15">
        <f>+SUBTOTAL(9,G13:G26)</f>
        <v>523000953</v>
      </c>
      <c r="H27" s="15">
        <f t="shared" ref="H27:K27" si="5">+SUBTOTAL(9,H13:H26)</f>
        <v>0</v>
      </c>
      <c r="I27" s="15">
        <f t="shared" si="5"/>
        <v>106743578.22</v>
      </c>
      <c r="J27" s="15">
        <f t="shared" si="5"/>
        <v>397675654.44999999</v>
      </c>
      <c r="K27" s="15">
        <f t="shared" si="5"/>
        <v>504419232.67000008</v>
      </c>
    </row>
    <row r="28" spans="1:11" s="3" customFormat="1" ht="15" customHeight="1" x14ac:dyDescent="0.35">
      <c r="A28" s="10" t="s">
        <v>44</v>
      </c>
      <c r="B28" s="11" t="s">
        <v>5</v>
      </c>
      <c r="C28" s="11" t="s">
        <v>5</v>
      </c>
      <c r="D28" s="11"/>
      <c r="E28" s="11"/>
      <c r="F28" s="21" t="s">
        <v>194</v>
      </c>
      <c r="G28" s="12">
        <v>1</v>
      </c>
      <c r="H28" s="12"/>
      <c r="I28" s="12"/>
      <c r="J28" s="12"/>
      <c r="K28" s="12">
        <f t="shared" ref="K28:K59" si="6">+SUM(H28:J28)</f>
        <v>0</v>
      </c>
    </row>
    <row r="29" spans="1:11" s="3" customFormat="1" ht="15" customHeight="1" x14ac:dyDescent="0.3">
      <c r="B29" s="4"/>
      <c r="C29" s="11" t="s">
        <v>38</v>
      </c>
      <c r="D29" s="11"/>
      <c r="E29" s="11"/>
      <c r="F29" s="3" t="s">
        <v>193</v>
      </c>
      <c r="G29" s="12">
        <v>1</v>
      </c>
      <c r="H29" s="12"/>
      <c r="I29" s="12"/>
      <c r="J29" s="12"/>
      <c r="K29" s="12">
        <f t="shared" si="6"/>
        <v>0</v>
      </c>
    </row>
    <row r="30" spans="1:11" s="3" customFormat="1" ht="15" customHeight="1" x14ac:dyDescent="0.3">
      <c r="B30" s="4"/>
      <c r="C30" s="11" t="s">
        <v>6</v>
      </c>
      <c r="D30" s="11"/>
      <c r="E30" s="11"/>
      <c r="F30" s="3" t="s">
        <v>192</v>
      </c>
      <c r="G30" s="12">
        <v>1</v>
      </c>
      <c r="H30" s="12"/>
      <c r="I30" s="12"/>
      <c r="J30" s="12"/>
      <c r="K30" s="12">
        <f t="shared" si="6"/>
        <v>0</v>
      </c>
    </row>
    <row r="31" spans="1:11" s="3" customFormat="1" ht="15" customHeight="1" x14ac:dyDescent="0.3">
      <c r="B31" s="4"/>
      <c r="C31" s="11" t="s">
        <v>44</v>
      </c>
      <c r="D31" s="11"/>
      <c r="E31" s="11"/>
      <c r="F31" s="3" t="s">
        <v>191</v>
      </c>
      <c r="G31" s="12">
        <v>1</v>
      </c>
      <c r="H31" s="12"/>
      <c r="I31" s="12"/>
      <c r="J31" s="12"/>
      <c r="K31" s="12">
        <f t="shared" si="6"/>
        <v>0</v>
      </c>
    </row>
    <row r="32" spans="1:11" s="3" customFormat="1" ht="15" customHeight="1" x14ac:dyDescent="0.3">
      <c r="B32" s="4"/>
      <c r="C32" s="11" t="s">
        <v>63</v>
      </c>
      <c r="D32" s="11"/>
      <c r="E32" s="11"/>
      <c r="F32" s="3" t="s">
        <v>190</v>
      </c>
      <c r="G32" s="12">
        <v>1</v>
      </c>
      <c r="H32" s="12"/>
      <c r="I32" s="12"/>
      <c r="J32" s="12"/>
      <c r="K32" s="12">
        <f t="shared" si="6"/>
        <v>0</v>
      </c>
    </row>
    <row r="33" spans="1:11" s="3" customFormat="1" ht="15" customHeight="1" x14ac:dyDescent="0.3">
      <c r="B33" s="4"/>
      <c r="C33" s="11" t="s">
        <v>61</v>
      </c>
      <c r="D33" s="11"/>
      <c r="E33" s="11"/>
      <c r="F33" s="3" t="s">
        <v>189</v>
      </c>
      <c r="G33" s="12">
        <v>1</v>
      </c>
      <c r="H33" s="12"/>
      <c r="I33" s="12"/>
      <c r="J33" s="12"/>
      <c r="K33" s="12">
        <f t="shared" si="6"/>
        <v>0</v>
      </c>
    </row>
    <row r="34" spans="1:11" s="3" customFormat="1" ht="15" customHeight="1" x14ac:dyDescent="0.3">
      <c r="B34" s="4"/>
      <c r="C34" s="11" t="s">
        <v>68</v>
      </c>
      <c r="D34" s="11"/>
      <c r="E34" s="11"/>
      <c r="F34" s="3" t="s">
        <v>188</v>
      </c>
      <c r="G34" s="12">
        <v>1</v>
      </c>
      <c r="H34" s="12"/>
      <c r="I34" s="12"/>
      <c r="J34" s="12"/>
      <c r="K34" s="12">
        <f t="shared" si="6"/>
        <v>0</v>
      </c>
    </row>
    <row r="35" spans="1:11" s="3" customFormat="1" ht="15" customHeight="1" x14ac:dyDescent="0.3">
      <c r="B35" s="4"/>
      <c r="C35" s="11" t="s">
        <v>81</v>
      </c>
      <c r="D35" s="11"/>
      <c r="E35" s="11"/>
      <c r="F35" s="3" t="s">
        <v>187</v>
      </c>
      <c r="G35" s="12">
        <v>1</v>
      </c>
      <c r="H35" s="12"/>
      <c r="I35" s="12"/>
      <c r="J35" s="12"/>
      <c r="K35" s="12">
        <f t="shared" si="6"/>
        <v>0</v>
      </c>
    </row>
    <row r="36" spans="1:11" s="3" customFormat="1" ht="15" customHeight="1" x14ac:dyDescent="0.3">
      <c r="A36" s="10"/>
      <c r="B36" s="11"/>
      <c r="C36" s="11" t="s">
        <v>37</v>
      </c>
      <c r="D36" s="11"/>
      <c r="E36" s="11"/>
      <c r="F36" s="3" t="s">
        <v>186</v>
      </c>
      <c r="G36" s="12">
        <v>10000</v>
      </c>
      <c r="H36" s="12">
        <v>10298.959999999999</v>
      </c>
      <c r="I36" s="12"/>
      <c r="J36" s="12"/>
      <c r="K36" s="12">
        <f t="shared" si="6"/>
        <v>10298.959999999999</v>
      </c>
    </row>
    <row r="37" spans="1:11" s="3" customFormat="1" ht="15" customHeight="1" x14ac:dyDescent="0.3">
      <c r="B37" s="4"/>
      <c r="C37" s="11" t="s">
        <v>66</v>
      </c>
      <c r="D37" s="11"/>
      <c r="E37" s="11"/>
      <c r="F37" s="3" t="s">
        <v>185</v>
      </c>
      <c r="G37" s="12">
        <v>900000</v>
      </c>
      <c r="H37" s="12">
        <v>721605.41</v>
      </c>
      <c r="I37" s="12"/>
      <c r="J37" s="12"/>
      <c r="K37" s="12">
        <f t="shared" si="6"/>
        <v>721605.41</v>
      </c>
    </row>
    <row r="38" spans="1:11" s="3" customFormat="1" ht="15" customHeight="1" x14ac:dyDescent="0.3">
      <c r="B38" s="4"/>
      <c r="C38" s="11" t="s">
        <v>58</v>
      </c>
      <c r="D38" s="11"/>
      <c r="E38" s="11"/>
      <c r="F38" s="3" t="s">
        <v>184</v>
      </c>
      <c r="G38" s="12">
        <v>2100000</v>
      </c>
      <c r="H38" s="12">
        <v>2206490.5</v>
      </c>
      <c r="I38" s="12"/>
      <c r="J38" s="12"/>
      <c r="K38" s="12">
        <f t="shared" si="6"/>
        <v>2206490.5</v>
      </c>
    </row>
    <row r="39" spans="1:11" s="3" customFormat="1" ht="15" customHeight="1" x14ac:dyDescent="0.3">
      <c r="B39" s="4"/>
      <c r="C39" s="11" t="s">
        <v>56</v>
      </c>
      <c r="D39" s="11"/>
      <c r="E39" s="11"/>
      <c r="F39" s="3" t="s">
        <v>183</v>
      </c>
      <c r="G39" s="12">
        <v>1</v>
      </c>
      <c r="H39" s="12"/>
      <c r="I39" s="12"/>
      <c r="J39" s="12"/>
      <c r="K39" s="12">
        <f t="shared" si="6"/>
        <v>0</v>
      </c>
    </row>
    <row r="40" spans="1:11" s="3" customFormat="1" ht="15" customHeight="1" x14ac:dyDescent="0.3">
      <c r="B40" s="4"/>
      <c r="C40" s="11" t="s">
        <v>53</v>
      </c>
      <c r="D40" s="11"/>
      <c r="E40" s="11"/>
      <c r="F40" s="3" t="s">
        <v>182</v>
      </c>
      <c r="G40" s="12">
        <v>1</v>
      </c>
      <c r="H40" s="12"/>
      <c r="I40" s="12"/>
      <c r="J40" s="12"/>
      <c r="K40" s="12">
        <f t="shared" si="6"/>
        <v>0</v>
      </c>
    </row>
    <row r="41" spans="1:11" s="3" customFormat="1" ht="15" customHeight="1" x14ac:dyDescent="0.3">
      <c r="B41" s="4"/>
      <c r="C41" s="11" t="s">
        <v>181</v>
      </c>
      <c r="D41" s="11"/>
      <c r="E41" s="11"/>
      <c r="F41" s="3" t="s">
        <v>180</v>
      </c>
      <c r="G41" s="12">
        <v>1</v>
      </c>
      <c r="H41" s="12"/>
      <c r="I41" s="12"/>
      <c r="J41" s="12"/>
      <c r="K41" s="12">
        <f t="shared" si="6"/>
        <v>0</v>
      </c>
    </row>
    <row r="42" spans="1:11" s="3" customFormat="1" ht="15" customHeight="1" x14ac:dyDescent="0.3">
      <c r="B42" s="4"/>
      <c r="C42" s="11" t="s">
        <v>47</v>
      </c>
      <c r="D42" s="11"/>
      <c r="E42" s="11"/>
      <c r="F42" s="3" t="s">
        <v>179</v>
      </c>
      <c r="G42" s="12">
        <v>1</v>
      </c>
      <c r="H42" s="12"/>
      <c r="I42" s="12"/>
      <c r="J42" s="12"/>
      <c r="K42" s="12">
        <f t="shared" si="6"/>
        <v>0</v>
      </c>
    </row>
    <row r="43" spans="1:11" s="3" customFormat="1" ht="15" customHeight="1" x14ac:dyDescent="0.3">
      <c r="B43" s="4"/>
      <c r="C43" s="11" t="s">
        <v>45</v>
      </c>
      <c r="D43" s="11"/>
      <c r="E43" s="11"/>
      <c r="F43" s="3" t="s">
        <v>178</v>
      </c>
      <c r="G43" s="12">
        <v>1</v>
      </c>
      <c r="H43" s="12"/>
      <c r="I43" s="12"/>
      <c r="J43" s="12"/>
      <c r="K43" s="12">
        <f t="shared" si="6"/>
        <v>0</v>
      </c>
    </row>
    <row r="44" spans="1:11" s="3" customFormat="1" ht="15" customHeight="1" x14ac:dyDescent="0.3">
      <c r="B44" s="4"/>
      <c r="C44" s="11" t="s">
        <v>35</v>
      </c>
      <c r="D44" s="11"/>
      <c r="E44" s="11"/>
      <c r="F44" s="3" t="s">
        <v>177</v>
      </c>
      <c r="G44" s="12">
        <v>120000</v>
      </c>
      <c r="H44" s="12">
        <v>122693.2</v>
      </c>
      <c r="I44" s="12"/>
      <c r="J44" s="12"/>
      <c r="K44" s="12">
        <f t="shared" si="6"/>
        <v>122693.2</v>
      </c>
    </row>
    <row r="45" spans="1:11" s="3" customFormat="1" ht="15" customHeight="1" x14ac:dyDescent="0.3">
      <c r="B45" s="4"/>
      <c r="C45" s="11" t="s">
        <v>176</v>
      </c>
      <c r="D45" s="11"/>
      <c r="E45" s="11"/>
      <c r="F45" s="3" t="s">
        <v>175</v>
      </c>
      <c r="G45" s="12">
        <v>1</v>
      </c>
      <c r="H45" s="12"/>
      <c r="I45" s="12"/>
      <c r="J45" s="12"/>
      <c r="K45" s="12">
        <f t="shared" si="6"/>
        <v>0</v>
      </c>
    </row>
    <row r="46" spans="1:11" s="3" customFormat="1" ht="15" customHeight="1" x14ac:dyDescent="0.3">
      <c r="B46" s="4"/>
      <c r="C46" s="11" t="s">
        <v>174</v>
      </c>
      <c r="D46" s="11"/>
      <c r="E46" s="11"/>
      <c r="F46" s="3" t="s">
        <v>173</v>
      </c>
      <c r="G46" s="12">
        <v>1</v>
      </c>
      <c r="H46" s="12"/>
      <c r="I46" s="12"/>
      <c r="J46" s="12"/>
      <c r="K46" s="12">
        <f t="shared" si="6"/>
        <v>0</v>
      </c>
    </row>
    <row r="47" spans="1:11" s="3" customFormat="1" ht="15" customHeight="1" x14ac:dyDescent="0.3">
      <c r="B47" s="4"/>
      <c r="C47" s="11" t="s">
        <v>172</v>
      </c>
      <c r="D47" s="11"/>
      <c r="E47" s="11"/>
      <c r="F47" s="3" t="s">
        <v>171</v>
      </c>
      <c r="G47" s="12">
        <v>1</v>
      </c>
      <c r="H47" s="12"/>
      <c r="I47" s="12"/>
      <c r="J47" s="12"/>
      <c r="K47" s="12">
        <f t="shared" si="6"/>
        <v>0</v>
      </c>
    </row>
    <row r="48" spans="1:11" s="3" customFormat="1" ht="15" customHeight="1" x14ac:dyDescent="0.3">
      <c r="B48" s="4"/>
      <c r="C48" s="11" t="s">
        <v>170</v>
      </c>
      <c r="D48" s="11"/>
      <c r="E48" s="11"/>
      <c r="F48" s="3" t="s">
        <v>169</v>
      </c>
      <c r="G48" s="12">
        <v>1</v>
      </c>
      <c r="H48" s="12"/>
      <c r="I48" s="12"/>
      <c r="J48" s="12"/>
      <c r="K48" s="12">
        <f t="shared" si="6"/>
        <v>0</v>
      </c>
    </row>
    <row r="49" spans="1:11" s="3" customFormat="1" ht="15" customHeight="1" x14ac:dyDescent="0.3">
      <c r="B49" s="4"/>
      <c r="C49" s="11" t="s">
        <v>168</v>
      </c>
      <c r="D49" s="11"/>
      <c r="E49" s="11"/>
      <c r="F49" s="3" t="s">
        <v>167</v>
      </c>
      <c r="G49" s="12">
        <v>1</v>
      </c>
      <c r="H49" s="12"/>
      <c r="I49" s="12"/>
      <c r="J49" s="12"/>
      <c r="K49" s="12">
        <f t="shared" si="6"/>
        <v>0</v>
      </c>
    </row>
    <row r="50" spans="1:11" s="3" customFormat="1" ht="15" customHeight="1" x14ac:dyDescent="0.3">
      <c r="B50" s="4"/>
      <c r="C50" s="11" t="s">
        <v>33</v>
      </c>
      <c r="D50" s="11"/>
      <c r="E50" s="11"/>
      <c r="F50" s="3" t="s">
        <v>166</v>
      </c>
      <c r="G50" s="12">
        <v>1</v>
      </c>
      <c r="H50" s="12"/>
      <c r="I50" s="12"/>
      <c r="J50" s="12"/>
      <c r="K50" s="12">
        <f t="shared" si="6"/>
        <v>0</v>
      </c>
    </row>
    <row r="51" spans="1:11" s="3" customFormat="1" ht="15" customHeight="1" x14ac:dyDescent="0.3">
      <c r="B51" s="4"/>
      <c r="C51" s="11" t="s">
        <v>50</v>
      </c>
      <c r="D51" s="11" t="s">
        <v>5</v>
      </c>
      <c r="E51" s="11" t="s">
        <v>5</v>
      </c>
      <c r="F51" s="3" t="s">
        <v>165</v>
      </c>
      <c r="G51" s="12">
        <v>3300000</v>
      </c>
      <c r="H51" s="12"/>
      <c r="I51" s="12">
        <v>3482629.59</v>
      </c>
      <c r="K51" s="12">
        <f t="shared" si="6"/>
        <v>3482629.59</v>
      </c>
    </row>
    <row r="52" spans="1:11" s="3" customFormat="1" ht="15" customHeight="1" x14ac:dyDescent="0.3">
      <c r="B52" s="4"/>
      <c r="C52" s="11" t="s">
        <v>50</v>
      </c>
      <c r="D52" s="11" t="s">
        <v>5</v>
      </c>
      <c r="E52" s="11" t="s">
        <v>38</v>
      </c>
      <c r="F52" s="3" t="s">
        <v>165</v>
      </c>
      <c r="G52" s="12">
        <v>599999</v>
      </c>
      <c r="H52" s="12">
        <v>503835.2</v>
      </c>
      <c r="I52" s="12"/>
      <c r="J52" s="12"/>
      <c r="K52" s="12">
        <f t="shared" si="6"/>
        <v>503835.2</v>
      </c>
    </row>
    <row r="53" spans="1:11" s="3" customFormat="1" ht="15" customHeight="1" x14ac:dyDescent="0.3">
      <c r="B53" s="4"/>
      <c r="C53" s="11" t="s">
        <v>50</v>
      </c>
      <c r="D53" s="11" t="s">
        <v>50</v>
      </c>
      <c r="E53" s="11" t="s">
        <v>5</v>
      </c>
      <c r="F53" s="3" t="s">
        <v>165</v>
      </c>
      <c r="G53" s="12">
        <v>1</v>
      </c>
      <c r="H53" s="12">
        <v>270928.99</v>
      </c>
      <c r="I53" s="12"/>
      <c r="J53" s="12"/>
      <c r="K53" s="12">
        <f t="shared" si="6"/>
        <v>270928.99</v>
      </c>
    </row>
    <row r="54" spans="1:11" s="3" customFormat="1" ht="15" customHeight="1" x14ac:dyDescent="0.3">
      <c r="B54" s="13"/>
      <c r="C54" s="13"/>
      <c r="D54" s="13"/>
      <c r="E54" s="13"/>
      <c r="F54" s="14" t="s">
        <v>164</v>
      </c>
      <c r="G54" s="15">
        <f>+SUBTOTAL(9,G28:G53)</f>
        <v>7030019</v>
      </c>
      <c r="H54" s="15">
        <f>+SUBTOTAL(9,H28:H53)</f>
        <v>3835852.2600000007</v>
      </c>
      <c r="I54" s="15">
        <f>+SUBTOTAL(9,I28:I53)</f>
        <v>3482629.59</v>
      </c>
      <c r="J54" s="15">
        <f>+SUBTOTAL(9,J28:J53)</f>
        <v>0</v>
      </c>
      <c r="K54" s="15">
        <f>+SUBTOTAL(9,K28:K53)</f>
        <v>7318481.8500000006</v>
      </c>
    </row>
    <row r="55" spans="1:11" s="3" customFormat="1" ht="15" customHeight="1" x14ac:dyDescent="0.3">
      <c r="B55" s="11" t="s">
        <v>38</v>
      </c>
      <c r="C55" s="11" t="s">
        <v>5</v>
      </c>
      <c r="D55" s="11"/>
      <c r="E55" s="11"/>
      <c r="F55" s="3" t="s">
        <v>163</v>
      </c>
      <c r="G55" s="12">
        <v>850000</v>
      </c>
      <c r="H55" s="12">
        <v>1416.12</v>
      </c>
      <c r="I55" s="12">
        <v>368221.42</v>
      </c>
      <c r="J55" s="12">
        <v>961315.36</v>
      </c>
      <c r="K55" s="12">
        <f t="shared" si="6"/>
        <v>1330952.8999999999</v>
      </c>
    </row>
    <row r="56" spans="1:11" s="3" customFormat="1" ht="15" customHeight="1" x14ac:dyDescent="0.3">
      <c r="B56" s="4"/>
      <c r="C56" s="11" t="s">
        <v>38</v>
      </c>
      <c r="D56" s="11"/>
      <c r="E56" s="11"/>
      <c r="F56" s="3" t="s">
        <v>162</v>
      </c>
      <c r="G56" s="12">
        <v>300000</v>
      </c>
      <c r="H56" s="12"/>
      <c r="I56" s="12"/>
      <c r="J56" s="12">
        <v>272313.59000000003</v>
      </c>
      <c r="K56" s="12">
        <f t="shared" si="6"/>
        <v>272313.59000000003</v>
      </c>
    </row>
    <row r="57" spans="1:11" s="3" customFormat="1" ht="15" customHeight="1" x14ac:dyDescent="0.3">
      <c r="B57" s="4"/>
      <c r="C57" s="11" t="s">
        <v>6</v>
      </c>
      <c r="D57" s="11"/>
      <c r="E57" s="11"/>
      <c r="F57" s="3" t="s">
        <v>161</v>
      </c>
      <c r="G57" s="12">
        <v>500000</v>
      </c>
      <c r="H57" s="12">
        <v>578189.30000000005</v>
      </c>
      <c r="I57" s="12"/>
      <c r="J57" s="12"/>
      <c r="K57" s="12">
        <f t="shared" si="6"/>
        <v>578189.30000000005</v>
      </c>
    </row>
    <row r="58" spans="1:11" s="3" customFormat="1" ht="15" customHeight="1" x14ac:dyDescent="0.3">
      <c r="B58" s="4"/>
      <c r="C58" s="11" t="s">
        <v>44</v>
      </c>
      <c r="D58" s="11"/>
      <c r="E58" s="11"/>
      <c r="F58" s="3" t="s">
        <v>160</v>
      </c>
      <c r="G58" s="12">
        <v>300000</v>
      </c>
      <c r="H58" s="12">
        <v>352289.36</v>
      </c>
      <c r="I58" s="12"/>
      <c r="J58" s="12"/>
      <c r="K58" s="12">
        <f t="shared" si="6"/>
        <v>352289.36</v>
      </c>
    </row>
    <row r="59" spans="1:11" s="3" customFormat="1" ht="15" customHeight="1" x14ac:dyDescent="0.3">
      <c r="B59" s="4"/>
      <c r="C59" s="11" t="s">
        <v>50</v>
      </c>
      <c r="D59" s="11"/>
      <c r="E59" s="11"/>
      <c r="F59" s="3" t="s">
        <v>159</v>
      </c>
      <c r="G59" s="12">
        <v>219981</v>
      </c>
      <c r="H59" s="12">
        <v>329899.57</v>
      </c>
      <c r="I59" s="12"/>
      <c r="J59" s="12">
        <v>41991.07</v>
      </c>
      <c r="K59" s="12">
        <f t="shared" si="6"/>
        <v>371890.64</v>
      </c>
    </row>
    <row r="60" spans="1:11" s="3" customFormat="1" ht="15" customHeight="1" x14ac:dyDescent="0.3">
      <c r="B60" s="13"/>
      <c r="C60" s="13"/>
      <c r="D60" s="13"/>
      <c r="E60" s="13"/>
      <c r="F60" s="14" t="s">
        <v>158</v>
      </c>
      <c r="G60" s="15">
        <f t="shared" ref="G60:K60" si="7">+SUBTOTAL(9,G55:G59)</f>
        <v>2169981</v>
      </c>
      <c r="H60" s="15">
        <f t="shared" si="7"/>
        <v>1261794.3500000001</v>
      </c>
      <c r="I60" s="15">
        <f t="shared" si="7"/>
        <v>368221.42</v>
      </c>
      <c r="J60" s="15">
        <f t="shared" si="7"/>
        <v>1275620.02</v>
      </c>
      <c r="K60" s="15">
        <f t="shared" si="7"/>
        <v>2905635.79</v>
      </c>
    </row>
    <row r="61" spans="1:11" s="3" customFormat="1" ht="15" customHeight="1" x14ac:dyDescent="0.3">
      <c r="A61" s="17"/>
      <c r="B61" s="13"/>
      <c r="C61" s="13"/>
      <c r="D61" s="13"/>
      <c r="E61" s="13"/>
      <c r="F61" s="20" t="s">
        <v>157</v>
      </c>
      <c r="G61" s="15">
        <f>+SUBTOTAL(9,G28:G60)</f>
        <v>9200000</v>
      </c>
      <c r="H61" s="15">
        <f>+SUBTOTAL(9,H28:H60)</f>
        <v>5097646.6100000013</v>
      </c>
      <c r="I61" s="15">
        <f>+SUBTOTAL(9,I28:I60)</f>
        <v>3850851.01</v>
      </c>
      <c r="J61" s="15">
        <f>+SUBTOTAL(9,J28:J60)</f>
        <v>1275620.02</v>
      </c>
      <c r="K61" s="15">
        <f>+SUBTOTAL(9,K28:K60)</f>
        <v>10224117.640000001</v>
      </c>
    </row>
    <row r="62" spans="1:11" s="3" customFormat="1" ht="15" customHeight="1" x14ac:dyDescent="0.3">
      <c r="A62" s="10" t="s">
        <v>63</v>
      </c>
      <c r="B62" s="11" t="s">
        <v>5</v>
      </c>
      <c r="C62" s="11" t="s">
        <v>5</v>
      </c>
      <c r="D62" s="11"/>
      <c r="E62" s="11"/>
      <c r="F62" s="3" t="s">
        <v>84</v>
      </c>
      <c r="G62" s="12">
        <v>700000</v>
      </c>
      <c r="H62" s="12"/>
      <c r="I62" s="12"/>
      <c r="J62" s="12">
        <v>788602.74</v>
      </c>
      <c r="K62" s="12">
        <f t="shared" ref="K62:K86" si="8">+SUM(H62:J62)</f>
        <v>788602.74</v>
      </c>
    </row>
    <row r="63" spans="1:11" s="3" customFormat="1" ht="15" customHeight="1" x14ac:dyDescent="0.3">
      <c r="B63" s="4"/>
      <c r="C63" s="11" t="s">
        <v>38</v>
      </c>
      <c r="D63" s="11"/>
      <c r="E63" s="11"/>
      <c r="F63" s="3" t="s">
        <v>83</v>
      </c>
      <c r="G63" s="12">
        <v>1</v>
      </c>
      <c r="H63" s="12"/>
      <c r="I63" s="12"/>
      <c r="J63" s="12"/>
      <c r="K63" s="12">
        <f t="shared" si="8"/>
        <v>0</v>
      </c>
    </row>
    <row r="64" spans="1:11" s="3" customFormat="1" ht="15" customHeight="1" x14ac:dyDescent="0.3">
      <c r="B64" s="13"/>
      <c r="C64" s="13"/>
      <c r="D64" s="13"/>
      <c r="E64" s="13"/>
      <c r="F64" s="14" t="s">
        <v>156</v>
      </c>
      <c r="G64" s="15">
        <f t="shared" ref="G64:K64" si="9">+SUBTOTAL(9,G62:G63)</f>
        <v>700001</v>
      </c>
      <c r="H64" s="15">
        <f t="shared" si="9"/>
        <v>0</v>
      </c>
      <c r="I64" s="15">
        <f t="shared" si="9"/>
        <v>0</v>
      </c>
      <c r="J64" s="15">
        <f t="shared" si="9"/>
        <v>788602.74</v>
      </c>
      <c r="K64" s="15">
        <f t="shared" si="9"/>
        <v>788602.74</v>
      </c>
    </row>
    <row r="65" spans="1:11" s="3" customFormat="1" ht="15" customHeight="1" x14ac:dyDescent="0.3">
      <c r="A65" s="10"/>
      <c r="B65" s="11" t="s">
        <v>38</v>
      </c>
      <c r="C65" s="11" t="s">
        <v>5</v>
      </c>
      <c r="D65" s="11"/>
      <c r="E65" s="11"/>
      <c r="F65" s="3" t="s">
        <v>155</v>
      </c>
      <c r="G65" s="12">
        <v>10000</v>
      </c>
      <c r="H65" s="12"/>
      <c r="I65" s="12"/>
      <c r="J65" s="12"/>
      <c r="K65" s="12">
        <f t="shared" si="8"/>
        <v>0</v>
      </c>
    </row>
    <row r="66" spans="1:11" s="3" customFormat="1" ht="15" customHeight="1" x14ac:dyDescent="0.3">
      <c r="A66" s="10"/>
      <c r="B66" s="11"/>
      <c r="C66" s="11" t="s">
        <v>38</v>
      </c>
      <c r="D66" s="11"/>
      <c r="E66" s="11"/>
      <c r="F66" s="3" t="s">
        <v>154</v>
      </c>
      <c r="G66" s="12">
        <v>1</v>
      </c>
      <c r="H66" s="12"/>
      <c r="I66" s="12"/>
      <c r="J66" s="12"/>
      <c r="K66" s="12">
        <f t="shared" si="8"/>
        <v>0</v>
      </c>
    </row>
    <row r="67" spans="1:11" s="3" customFormat="1" ht="15" customHeight="1" x14ac:dyDescent="0.3">
      <c r="B67" s="13"/>
      <c r="C67" s="13"/>
      <c r="D67" s="13"/>
      <c r="E67" s="13"/>
      <c r="F67" s="14" t="s">
        <v>153</v>
      </c>
      <c r="G67" s="15">
        <f t="shared" ref="G67:K67" si="10">+SUBTOTAL(9,G65:G66)</f>
        <v>10001</v>
      </c>
      <c r="H67" s="15">
        <f t="shared" si="10"/>
        <v>0</v>
      </c>
      <c r="I67" s="15">
        <f t="shared" si="10"/>
        <v>0</v>
      </c>
      <c r="J67" s="15">
        <f t="shared" si="10"/>
        <v>0</v>
      </c>
      <c r="K67" s="15">
        <f t="shared" si="10"/>
        <v>0</v>
      </c>
    </row>
    <row r="68" spans="1:11" s="3" customFormat="1" ht="15" customHeight="1" x14ac:dyDescent="0.3">
      <c r="B68" s="11" t="s">
        <v>6</v>
      </c>
      <c r="C68" s="4" t="s">
        <v>5</v>
      </c>
      <c r="D68" s="4"/>
      <c r="E68" s="4"/>
      <c r="F68" s="3" t="s">
        <v>152</v>
      </c>
      <c r="G68" s="12">
        <v>1</v>
      </c>
      <c r="H68" s="12"/>
      <c r="I68" s="12"/>
      <c r="J68" s="12"/>
      <c r="K68" s="12">
        <f t="shared" si="8"/>
        <v>0</v>
      </c>
    </row>
    <row r="69" spans="1:11" s="3" customFormat="1" ht="15" customHeight="1" x14ac:dyDescent="0.3">
      <c r="B69" s="4"/>
      <c r="C69" s="4" t="s">
        <v>6</v>
      </c>
      <c r="D69" s="4"/>
      <c r="E69" s="4"/>
      <c r="F69" s="3" t="s">
        <v>77</v>
      </c>
      <c r="G69" s="12">
        <v>1</v>
      </c>
      <c r="H69" s="12"/>
      <c r="I69" s="12"/>
      <c r="J69" s="12"/>
      <c r="K69" s="12">
        <f t="shared" si="8"/>
        <v>0</v>
      </c>
    </row>
    <row r="70" spans="1:11" s="3" customFormat="1" ht="15" customHeight="1" x14ac:dyDescent="0.3">
      <c r="B70" s="13"/>
      <c r="C70" s="13"/>
      <c r="D70" s="13"/>
      <c r="E70" s="13"/>
      <c r="F70" s="14" t="s">
        <v>151</v>
      </c>
      <c r="G70" s="15">
        <f>+SUBTOTAL(9,G68:G69)</f>
        <v>2</v>
      </c>
      <c r="H70" s="15">
        <f t="shared" ref="H70:K70" si="11">+SUBTOTAL(9,H68:H69)</f>
        <v>0</v>
      </c>
      <c r="I70" s="15">
        <f t="shared" si="11"/>
        <v>0</v>
      </c>
      <c r="J70" s="15">
        <f t="shared" si="11"/>
        <v>0</v>
      </c>
      <c r="K70" s="15">
        <f t="shared" si="11"/>
        <v>0</v>
      </c>
    </row>
    <row r="71" spans="1:11" s="3" customFormat="1" ht="15" customHeight="1" x14ac:dyDescent="0.3">
      <c r="B71" s="11" t="s">
        <v>44</v>
      </c>
      <c r="C71" s="4" t="s">
        <v>5</v>
      </c>
      <c r="D71" s="4"/>
      <c r="E71" s="4"/>
      <c r="F71" s="3" t="s">
        <v>150</v>
      </c>
      <c r="G71" s="12">
        <v>1</v>
      </c>
      <c r="H71" s="12"/>
      <c r="I71" s="12"/>
      <c r="J71" s="12"/>
      <c r="K71" s="12">
        <f t="shared" si="8"/>
        <v>0</v>
      </c>
    </row>
    <row r="72" spans="1:11" s="3" customFormat="1" ht="15" customHeight="1" x14ac:dyDescent="0.3">
      <c r="B72" s="13"/>
      <c r="C72" s="13"/>
      <c r="D72" s="13"/>
      <c r="E72" s="13"/>
      <c r="F72" s="14" t="s">
        <v>150</v>
      </c>
      <c r="G72" s="15">
        <f t="shared" ref="G72:K72" si="12">+SUBTOTAL(9,G71)</f>
        <v>1</v>
      </c>
      <c r="H72" s="15">
        <f t="shared" si="12"/>
        <v>0</v>
      </c>
      <c r="I72" s="15">
        <f t="shared" si="12"/>
        <v>0</v>
      </c>
      <c r="J72" s="15">
        <f t="shared" si="12"/>
        <v>0</v>
      </c>
      <c r="K72" s="15">
        <f t="shared" si="12"/>
        <v>0</v>
      </c>
    </row>
    <row r="73" spans="1:11" s="3" customFormat="1" ht="15" customHeight="1" x14ac:dyDescent="0.3">
      <c r="B73" s="11" t="s">
        <v>63</v>
      </c>
      <c r="C73" s="4" t="s">
        <v>5</v>
      </c>
      <c r="D73" s="4"/>
      <c r="E73" s="4"/>
      <c r="F73" s="3" t="s">
        <v>149</v>
      </c>
      <c r="G73" s="12">
        <v>1</v>
      </c>
      <c r="H73" s="12"/>
      <c r="I73" s="12"/>
      <c r="J73" s="12"/>
      <c r="K73" s="12">
        <f t="shared" si="8"/>
        <v>0</v>
      </c>
    </row>
    <row r="74" spans="1:11" s="3" customFormat="1" ht="15" customHeight="1" x14ac:dyDescent="0.3">
      <c r="B74" s="13"/>
      <c r="C74" s="13"/>
      <c r="D74" s="13"/>
      <c r="E74" s="13"/>
      <c r="F74" s="14" t="s">
        <v>149</v>
      </c>
      <c r="G74" s="15">
        <f t="shared" ref="G74:K74" si="13">+SUBTOTAL(9,G73)</f>
        <v>1</v>
      </c>
      <c r="H74" s="15">
        <f t="shared" si="13"/>
        <v>0</v>
      </c>
      <c r="I74" s="15">
        <f t="shared" si="13"/>
        <v>0</v>
      </c>
      <c r="J74" s="15">
        <f t="shared" si="13"/>
        <v>0</v>
      </c>
      <c r="K74" s="15">
        <f t="shared" si="13"/>
        <v>0</v>
      </c>
    </row>
    <row r="75" spans="1:11" s="3" customFormat="1" ht="15" customHeight="1" x14ac:dyDescent="0.3">
      <c r="B75" s="11" t="s">
        <v>68</v>
      </c>
      <c r="C75" s="11" t="s">
        <v>5</v>
      </c>
      <c r="D75" s="11"/>
      <c r="E75" s="11"/>
      <c r="F75" s="3" t="s">
        <v>148</v>
      </c>
      <c r="G75" s="12">
        <v>3500000</v>
      </c>
      <c r="H75" s="12"/>
      <c r="I75" s="12"/>
      <c r="J75" s="12">
        <v>3022627.86</v>
      </c>
      <c r="K75" s="12">
        <f t="shared" si="8"/>
        <v>3022627.86</v>
      </c>
    </row>
    <row r="76" spans="1:11" s="3" customFormat="1" ht="15" customHeight="1" x14ac:dyDescent="0.3">
      <c r="B76" s="13"/>
      <c r="C76" s="13"/>
      <c r="D76" s="13"/>
      <c r="E76" s="13"/>
      <c r="F76" s="14" t="s">
        <v>148</v>
      </c>
      <c r="G76" s="15">
        <f t="shared" ref="G76:K76" si="14">+SUBTOTAL(9,G75)</f>
        <v>3500000</v>
      </c>
      <c r="H76" s="15">
        <f t="shared" si="14"/>
        <v>0</v>
      </c>
      <c r="I76" s="15">
        <f t="shared" si="14"/>
        <v>0</v>
      </c>
      <c r="J76" s="15">
        <f t="shared" si="14"/>
        <v>3022627.86</v>
      </c>
      <c r="K76" s="15">
        <f t="shared" si="14"/>
        <v>3022627.86</v>
      </c>
    </row>
    <row r="77" spans="1:11" s="3" customFormat="1" ht="15" customHeight="1" x14ac:dyDescent="0.3">
      <c r="B77" s="11" t="s">
        <v>81</v>
      </c>
      <c r="C77" s="11" t="s">
        <v>5</v>
      </c>
      <c r="D77" s="11"/>
      <c r="E77" s="11"/>
      <c r="F77" s="3" t="s">
        <v>232</v>
      </c>
      <c r="G77" s="12">
        <v>1</v>
      </c>
      <c r="H77" s="12"/>
      <c r="I77" s="12"/>
      <c r="J77" s="12"/>
      <c r="K77" s="12">
        <f t="shared" ref="K77" si="15">+SUM(H77:J77)</f>
        <v>0</v>
      </c>
    </row>
    <row r="78" spans="1:11" s="3" customFormat="1" ht="15" customHeight="1" x14ac:dyDescent="0.3">
      <c r="B78" s="13"/>
      <c r="C78" s="13"/>
      <c r="D78" s="13"/>
      <c r="E78" s="13"/>
      <c r="F78" s="14" t="s">
        <v>232</v>
      </c>
      <c r="G78" s="15">
        <f t="shared" ref="G78:K78" si="16">+SUBTOTAL(9,G77)</f>
        <v>1</v>
      </c>
      <c r="H78" s="15">
        <f t="shared" si="16"/>
        <v>0</v>
      </c>
      <c r="I78" s="15">
        <f t="shared" si="16"/>
        <v>0</v>
      </c>
      <c r="J78" s="15">
        <f t="shared" si="16"/>
        <v>0</v>
      </c>
      <c r="K78" s="15">
        <f t="shared" si="16"/>
        <v>0</v>
      </c>
    </row>
    <row r="79" spans="1:11" s="3" customFormat="1" ht="15" customHeight="1" x14ac:dyDescent="0.3">
      <c r="B79" s="11" t="s">
        <v>66</v>
      </c>
      <c r="C79" s="11" t="s">
        <v>5</v>
      </c>
      <c r="D79" s="11"/>
      <c r="E79" s="11"/>
      <c r="F79" s="3" t="s">
        <v>105</v>
      </c>
      <c r="G79" s="12">
        <v>159985</v>
      </c>
      <c r="H79" s="12">
        <v>152698.51</v>
      </c>
      <c r="I79" s="12"/>
      <c r="J79" s="12"/>
      <c r="K79" s="12">
        <f t="shared" si="8"/>
        <v>152698.51</v>
      </c>
    </row>
    <row r="80" spans="1:11" s="3" customFormat="1" ht="15" customHeight="1" x14ac:dyDescent="0.3">
      <c r="B80" s="11"/>
      <c r="C80" s="11" t="s">
        <v>38</v>
      </c>
      <c r="D80" s="11"/>
      <c r="E80" s="11"/>
      <c r="F80" s="3" t="s">
        <v>147</v>
      </c>
      <c r="G80" s="12">
        <v>1</v>
      </c>
      <c r="H80" s="12"/>
      <c r="I80" s="12"/>
      <c r="J80" s="12"/>
      <c r="K80" s="12">
        <f t="shared" si="8"/>
        <v>0</v>
      </c>
    </row>
    <row r="81" spans="1:11" s="3" customFormat="1" ht="15" customHeight="1" x14ac:dyDescent="0.3">
      <c r="B81" s="4"/>
      <c r="C81" s="11" t="s">
        <v>6</v>
      </c>
      <c r="D81" s="11"/>
      <c r="E81" s="11"/>
      <c r="F81" s="3" t="s">
        <v>103</v>
      </c>
      <c r="G81" s="12">
        <v>1</v>
      </c>
      <c r="H81" s="12"/>
      <c r="I81" s="12"/>
      <c r="J81" s="12"/>
      <c r="K81" s="12">
        <f t="shared" si="8"/>
        <v>0</v>
      </c>
    </row>
    <row r="82" spans="1:11" s="3" customFormat="1" ht="15" customHeight="1" x14ac:dyDescent="0.3">
      <c r="B82" s="4"/>
      <c r="C82" s="11" t="s">
        <v>44</v>
      </c>
      <c r="D82" s="11"/>
      <c r="E82" s="11"/>
      <c r="F82" s="3" t="s">
        <v>114</v>
      </c>
      <c r="G82" s="12">
        <v>1</v>
      </c>
      <c r="H82" s="12"/>
      <c r="I82" s="12"/>
      <c r="J82" s="12"/>
      <c r="K82" s="12">
        <f t="shared" si="8"/>
        <v>0</v>
      </c>
    </row>
    <row r="83" spans="1:11" s="3" customFormat="1" ht="15" customHeight="1" x14ac:dyDescent="0.3">
      <c r="B83" s="4"/>
      <c r="C83" s="11" t="s">
        <v>63</v>
      </c>
      <c r="D83" s="11"/>
      <c r="E83" s="11"/>
      <c r="F83" s="3" t="s">
        <v>146</v>
      </c>
      <c r="G83" s="12">
        <v>1</v>
      </c>
      <c r="H83" s="12"/>
      <c r="I83" s="12"/>
      <c r="J83" s="12"/>
      <c r="K83" s="12">
        <f t="shared" si="8"/>
        <v>0</v>
      </c>
    </row>
    <row r="84" spans="1:11" s="3" customFormat="1" ht="15" customHeight="1" x14ac:dyDescent="0.3">
      <c r="B84" s="4"/>
      <c r="C84" s="11" t="s">
        <v>50</v>
      </c>
      <c r="D84" s="11"/>
      <c r="E84" s="11"/>
      <c r="F84" s="3" t="s">
        <v>116</v>
      </c>
      <c r="G84" s="12">
        <v>1</v>
      </c>
      <c r="H84" s="12"/>
      <c r="I84" s="12"/>
      <c r="J84" s="12"/>
      <c r="K84" s="12">
        <f t="shared" si="8"/>
        <v>0</v>
      </c>
    </row>
    <row r="85" spans="1:11" s="3" customFormat="1" ht="15" customHeight="1" x14ac:dyDescent="0.3">
      <c r="B85" s="13"/>
      <c r="C85" s="13"/>
      <c r="D85" s="13"/>
      <c r="E85" s="13"/>
      <c r="F85" s="14" t="s">
        <v>113</v>
      </c>
      <c r="G85" s="15">
        <f>+SUBTOTAL(9,G79:G84)</f>
        <v>159990</v>
      </c>
      <c r="H85" s="15">
        <f t="shared" ref="H85:K85" si="17">+SUBTOTAL(9,H79:H84)</f>
        <v>152698.51</v>
      </c>
      <c r="I85" s="15">
        <f t="shared" si="17"/>
        <v>0</v>
      </c>
      <c r="J85" s="15">
        <f t="shared" si="17"/>
        <v>0</v>
      </c>
      <c r="K85" s="15">
        <f t="shared" si="17"/>
        <v>152698.51</v>
      </c>
    </row>
    <row r="86" spans="1:11" s="3" customFormat="1" ht="15" customHeight="1" x14ac:dyDescent="0.3">
      <c r="B86" s="16" t="s">
        <v>58</v>
      </c>
      <c r="C86" s="16" t="s">
        <v>5</v>
      </c>
      <c r="D86" s="13"/>
      <c r="E86" s="13"/>
      <c r="F86" s="17" t="s">
        <v>145</v>
      </c>
      <c r="G86" s="12">
        <v>1</v>
      </c>
      <c r="H86" s="12"/>
      <c r="I86" s="12"/>
      <c r="J86" s="12"/>
      <c r="K86" s="12">
        <f t="shared" si="8"/>
        <v>0</v>
      </c>
    </row>
    <row r="87" spans="1:11" s="3" customFormat="1" ht="15" customHeight="1" x14ac:dyDescent="0.3">
      <c r="B87" s="13"/>
      <c r="C87" s="13"/>
      <c r="D87" s="18"/>
      <c r="E87" s="18"/>
      <c r="F87" s="22" t="s">
        <v>145</v>
      </c>
      <c r="G87" s="15">
        <f t="shared" ref="G87:K87" si="18">+SUBTOTAL(9,G86)</f>
        <v>1</v>
      </c>
      <c r="H87" s="15">
        <f t="shared" si="18"/>
        <v>0</v>
      </c>
      <c r="I87" s="15">
        <f t="shared" si="18"/>
        <v>0</v>
      </c>
      <c r="J87" s="15">
        <f t="shared" si="18"/>
        <v>0</v>
      </c>
      <c r="K87" s="15">
        <f t="shared" si="18"/>
        <v>0</v>
      </c>
    </row>
    <row r="88" spans="1:11" s="3" customFormat="1" ht="15" customHeight="1" x14ac:dyDescent="0.3">
      <c r="A88" s="17"/>
      <c r="B88" s="13"/>
      <c r="C88" s="13"/>
      <c r="D88" s="18"/>
      <c r="E88" s="18"/>
      <c r="F88" s="19" t="s">
        <v>144</v>
      </c>
      <c r="G88" s="15">
        <f>+SUBTOTAL(9,G62:G87)</f>
        <v>4369998</v>
      </c>
      <c r="H88" s="15">
        <f t="shared" ref="H88:K88" si="19">+SUBTOTAL(9,H62:H87)</f>
        <v>152698.51</v>
      </c>
      <c r="I88" s="15">
        <f t="shared" si="19"/>
        <v>0</v>
      </c>
      <c r="J88" s="15">
        <f t="shared" si="19"/>
        <v>3811230.5999999996</v>
      </c>
      <c r="K88" s="15">
        <f t="shared" si="19"/>
        <v>3963929.1099999994</v>
      </c>
    </row>
    <row r="89" spans="1:11" s="23" customFormat="1" ht="15" customHeight="1" x14ac:dyDescent="0.3">
      <c r="A89" s="10" t="s">
        <v>61</v>
      </c>
      <c r="B89" s="4" t="s">
        <v>5</v>
      </c>
      <c r="C89" s="4" t="s">
        <v>5</v>
      </c>
      <c r="D89" s="4"/>
      <c r="E89" s="4"/>
      <c r="F89" s="3" t="s">
        <v>84</v>
      </c>
      <c r="G89" s="12">
        <v>1</v>
      </c>
      <c r="H89" s="12"/>
      <c r="I89" s="12"/>
      <c r="J89" s="12"/>
      <c r="K89" s="12">
        <f t="shared" ref="K89:K103" si="20">+SUM(H89:J89)</f>
        <v>0</v>
      </c>
    </row>
    <row r="90" spans="1:11" s="23" customFormat="1" ht="15" customHeight="1" x14ac:dyDescent="0.3">
      <c r="A90" s="10"/>
      <c r="B90" s="4"/>
      <c r="C90" s="4" t="s">
        <v>38</v>
      </c>
      <c r="D90" s="4"/>
      <c r="E90" s="4"/>
      <c r="F90" s="3" t="s">
        <v>83</v>
      </c>
      <c r="G90" s="12">
        <v>1</v>
      </c>
      <c r="H90" s="12">
        <v>10000</v>
      </c>
      <c r="I90" s="12"/>
      <c r="J90" s="12"/>
      <c r="K90" s="12">
        <f t="shared" si="20"/>
        <v>10000</v>
      </c>
    </row>
    <row r="91" spans="1:11" s="3" customFormat="1" ht="15" customHeight="1" x14ac:dyDescent="0.3">
      <c r="B91" s="13"/>
      <c r="C91" s="13"/>
      <c r="D91" s="13"/>
      <c r="E91" s="13"/>
      <c r="F91" s="14" t="s">
        <v>71</v>
      </c>
      <c r="G91" s="15">
        <f>+SUBTOTAL(9,G89:G90)</f>
        <v>2</v>
      </c>
      <c r="H91" s="15">
        <f t="shared" ref="H91:K91" si="21">+SUBTOTAL(9,H89:H90)</f>
        <v>10000</v>
      </c>
      <c r="I91" s="15">
        <f t="shared" si="21"/>
        <v>0</v>
      </c>
      <c r="J91" s="15">
        <f t="shared" si="21"/>
        <v>0</v>
      </c>
      <c r="K91" s="15">
        <f t="shared" si="21"/>
        <v>10000</v>
      </c>
    </row>
    <row r="92" spans="1:11" s="3" customFormat="1" ht="15" customHeight="1" x14ac:dyDescent="0.3">
      <c r="A92" s="10"/>
      <c r="B92" s="11" t="s">
        <v>6</v>
      </c>
      <c r="C92" s="11" t="s">
        <v>5</v>
      </c>
      <c r="D92" s="11"/>
      <c r="E92" s="11"/>
      <c r="F92" s="3" t="s">
        <v>82</v>
      </c>
      <c r="G92" s="12">
        <v>196467543</v>
      </c>
      <c r="H92" s="12"/>
      <c r="I92" s="12"/>
      <c r="J92" s="12">
        <v>196471529.40000001</v>
      </c>
      <c r="K92" s="12">
        <f t="shared" si="20"/>
        <v>196471529.40000001</v>
      </c>
    </row>
    <row r="93" spans="1:11" s="3" customFormat="1" ht="15" customHeight="1" x14ac:dyDescent="0.3">
      <c r="A93" s="10"/>
      <c r="B93" s="11"/>
      <c r="C93" s="11" t="s">
        <v>68</v>
      </c>
      <c r="D93" s="11"/>
      <c r="E93" s="11"/>
      <c r="F93" s="3" t="s">
        <v>143</v>
      </c>
      <c r="G93" s="12">
        <v>1</v>
      </c>
      <c r="H93" s="12"/>
      <c r="I93" s="12"/>
      <c r="J93" s="12"/>
      <c r="K93" s="12">
        <f t="shared" si="20"/>
        <v>0</v>
      </c>
    </row>
    <row r="94" spans="1:11" s="3" customFormat="1" ht="15" customHeight="1" x14ac:dyDescent="0.3">
      <c r="B94" s="13"/>
      <c r="C94" s="13"/>
      <c r="D94" s="13"/>
      <c r="E94" s="13"/>
      <c r="F94" s="14" t="s">
        <v>79</v>
      </c>
      <c r="G94" s="15">
        <f>+SUBTOTAL(9,G92:G93)</f>
        <v>196467544</v>
      </c>
      <c r="H94" s="15">
        <f t="shared" ref="H94:K94" si="22">+SUBTOTAL(9,H92:H93)</f>
        <v>0</v>
      </c>
      <c r="I94" s="15">
        <f t="shared" si="22"/>
        <v>0</v>
      </c>
      <c r="J94" s="15">
        <f t="shared" si="22"/>
        <v>196471529.40000001</v>
      </c>
      <c r="K94" s="15">
        <f t="shared" si="22"/>
        <v>196471529.40000001</v>
      </c>
    </row>
    <row r="95" spans="1:11" s="3" customFormat="1" ht="15" customHeight="1" x14ac:dyDescent="0.3">
      <c r="B95" s="11" t="s">
        <v>63</v>
      </c>
      <c r="C95" s="11" t="s">
        <v>38</v>
      </c>
      <c r="D95" s="11"/>
      <c r="E95" s="11"/>
      <c r="F95" s="3" t="s">
        <v>78</v>
      </c>
      <c r="G95" s="12">
        <v>1799993</v>
      </c>
      <c r="H95" s="12">
        <v>241008.83</v>
      </c>
      <c r="I95" s="12"/>
      <c r="J95" s="12">
        <v>1246935.23</v>
      </c>
      <c r="K95" s="12">
        <f t="shared" si="20"/>
        <v>1487944.06</v>
      </c>
    </row>
    <row r="96" spans="1:11" s="3" customFormat="1" ht="15" customHeight="1" x14ac:dyDescent="0.3">
      <c r="B96" s="13"/>
      <c r="C96" s="13"/>
      <c r="D96" s="13"/>
      <c r="E96" s="13"/>
      <c r="F96" s="14" t="s">
        <v>142</v>
      </c>
      <c r="G96" s="15">
        <f t="shared" ref="G96:K96" si="23">+SUBTOTAL(9,G95)</f>
        <v>1799993</v>
      </c>
      <c r="H96" s="15">
        <f t="shared" si="23"/>
        <v>241008.83</v>
      </c>
      <c r="I96" s="15">
        <f t="shared" si="23"/>
        <v>0</v>
      </c>
      <c r="J96" s="15">
        <f t="shared" si="23"/>
        <v>1246935.23</v>
      </c>
      <c r="K96" s="15">
        <f t="shared" si="23"/>
        <v>1487944.06</v>
      </c>
    </row>
    <row r="97" spans="1:11" s="3" customFormat="1" ht="15" customHeight="1" x14ac:dyDescent="0.3">
      <c r="B97" s="11" t="s">
        <v>61</v>
      </c>
      <c r="C97" s="11" t="s">
        <v>5</v>
      </c>
      <c r="D97" s="11"/>
      <c r="E97" s="11"/>
      <c r="F97" s="3" t="s">
        <v>141</v>
      </c>
      <c r="G97" s="12">
        <v>1</v>
      </c>
      <c r="H97" s="12"/>
      <c r="I97" s="12"/>
      <c r="J97" s="12"/>
      <c r="K97" s="12">
        <f t="shared" si="20"/>
        <v>0</v>
      </c>
    </row>
    <row r="98" spans="1:11" s="3" customFormat="1" ht="15" customHeight="1" x14ac:dyDescent="0.3">
      <c r="B98" s="11"/>
      <c r="C98" s="11" t="s">
        <v>44</v>
      </c>
      <c r="D98" s="11"/>
      <c r="E98" s="11"/>
      <c r="F98" s="3" t="s">
        <v>140</v>
      </c>
      <c r="G98" s="12">
        <v>1</v>
      </c>
      <c r="H98" s="12"/>
      <c r="I98" s="12"/>
      <c r="J98" s="12"/>
      <c r="K98" s="12">
        <f t="shared" si="20"/>
        <v>0</v>
      </c>
    </row>
    <row r="99" spans="1:11" s="3" customFormat="1" ht="15" customHeight="1" x14ac:dyDescent="0.3">
      <c r="B99" s="13"/>
      <c r="C99" s="13"/>
      <c r="D99" s="13"/>
      <c r="E99" s="13"/>
      <c r="F99" s="14" t="s">
        <v>139</v>
      </c>
      <c r="G99" s="15">
        <f t="shared" ref="G99:K99" si="24">+SUBTOTAL(9,G97:G98)</f>
        <v>2</v>
      </c>
      <c r="H99" s="15">
        <f t="shared" si="24"/>
        <v>0</v>
      </c>
      <c r="I99" s="15">
        <f t="shared" si="24"/>
        <v>0</v>
      </c>
      <c r="J99" s="15">
        <f t="shared" si="24"/>
        <v>0</v>
      </c>
      <c r="K99" s="15">
        <f t="shared" si="24"/>
        <v>0</v>
      </c>
    </row>
    <row r="100" spans="1:11" s="3" customFormat="1" ht="15" customHeight="1" x14ac:dyDescent="0.3">
      <c r="B100" s="4" t="s">
        <v>68</v>
      </c>
      <c r="C100" s="11" t="s">
        <v>5</v>
      </c>
      <c r="D100" s="11"/>
      <c r="E100" s="11"/>
      <c r="F100" s="3" t="s">
        <v>70</v>
      </c>
      <c r="G100" s="12">
        <v>17500000</v>
      </c>
      <c r="H100" s="12"/>
      <c r="I100" s="12"/>
      <c r="J100" s="12">
        <v>15360257.18</v>
      </c>
      <c r="K100" s="12">
        <f t="shared" si="20"/>
        <v>15360257.18</v>
      </c>
    </row>
    <row r="101" spans="1:11" s="3" customFormat="1" ht="15" customHeight="1" x14ac:dyDescent="0.3">
      <c r="B101" s="13"/>
      <c r="C101" s="13"/>
      <c r="D101" s="13"/>
      <c r="E101" s="13"/>
      <c r="F101" s="14" t="s">
        <v>88</v>
      </c>
      <c r="G101" s="15">
        <f t="shared" ref="G101:K101" si="25">+SUBTOTAL(9,G100)</f>
        <v>17500000</v>
      </c>
      <c r="H101" s="15">
        <f t="shared" si="25"/>
        <v>0</v>
      </c>
      <c r="I101" s="15">
        <f t="shared" si="25"/>
        <v>0</v>
      </c>
      <c r="J101" s="15">
        <f t="shared" si="25"/>
        <v>15360257.18</v>
      </c>
      <c r="K101" s="15">
        <f t="shared" si="25"/>
        <v>15360257.18</v>
      </c>
    </row>
    <row r="102" spans="1:11" s="3" customFormat="1" ht="15" customHeight="1" x14ac:dyDescent="0.3">
      <c r="B102" s="11" t="s">
        <v>37</v>
      </c>
      <c r="C102" s="11" t="s">
        <v>5</v>
      </c>
      <c r="D102" s="11"/>
      <c r="E102" s="11"/>
      <c r="F102" s="3" t="s">
        <v>138</v>
      </c>
      <c r="G102" s="12">
        <v>1</v>
      </c>
      <c r="H102" s="12"/>
      <c r="I102" s="12"/>
      <c r="J102" s="12"/>
      <c r="K102" s="12">
        <f t="shared" si="20"/>
        <v>0</v>
      </c>
    </row>
    <row r="103" spans="1:11" s="3" customFormat="1" ht="15" customHeight="1" x14ac:dyDescent="0.3">
      <c r="B103" s="11"/>
      <c r="C103" s="11" t="s">
        <v>63</v>
      </c>
      <c r="D103" s="11"/>
      <c r="E103" s="11"/>
      <c r="F103" s="3" t="s">
        <v>74</v>
      </c>
      <c r="G103" s="12">
        <v>1</v>
      </c>
      <c r="H103" s="12"/>
      <c r="I103" s="12"/>
      <c r="J103" s="12"/>
      <c r="K103" s="12">
        <f t="shared" si="20"/>
        <v>0</v>
      </c>
    </row>
    <row r="104" spans="1:11" s="3" customFormat="1" ht="15" customHeight="1" x14ac:dyDescent="0.3">
      <c r="B104" s="24"/>
      <c r="C104" s="24"/>
      <c r="D104" s="24"/>
      <c r="E104" s="24"/>
      <c r="F104" s="14" t="s">
        <v>73</v>
      </c>
      <c r="G104" s="15">
        <f t="shared" ref="G104:K104" si="26">+SUBTOTAL(9,G102:G103)</f>
        <v>2</v>
      </c>
      <c r="H104" s="15">
        <f t="shared" si="26"/>
        <v>0</v>
      </c>
      <c r="I104" s="15">
        <f t="shared" si="26"/>
        <v>0</v>
      </c>
      <c r="J104" s="15">
        <f t="shared" si="26"/>
        <v>0</v>
      </c>
      <c r="K104" s="15">
        <f t="shared" si="26"/>
        <v>0</v>
      </c>
    </row>
    <row r="105" spans="1:11" s="3" customFormat="1" ht="15" customHeight="1" x14ac:dyDescent="0.3">
      <c r="A105" s="17"/>
      <c r="B105" s="13"/>
      <c r="C105" s="13"/>
      <c r="D105" s="18"/>
      <c r="E105" s="18"/>
      <c r="F105" s="19" t="s">
        <v>137</v>
      </c>
      <c r="G105" s="15">
        <f>+SUBTOTAL(9,G89:G104)</f>
        <v>215767543</v>
      </c>
      <c r="H105" s="15">
        <f t="shared" ref="H105:K105" si="27">+SUBTOTAL(9,H89:H104)</f>
        <v>251008.83</v>
      </c>
      <c r="I105" s="15">
        <f t="shared" si="27"/>
        <v>0</v>
      </c>
      <c r="J105" s="15">
        <f t="shared" si="27"/>
        <v>213078721.81</v>
      </c>
      <c r="K105" s="15">
        <f t="shared" si="27"/>
        <v>213329730.64000002</v>
      </c>
    </row>
    <row r="106" spans="1:11" s="3" customFormat="1" ht="15" customHeight="1" x14ac:dyDescent="0.3">
      <c r="A106" s="10" t="s">
        <v>68</v>
      </c>
      <c r="B106" s="11" t="s">
        <v>5</v>
      </c>
      <c r="C106" s="11" t="s">
        <v>5</v>
      </c>
      <c r="D106" s="11"/>
      <c r="E106" s="11"/>
      <c r="F106" s="3" t="s">
        <v>136</v>
      </c>
      <c r="G106" s="12">
        <v>1</v>
      </c>
      <c r="H106" s="12"/>
      <c r="I106" s="12"/>
      <c r="J106" s="12"/>
      <c r="K106" s="12">
        <f t="shared" ref="K106:K131" si="28">+SUM(H106:J106)</f>
        <v>0</v>
      </c>
    </row>
    <row r="107" spans="1:11" s="3" customFormat="1" ht="15" customHeight="1" x14ac:dyDescent="0.3">
      <c r="B107" s="4"/>
      <c r="C107" s="11" t="s">
        <v>38</v>
      </c>
      <c r="D107" s="11"/>
      <c r="E107" s="11"/>
      <c r="F107" s="3" t="s">
        <v>135</v>
      </c>
      <c r="G107" s="12">
        <v>10000</v>
      </c>
      <c r="H107" s="12"/>
      <c r="I107" s="12"/>
      <c r="J107" s="12"/>
      <c r="K107" s="12">
        <f t="shared" si="28"/>
        <v>0</v>
      </c>
    </row>
    <row r="108" spans="1:11" s="3" customFormat="1" ht="15" customHeight="1" x14ac:dyDescent="0.3">
      <c r="B108" s="4"/>
      <c r="C108" s="11" t="s">
        <v>6</v>
      </c>
      <c r="D108" s="11"/>
      <c r="E108" s="11"/>
      <c r="F108" s="3" t="s">
        <v>134</v>
      </c>
      <c r="G108" s="12">
        <v>50000</v>
      </c>
      <c r="H108" s="12">
        <v>8000.08</v>
      </c>
      <c r="I108" s="12"/>
      <c r="J108" s="12"/>
      <c r="K108" s="12">
        <f t="shared" si="28"/>
        <v>8000.08</v>
      </c>
    </row>
    <row r="109" spans="1:11" s="3" customFormat="1" ht="15" customHeight="1" x14ac:dyDescent="0.3">
      <c r="B109" s="4"/>
      <c r="C109" s="11" t="s">
        <v>44</v>
      </c>
      <c r="D109" s="11"/>
      <c r="E109" s="11"/>
      <c r="F109" s="3" t="s">
        <v>133</v>
      </c>
      <c r="G109" s="12">
        <v>1</v>
      </c>
      <c r="H109" s="12"/>
      <c r="I109" s="12"/>
      <c r="J109" s="12"/>
      <c r="K109" s="12">
        <f t="shared" si="28"/>
        <v>0</v>
      </c>
    </row>
    <row r="110" spans="1:11" s="3" customFormat="1" ht="15" customHeight="1" x14ac:dyDescent="0.3">
      <c r="B110" s="4"/>
      <c r="C110" s="11" t="s">
        <v>63</v>
      </c>
      <c r="D110" s="11"/>
      <c r="E110" s="11"/>
      <c r="F110" s="3" t="s">
        <v>132</v>
      </c>
      <c r="G110" s="12">
        <v>10000</v>
      </c>
      <c r="H110" s="12">
        <v>4407.6000000000004</v>
      </c>
      <c r="I110" s="12"/>
      <c r="J110" s="12"/>
      <c r="K110" s="12">
        <f t="shared" si="28"/>
        <v>4407.6000000000004</v>
      </c>
    </row>
    <row r="111" spans="1:11" s="3" customFormat="1" ht="15" customHeight="1" x14ac:dyDescent="0.3">
      <c r="B111" s="4"/>
      <c r="C111" s="11" t="s">
        <v>61</v>
      </c>
      <c r="D111" s="11"/>
      <c r="E111" s="11"/>
      <c r="F111" s="3" t="s">
        <v>131</v>
      </c>
      <c r="G111" s="12">
        <v>10000</v>
      </c>
      <c r="H111" s="12">
        <v>1095.9000000000001</v>
      </c>
      <c r="I111" s="12"/>
      <c r="J111" s="12"/>
      <c r="K111" s="12">
        <f t="shared" si="28"/>
        <v>1095.9000000000001</v>
      </c>
    </row>
    <row r="112" spans="1:11" s="3" customFormat="1" ht="15" customHeight="1" x14ac:dyDescent="0.3">
      <c r="B112" s="4"/>
      <c r="C112" s="11" t="s">
        <v>68</v>
      </c>
      <c r="D112" s="11"/>
      <c r="E112" s="11"/>
      <c r="F112" s="3" t="s">
        <v>130</v>
      </c>
      <c r="G112" s="12">
        <v>1</v>
      </c>
      <c r="H112" s="12"/>
      <c r="I112" s="12"/>
      <c r="J112" s="12"/>
      <c r="K112" s="12">
        <f t="shared" si="28"/>
        <v>0</v>
      </c>
    </row>
    <row r="113" spans="2:11" s="3" customFormat="1" ht="15" customHeight="1" x14ac:dyDescent="0.3">
      <c r="B113" s="4"/>
      <c r="C113" s="11" t="s">
        <v>81</v>
      </c>
      <c r="D113" s="11"/>
      <c r="E113" s="11"/>
      <c r="F113" s="3" t="s">
        <v>129</v>
      </c>
      <c r="G113" s="12">
        <v>1</v>
      </c>
      <c r="H113" s="12"/>
      <c r="I113" s="12"/>
      <c r="J113" s="12"/>
      <c r="K113" s="12">
        <f t="shared" si="28"/>
        <v>0</v>
      </c>
    </row>
    <row r="114" spans="2:11" s="3" customFormat="1" ht="15" customHeight="1" x14ac:dyDescent="0.3">
      <c r="B114" s="4"/>
      <c r="C114" s="11" t="s">
        <v>37</v>
      </c>
      <c r="D114" s="11"/>
      <c r="E114" s="11"/>
      <c r="F114" s="3" t="s">
        <v>128</v>
      </c>
      <c r="G114" s="12">
        <v>1</v>
      </c>
      <c r="H114" s="12"/>
      <c r="I114" s="12"/>
      <c r="J114" s="12"/>
      <c r="K114" s="12">
        <f t="shared" si="28"/>
        <v>0</v>
      </c>
    </row>
    <row r="115" spans="2:11" s="3" customFormat="1" ht="15" customHeight="1" x14ac:dyDescent="0.3">
      <c r="B115" s="4"/>
      <c r="C115" s="11" t="s">
        <v>66</v>
      </c>
      <c r="D115" s="11"/>
      <c r="E115" s="11"/>
      <c r="F115" s="3" t="s">
        <v>127</v>
      </c>
      <c r="G115" s="12">
        <v>5000</v>
      </c>
      <c r="H115" s="12"/>
      <c r="I115" s="12"/>
      <c r="J115" s="12"/>
      <c r="K115" s="12">
        <f t="shared" si="28"/>
        <v>0</v>
      </c>
    </row>
    <row r="116" spans="2:11" s="3" customFormat="1" ht="15" customHeight="1" x14ac:dyDescent="0.3">
      <c r="B116" s="4"/>
      <c r="C116" s="11" t="s">
        <v>50</v>
      </c>
      <c r="D116" s="11"/>
      <c r="E116" s="11"/>
      <c r="F116" s="3" t="s">
        <v>116</v>
      </c>
      <c r="G116" s="12">
        <v>150000</v>
      </c>
      <c r="H116" s="12">
        <v>1570953.72</v>
      </c>
      <c r="I116" s="12"/>
      <c r="J116" s="12"/>
      <c r="K116" s="12">
        <f t="shared" si="28"/>
        <v>1570953.72</v>
      </c>
    </row>
    <row r="117" spans="2:11" s="3" customFormat="1" ht="15" customHeight="1" x14ac:dyDescent="0.3">
      <c r="B117" s="24"/>
      <c r="C117" s="24"/>
      <c r="D117" s="24"/>
      <c r="E117" s="24"/>
      <c r="F117" s="14" t="s">
        <v>126</v>
      </c>
      <c r="G117" s="15">
        <f t="shared" ref="G117:K117" si="29">+SUBTOTAL(9,G106:G116)</f>
        <v>235005</v>
      </c>
      <c r="H117" s="15">
        <f t="shared" si="29"/>
        <v>1584457.3</v>
      </c>
      <c r="I117" s="15">
        <f t="shared" si="29"/>
        <v>0</v>
      </c>
      <c r="J117" s="15">
        <f t="shared" si="29"/>
        <v>0</v>
      </c>
      <c r="K117" s="15">
        <f t="shared" si="29"/>
        <v>1584457.3</v>
      </c>
    </row>
    <row r="118" spans="2:11" s="3" customFormat="1" ht="15" customHeight="1" x14ac:dyDescent="0.3">
      <c r="B118" s="11" t="s">
        <v>38</v>
      </c>
      <c r="C118" s="11" t="s">
        <v>5</v>
      </c>
      <c r="D118" s="11"/>
      <c r="E118" s="11"/>
      <c r="F118" s="3" t="s">
        <v>125</v>
      </c>
      <c r="G118" s="12">
        <v>1</v>
      </c>
      <c r="H118" s="12">
        <v>8881.39</v>
      </c>
      <c r="I118" s="12"/>
      <c r="J118" s="12"/>
      <c r="K118" s="12">
        <f t="shared" si="28"/>
        <v>8881.39</v>
      </c>
    </row>
    <row r="119" spans="2:11" s="3" customFormat="1" ht="15" customHeight="1" x14ac:dyDescent="0.3">
      <c r="B119" s="4"/>
      <c r="C119" s="11" t="s">
        <v>38</v>
      </c>
      <c r="D119" s="11"/>
      <c r="E119" s="11"/>
      <c r="F119" s="3" t="s">
        <v>124</v>
      </c>
      <c r="G119" s="12">
        <v>1</v>
      </c>
      <c r="H119" s="12"/>
      <c r="I119" s="12"/>
      <c r="J119" s="12"/>
      <c r="K119" s="12">
        <f t="shared" si="28"/>
        <v>0</v>
      </c>
    </row>
    <row r="120" spans="2:11" s="3" customFormat="1" ht="15" customHeight="1" x14ac:dyDescent="0.3">
      <c r="B120" s="4"/>
      <c r="C120" s="11" t="s">
        <v>6</v>
      </c>
      <c r="D120" s="11"/>
      <c r="E120" s="11"/>
      <c r="F120" s="3" t="s">
        <v>123</v>
      </c>
      <c r="G120" s="12">
        <v>1</v>
      </c>
      <c r="H120" s="12"/>
      <c r="I120" s="12"/>
      <c r="J120" s="12"/>
      <c r="K120" s="12">
        <f t="shared" si="28"/>
        <v>0</v>
      </c>
    </row>
    <row r="121" spans="2:11" s="3" customFormat="1" ht="15" customHeight="1" x14ac:dyDescent="0.3">
      <c r="B121" s="4"/>
      <c r="C121" s="11" t="s">
        <v>44</v>
      </c>
      <c r="D121" s="11"/>
      <c r="E121" s="11"/>
      <c r="F121" s="3" t="s">
        <v>122</v>
      </c>
      <c r="G121" s="12">
        <v>15000</v>
      </c>
      <c r="H121" s="12"/>
      <c r="I121" s="12"/>
      <c r="J121" s="12"/>
      <c r="K121" s="12">
        <f t="shared" si="28"/>
        <v>0</v>
      </c>
    </row>
    <row r="122" spans="2:11" s="3" customFormat="1" ht="15" customHeight="1" x14ac:dyDescent="0.3">
      <c r="B122" s="4"/>
      <c r="C122" s="11" t="s">
        <v>63</v>
      </c>
      <c r="D122" s="11"/>
      <c r="E122" s="11"/>
      <c r="F122" s="3" t="s">
        <v>121</v>
      </c>
      <c r="G122" s="12">
        <v>1</v>
      </c>
      <c r="H122" s="12"/>
      <c r="I122" s="12"/>
      <c r="J122" s="12"/>
      <c r="K122" s="12">
        <f t="shared" si="28"/>
        <v>0</v>
      </c>
    </row>
    <row r="123" spans="2:11" s="3" customFormat="1" ht="15" customHeight="1" x14ac:dyDescent="0.3">
      <c r="B123" s="4"/>
      <c r="C123" s="11" t="s">
        <v>61</v>
      </c>
      <c r="D123" s="11"/>
      <c r="E123" s="11"/>
      <c r="F123" s="3" t="s">
        <v>120</v>
      </c>
      <c r="G123" s="12">
        <v>1</v>
      </c>
      <c r="H123" s="12"/>
      <c r="I123" s="12"/>
      <c r="J123" s="12"/>
      <c r="K123" s="12">
        <f t="shared" si="28"/>
        <v>0</v>
      </c>
    </row>
    <row r="124" spans="2:11" s="3" customFormat="1" ht="15" customHeight="1" x14ac:dyDescent="0.3">
      <c r="B124" s="4"/>
      <c r="C124" s="11" t="s">
        <v>68</v>
      </c>
      <c r="D124" s="11"/>
      <c r="E124" s="11"/>
      <c r="F124" s="3" t="s">
        <v>119</v>
      </c>
      <c r="G124" s="12">
        <v>1</v>
      </c>
      <c r="H124" s="12"/>
      <c r="I124" s="12"/>
      <c r="J124" s="12"/>
      <c r="K124" s="12">
        <f t="shared" si="28"/>
        <v>0</v>
      </c>
    </row>
    <row r="125" spans="2:11" s="3" customFormat="1" ht="15" customHeight="1" x14ac:dyDescent="0.3">
      <c r="B125" s="4"/>
      <c r="C125" s="11" t="s">
        <v>81</v>
      </c>
      <c r="D125" s="11"/>
      <c r="E125" s="11"/>
      <c r="F125" s="3" t="s">
        <v>118</v>
      </c>
      <c r="G125" s="12">
        <v>50000</v>
      </c>
      <c r="H125" s="12">
        <v>181711.99</v>
      </c>
      <c r="I125" s="12"/>
      <c r="J125" s="12"/>
      <c r="K125" s="12">
        <f t="shared" si="28"/>
        <v>181711.99</v>
      </c>
    </row>
    <row r="126" spans="2:11" s="3" customFormat="1" ht="15" customHeight="1" x14ac:dyDescent="0.3">
      <c r="B126" s="4"/>
      <c r="C126" s="11" t="s">
        <v>37</v>
      </c>
      <c r="D126" s="11"/>
      <c r="E126" s="11"/>
      <c r="F126" s="3" t="s">
        <v>117</v>
      </c>
      <c r="G126" s="12">
        <v>1</v>
      </c>
      <c r="H126" s="12"/>
      <c r="I126" s="12"/>
      <c r="J126" s="12"/>
      <c r="K126" s="12">
        <f t="shared" si="28"/>
        <v>0</v>
      </c>
    </row>
    <row r="127" spans="2:11" s="3" customFormat="1" ht="15" customHeight="1" x14ac:dyDescent="0.3">
      <c r="B127" s="4"/>
      <c r="C127" s="11" t="s">
        <v>50</v>
      </c>
      <c r="D127" s="11"/>
      <c r="E127" s="11"/>
      <c r="F127" s="3" t="s">
        <v>116</v>
      </c>
      <c r="G127" s="12">
        <v>1824988</v>
      </c>
      <c r="H127" s="12">
        <v>1651401.3</v>
      </c>
      <c r="I127" s="12">
        <v>766.41</v>
      </c>
      <c r="J127" s="12"/>
      <c r="K127" s="12">
        <f t="shared" si="28"/>
        <v>1652167.71</v>
      </c>
    </row>
    <row r="128" spans="2:11" s="3" customFormat="1" ht="15" customHeight="1" x14ac:dyDescent="0.3">
      <c r="B128" s="24"/>
      <c r="C128" s="24"/>
      <c r="D128" s="24"/>
      <c r="E128" s="24"/>
      <c r="F128" s="14" t="s">
        <v>115</v>
      </c>
      <c r="G128" s="15">
        <f t="shared" ref="G128:K128" si="30">+SUBTOTAL(9,G118:G127)</f>
        <v>1889995</v>
      </c>
      <c r="H128" s="15">
        <f t="shared" si="30"/>
        <v>1841994.6800000002</v>
      </c>
      <c r="I128" s="15">
        <f t="shared" si="30"/>
        <v>766.41</v>
      </c>
      <c r="J128" s="15">
        <f t="shared" si="30"/>
        <v>0</v>
      </c>
      <c r="K128" s="15">
        <f t="shared" si="30"/>
        <v>1842761.0899999999</v>
      </c>
    </row>
    <row r="129" spans="1:11" s="3" customFormat="1" ht="15" customHeight="1" x14ac:dyDescent="0.3">
      <c r="B129" s="4" t="s">
        <v>6</v>
      </c>
      <c r="C129" s="11" t="s">
        <v>5</v>
      </c>
      <c r="D129" s="11"/>
      <c r="E129" s="11"/>
      <c r="F129" s="3" t="s">
        <v>103</v>
      </c>
      <c r="G129" s="12">
        <v>2000000</v>
      </c>
      <c r="H129" s="12">
        <v>2106609.5699999998</v>
      </c>
      <c r="I129" s="12"/>
      <c r="J129" s="12"/>
      <c r="K129" s="12">
        <f t="shared" si="28"/>
        <v>2106609.5699999998</v>
      </c>
    </row>
    <row r="130" spans="1:11" s="3" customFormat="1" ht="15" customHeight="1" x14ac:dyDescent="0.3">
      <c r="B130" s="4"/>
      <c r="C130" s="11" t="s">
        <v>38</v>
      </c>
      <c r="D130" s="11"/>
      <c r="E130" s="11"/>
      <c r="F130" s="3" t="s">
        <v>114</v>
      </c>
      <c r="G130" s="12">
        <v>10000</v>
      </c>
      <c r="H130" s="12">
        <v>6520</v>
      </c>
      <c r="I130" s="12"/>
      <c r="J130" s="12"/>
      <c r="K130" s="12">
        <f t="shared" si="28"/>
        <v>6520</v>
      </c>
    </row>
    <row r="131" spans="1:11" s="3" customFormat="1" ht="15" customHeight="1" x14ac:dyDescent="0.3">
      <c r="B131" s="4"/>
      <c r="C131" s="11" t="s">
        <v>50</v>
      </c>
      <c r="D131" s="11"/>
      <c r="E131" s="11"/>
      <c r="F131" s="3" t="s">
        <v>49</v>
      </c>
      <c r="G131" s="12">
        <v>40000</v>
      </c>
      <c r="H131" s="12">
        <v>24519.11</v>
      </c>
      <c r="I131" s="12"/>
      <c r="J131" s="12"/>
      <c r="K131" s="12">
        <f t="shared" si="28"/>
        <v>24519.11</v>
      </c>
    </row>
    <row r="132" spans="1:11" s="3" customFormat="1" ht="15" customHeight="1" x14ac:dyDescent="0.3">
      <c r="B132" s="25"/>
      <c r="C132" s="25"/>
      <c r="D132" s="25"/>
      <c r="E132" s="25"/>
      <c r="F132" s="26" t="s">
        <v>113</v>
      </c>
      <c r="G132" s="27">
        <f t="shared" ref="G132:K132" si="31">+SUBTOTAL(9,G129:G131)</f>
        <v>2050000</v>
      </c>
      <c r="H132" s="27">
        <f t="shared" si="31"/>
        <v>2137648.6799999997</v>
      </c>
      <c r="I132" s="27">
        <f t="shared" si="31"/>
        <v>0</v>
      </c>
      <c r="J132" s="27">
        <f t="shared" si="31"/>
        <v>0</v>
      </c>
      <c r="K132" s="27">
        <f t="shared" si="31"/>
        <v>2137648.6799999997</v>
      </c>
    </row>
    <row r="133" spans="1:11" s="3" customFormat="1" ht="15" customHeight="1" x14ac:dyDescent="0.3">
      <c r="A133" s="17"/>
      <c r="B133" s="13"/>
      <c r="C133" s="13"/>
      <c r="D133" s="13"/>
      <c r="E133" s="13"/>
      <c r="F133" s="28" t="s">
        <v>112</v>
      </c>
      <c r="G133" s="15">
        <f t="shared" ref="G133:K133" si="32">+SUBTOTAL(9,G106:G132)</f>
        <v>4175000</v>
      </c>
      <c r="H133" s="15">
        <f>+SUBTOTAL(9,H106:H132)</f>
        <v>5564100.6600000001</v>
      </c>
      <c r="I133" s="15">
        <f t="shared" si="32"/>
        <v>766.41</v>
      </c>
      <c r="J133" s="15">
        <f t="shared" si="32"/>
        <v>0</v>
      </c>
      <c r="K133" s="15">
        <f t="shared" si="32"/>
        <v>5564867.0699999994</v>
      </c>
    </row>
    <row r="134" spans="1:11" s="3" customFormat="1" ht="15" customHeight="1" x14ac:dyDescent="0.35">
      <c r="A134" s="10" t="s">
        <v>81</v>
      </c>
      <c r="B134" s="11" t="s">
        <v>5</v>
      </c>
      <c r="C134" s="11" t="s">
        <v>5</v>
      </c>
      <c r="D134" s="11"/>
      <c r="E134" s="11"/>
      <c r="F134" s="21" t="s">
        <v>111</v>
      </c>
      <c r="G134" s="12">
        <v>400000</v>
      </c>
      <c r="H134" s="12">
        <v>47196.43</v>
      </c>
      <c r="I134" s="12"/>
      <c r="J134" s="12"/>
      <c r="K134" s="12">
        <f t="shared" ref="K134:K137" si="33">+SUM(H134:J134)</f>
        <v>47196.43</v>
      </c>
    </row>
    <row r="135" spans="1:11" s="3" customFormat="1" ht="15" customHeight="1" x14ac:dyDescent="0.35">
      <c r="B135" s="4"/>
      <c r="C135" s="11" t="s">
        <v>38</v>
      </c>
      <c r="D135" s="11"/>
      <c r="E135" s="11"/>
      <c r="F135" s="21" t="s">
        <v>110</v>
      </c>
      <c r="G135" s="12">
        <v>1</v>
      </c>
      <c r="H135" s="12"/>
      <c r="I135" s="12"/>
      <c r="J135" s="12"/>
      <c r="K135" s="12">
        <f t="shared" si="33"/>
        <v>0</v>
      </c>
    </row>
    <row r="136" spans="1:11" s="3" customFormat="1" ht="15" customHeight="1" x14ac:dyDescent="0.35">
      <c r="B136" s="4"/>
      <c r="C136" s="11" t="s">
        <v>6</v>
      </c>
      <c r="D136" s="11"/>
      <c r="E136" s="11"/>
      <c r="F136" s="21" t="s">
        <v>109</v>
      </c>
      <c r="G136" s="12">
        <v>1</v>
      </c>
      <c r="H136" s="12"/>
      <c r="I136" s="12"/>
      <c r="J136" s="12"/>
      <c r="K136" s="12">
        <f t="shared" si="33"/>
        <v>0</v>
      </c>
    </row>
    <row r="137" spans="1:11" s="3" customFormat="1" ht="15" customHeight="1" x14ac:dyDescent="0.35">
      <c r="B137" s="4"/>
      <c r="C137" s="11" t="s">
        <v>50</v>
      </c>
      <c r="D137" s="11"/>
      <c r="E137" s="11"/>
      <c r="F137" s="21" t="s">
        <v>49</v>
      </c>
      <c r="G137" s="12">
        <v>807258</v>
      </c>
      <c r="H137" s="12">
        <v>95538.97</v>
      </c>
      <c r="I137" s="12"/>
      <c r="J137" s="12"/>
      <c r="K137" s="12">
        <f t="shared" si="33"/>
        <v>95538.97</v>
      </c>
    </row>
    <row r="138" spans="1:11" s="3" customFormat="1" ht="15" customHeight="1" x14ac:dyDescent="0.3">
      <c r="B138" s="24"/>
      <c r="C138" s="24"/>
      <c r="D138" s="24"/>
      <c r="E138" s="24"/>
      <c r="F138" s="14" t="s">
        <v>49</v>
      </c>
      <c r="G138" s="29">
        <f t="shared" ref="G138:K138" si="34">+SUBTOTAL(9,G134:G137)</f>
        <v>1207260</v>
      </c>
      <c r="H138" s="29">
        <f t="shared" si="34"/>
        <v>142735.4</v>
      </c>
      <c r="I138" s="29">
        <f t="shared" si="34"/>
        <v>0</v>
      </c>
      <c r="J138" s="29">
        <f t="shared" si="34"/>
        <v>0</v>
      </c>
      <c r="K138" s="29">
        <f t="shared" si="34"/>
        <v>142735.4</v>
      </c>
    </row>
    <row r="139" spans="1:11" s="3" customFormat="1" ht="15" customHeight="1" x14ac:dyDescent="0.3">
      <c r="A139" s="17"/>
      <c r="B139" s="13"/>
      <c r="C139" s="13"/>
      <c r="D139" s="13"/>
      <c r="E139" s="13"/>
      <c r="F139" s="28" t="s">
        <v>108</v>
      </c>
      <c r="G139" s="15">
        <f t="shared" ref="G139:K139" si="35">+SUBTOTAL(9,G134:G138)</f>
        <v>1207260</v>
      </c>
      <c r="H139" s="15">
        <f t="shared" si="35"/>
        <v>142735.4</v>
      </c>
      <c r="I139" s="15">
        <f t="shared" si="35"/>
        <v>0</v>
      </c>
      <c r="J139" s="15">
        <f t="shared" si="35"/>
        <v>0</v>
      </c>
      <c r="K139" s="15">
        <f t="shared" si="35"/>
        <v>142735.4</v>
      </c>
    </row>
    <row r="140" spans="1:11" s="3" customFormat="1" ht="15" customHeight="1" x14ac:dyDescent="0.3">
      <c r="A140" s="17"/>
      <c r="B140" s="13"/>
      <c r="C140" s="13"/>
      <c r="D140" s="13"/>
      <c r="E140" s="13"/>
      <c r="F140" s="28" t="s">
        <v>107</v>
      </c>
      <c r="G140" s="15">
        <f>+SUBTOTAL(9,G4:G139)</f>
        <v>1011420758</v>
      </c>
      <c r="H140" s="15">
        <f>+SUBTOTAL(9,H4:H139)</f>
        <v>11208190.010000002</v>
      </c>
      <c r="I140" s="15">
        <f>+SUBTOTAL(9,I4:I139)</f>
        <v>110595195.64</v>
      </c>
      <c r="J140" s="15">
        <f>+SUBTOTAL(9,J4:J139)</f>
        <v>899685588.98999989</v>
      </c>
      <c r="K140" s="15">
        <f>+SUBTOTAL(9,K4:K139)</f>
        <v>1021488974.6400001</v>
      </c>
    </row>
    <row r="141" spans="1:11" s="3" customFormat="1" ht="15" customHeight="1" x14ac:dyDescent="0.3">
      <c r="A141" s="10" t="s">
        <v>37</v>
      </c>
      <c r="B141" s="11" t="s">
        <v>5</v>
      </c>
      <c r="C141" s="11" t="s">
        <v>5</v>
      </c>
      <c r="D141" s="11"/>
      <c r="E141" s="11"/>
      <c r="F141" s="3" t="s">
        <v>71</v>
      </c>
      <c r="G141" s="12">
        <v>10000</v>
      </c>
      <c r="H141" s="12"/>
      <c r="I141" s="12"/>
      <c r="J141" s="12"/>
      <c r="K141" s="12">
        <f t="shared" ref="K141:K191" si="36">+SUM(H141:J141)</f>
        <v>0</v>
      </c>
    </row>
    <row r="142" spans="1:11" s="3" customFormat="1" ht="15" customHeight="1" x14ac:dyDescent="0.3">
      <c r="B142" s="4"/>
      <c r="C142" s="11" t="s">
        <v>38</v>
      </c>
      <c r="D142" s="11"/>
      <c r="E142" s="11"/>
      <c r="F142" s="3" t="s">
        <v>60</v>
      </c>
      <c r="G142" s="12">
        <v>10000</v>
      </c>
      <c r="H142" s="12"/>
      <c r="I142" s="12"/>
      <c r="J142" s="12"/>
      <c r="K142" s="12">
        <f t="shared" si="36"/>
        <v>0</v>
      </c>
    </row>
    <row r="143" spans="1:11" s="3" customFormat="1" ht="15" customHeight="1" x14ac:dyDescent="0.3">
      <c r="B143" s="4"/>
      <c r="C143" s="11" t="s">
        <v>6</v>
      </c>
      <c r="D143" s="11"/>
      <c r="E143" s="11"/>
      <c r="F143" s="3" t="s">
        <v>59</v>
      </c>
      <c r="G143" s="12">
        <v>1</v>
      </c>
      <c r="H143" s="12"/>
      <c r="I143" s="12"/>
      <c r="J143" s="12"/>
      <c r="K143" s="12">
        <f t="shared" si="36"/>
        <v>0</v>
      </c>
    </row>
    <row r="144" spans="1:11" s="3" customFormat="1" ht="15" customHeight="1" x14ac:dyDescent="0.3">
      <c r="B144" s="4"/>
      <c r="C144" s="11" t="s">
        <v>44</v>
      </c>
      <c r="D144" s="11"/>
      <c r="E144" s="11"/>
      <c r="F144" s="3" t="s">
        <v>106</v>
      </c>
      <c r="G144" s="12">
        <v>1</v>
      </c>
      <c r="H144" s="12"/>
      <c r="I144" s="12"/>
      <c r="J144" s="12"/>
      <c r="K144" s="12">
        <f t="shared" si="36"/>
        <v>0</v>
      </c>
    </row>
    <row r="145" spans="2:11" s="3" customFormat="1" ht="15" customHeight="1" x14ac:dyDescent="0.3">
      <c r="B145" s="4"/>
      <c r="C145" s="11" t="s">
        <v>63</v>
      </c>
      <c r="D145" s="11"/>
      <c r="E145" s="11"/>
      <c r="F145" s="3" t="s">
        <v>92</v>
      </c>
      <c r="G145" s="12">
        <v>1</v>
      </c>
      <c r="H145" s="12"/>
      <c r="I145" s="12"/>
      <c r="J145" s="12"/>
      <c r="K145" s="12">
        <f t="shared" si="36"/>
        <v>0</v>
      </c>
    </row>
    <row r="146" spans="2:11" s="3" customFormat="1" ht="15" customHeight="1" x14ac:dyDescent="0.3">
      <c r="B146" s="4"/>
      <c r="C146" s="11" t="s">
        <v>61</v>
      </c>
      <c r="D146" s="11"/>
      <c r="E146" s="11"/>
      <c r="F146" s="3" t="s">
        <v>100</v>
      </c>
      <c r="G146" s="12">
        <v>1</v>
      </c>
      <c r="H146" s="12"/>
      <c r="I146" s="12"/>
      <c r="J146" s="12"/>
      <c r="K146" s="12">
        <f t="shared" si="36"/>
        <v>0</v>
      </c>
    </row>
    <row r="147" spans="2:11" s="3" customFormat="1" ht="15" customHeight="1" x14ac:dyDescent="0.3">
      <c r="B147" s="4"/>
      <c r="C147" s="11" t="s">
        <v>68</v>
      </c>
      <c r="D147" s="11"/>
      <c r="E147" s="11"/>
      <c r="F147" s="3" t="s">
        <v>99</v>
      </c>
      <c r="G147" s="12">
        <v>1</v>
      </c>
      <c r="H147" s="12"/>
      <c r="I147" s="12"/>
      <c r="J147" s="12"/>
      <c r="K147" s="12">
        <f t="shared" si="36"/>
        <v>0</v>
      </c>
    </row>
    <row r="148" spans="2:11" s="3" customFormat="1" ht="15" customHeight="1" x14ac:dyDescent="0.3">
      <c r="B148" s="4"/>
      <c r="C148" s="11" t="s">
        <v>81</v>
      </c>
      <c r="D148" s="11"/>
      <c r="E148" s="11"/>
      <c r="F148" s="3" t="s">
        <v>98</v>
      </c>
      <c r="G148" s="12">
        <v>1</v>
      </c>
      <c r="H148" s="12"/>
      <c r="I148" s="12"/>
      <c r="J148" s="12"/>
      <c r="K148" s="12">
        <f t="shared" si="36"/>
        <v>0</v>
      </c>
    </row>
    <row r="149" spans="2:11" s="3" customFormat="1" ht="15" customHeight="1" x14ac:dyDescent="0.3">
      <c r="B149" s="4"/>
      <c r="C149" s="11" t="s">
        <v>37</v>
      </c>
      <c r="D149" s="11"/>
      <c r="E149" s="11"/>
      <c r="F149" s="3" t="s">
        <v>97</v>
      </c>
      <c r="G149" s="12">
        <v>1</v>
      </c>
      <c r="H149" s="12"/>
      <c r="I149" s="12"/>
      <c r="J149" s="12"/>
      <c r="K149" s="12">
        <f t="shared" si="36"/>
        <v>0</v>
      </c>
    </row>
    <row r="150" spans="2:11" s="3" customFormat="1" ht="15" customHeight="1" x14ac:dyDescent="0.3">
      <c r="B150" s="4"/>
      <c r="C150" s="11" t="s">
        <v>66</v>
      </c>
      <c r="D150" s="11"/>
      <c r="E150" s="11"/>
      <c r="F150" s="3" t="s">
        <v>96</v>
      </c>
      <c r="G150" s="12">
        <v>280000</v>
      </c>
      <c r="H150" s="12">
        <v>79117.460000000006</v>
      </c>
      <c r="I150" s="12"/>
      <c r="J150" s="12"/>
      <c r="K150" s="12">
        <f t="shared" si="36"/>
        <v>79117.460000000006</v>
      </c>
    </row>
    <row r="151" spans="2:11" s="3" customFormat="1" ht="15" customHeight="1" x14ac:dyDescent="0.3">
      <c r="B151" s="4"/>
      <c r="C151" s="11" t="s">
        <v>58</v>
      </c>
      <c r="D151" s="11"/>
      <c r="E151" s="11"/>
      <c r="F151" s="3" t="s">
        <v>95</v>
      </c>
      <c r="G151" s="12">
        <v>1</v>
      </c>
      <c r="H151" s="12"/>
      <c r="I151" s="12"/>
      <c r="J151" s="12"/>
      <c r="K151" s="12">
        <f t="shared" si="36"/>
        <v>0</v>
      </c>
    </row>
    <row r="152" spans="2:11" s="3" customFormat="1" ht="15" customHeight="1" x14ac:dyDescent="0.3">
      <c r="B152" s="4"/>
      <c r="C152" s="11" t="s">
        <v>56</v>
      </c>
      <c r="D152" s="11"/>
      <c r="E152" s="11"/>
      <c r="F152" s="3" t="s">
        <v>87</v>
      </c>
      <c r="G152" s="12">
        <v>1</v>
      </c>
      <c r="H152" s="12"/>
      <c r="I152" s="12"/>
      <c r="J152" s="12"/>
      <c r="K152" s="12">
        <f t="shared" si="36"/>
        <v>0</v>
      </c>
    </row>
    <row r="153" spans="2:11" s="3" customFormat="1" ht="15" customHeight="1" x14ac:dyDescent="0.3">
      <c r="B153" s="24"/>
      <c r="C153" s="24"/>
      <c r="D153" s="24"/>
      <c r="E153" s="24"/>
      <c r="F153" s="14" t="s">
        <v>105</v>
      </c>
      <c r="G153" s="29">
        <f t="shared" ref="G153:K153" si="37">+SUBTOTAL(9,G141:G152)</f>
        <v>300009</v>
      </c>
      <c r="H153" s="29">
        <f t="shared" si="37"/>
        <v>79117.460000000006</v>
      </c>
      <c r="I153" s="29">
        <f t="shared" si="37"/>
        <v>0</v>
      </c>
      <c r="J153" s="29">
        <f t="shared" si="37"/>
        <v>0</v>
      </c>
      <c r="K153" s="29">
        <f t="shared" si="37"/>
        <v>79117.460000000006</v>
      </c>
    </row>
    <row r="154" spans="2:11" s="3" customFormat="1" ht="15" customHeight="1" x14ac:dyDescent="0.3">
      <c r="B154" s="11" t="s">
        <v>38</v>
      </c>
      <c r="C154" s="11" t="s">
        <v>5</v>
      </c>
      <c r="D154" s="11"/>
      <c r="E154" s="11"/>
      <c r="F154" s="3" t="s">
        <v>71</v>
      </c>
      <c r="G154" s="12">
        <v>1</v>
      </c>
      <c r="H154" s="12"/>
      <c r="I154" s="12"/>
      <c r="J154" s="12"/>
      <c r="K154" s="12">
        <f t="shared" si="36"/>
        <v>0</v>
      </c>
    </row>
    <row r="155" spans="2:11" s="3" customFormat="1" ht="15" customHeight="1" x14ac:dyDescent="0.3">
      <c r="B155" s="4"/>
      <c r="C155" s="11" t="s">
        <v>38</v>
      </c>
      <c r="D155" s="11"/>
      <c r="E155" s="11"/>
      <c r="F155" s="3" t="s">
        <v>60</v>
      </c>
      <c r="G155" s="12">
        <v>1</v>
      </c>
      <c r="H155" s="12"/>
      <c r="I155" s="12"/>
      <c r="J155" s="12"/>
      <c r="K155" s="12">
        <f t="shared" si="36"/>
        <v>0</v>
      </c>
    </row>
    <row r="156" spans="2:11" s="3" customFormat="1" ht="15" customHeight="1" x14ac:dyDescent="0.3">
      <c r="B156" s="4"/>
      <c r="C156" s="11" t="s">
        <v>6</v>
      </c>
      <c r="D156" s="11"/>
      <c r="E156" s="11"/>
      <c r="F156" s="3" t="s">
        <v>102</v>
      </c>
      <c r="G156" s="12">
        <v>1</v>
      </c>
      <c r="H156" s="12"/>
      <c r="I156" s="12"/>
      <c r="J156" s="12"/>
      <c r="K156" s="12">
        <f t="shared" si="36"/>
        <v>0</v>
      </c>
    </row>
    <row r="157" spans="2:11" s="3" customFormat="1" ht="15" customHeight="1" x14ac:dyDescent="0.3">
      <c r="B157" s="4"/>
      <c r="C157" s="11" t="s">
        <v>44</v>
      </c>
      <c r="D157" s="11"/>
      <c r="E157" s="11"/>
      <c r="F157" s="3" t="s">
        <v>101</v>
      </c>
      <c r="G157" s="12">
        <v>1</v>
      </c>
      <c r="H157" s="12"/>
      <c r="I157" s="12"/>
      <c r="J157" s="12"/>
      <c r="K157" s="12">
        <f t="shared" si="36"/>
        <v>0</v>
      </c>
    </row>
    <row r="158" spans="2:11" s="3" customFormat="1" ht="15" customHeight="1" x14ac:dyDescent="0.3">
      <c r="B158" s="4"/>
      <c r="C158" s="11" t="s">
        <v>63</v>
      </c>
      <c r="D158" s="11"/>
      <c r="E158" s="11"/>
      <c r="F158" s="3" t="s">
        <v>92</v>
      </c>
      <c r="G158" s="12">
        <v>1</v>
      </c>
      <c r="H158" s="12"/>
      <c r="I158" s="12"/>
      <c r="J158" s="12"/>
      <c r="K158" s="12">
        <f t="shared" si="36"/>
        <v>0</v>
      </c>
    </row>
    <row r="159" spans="2:11" s="3" customFormat="1" ht="15" customHeight="1" x14ac:dyDescent="0.3">
      <c r="B159" s="4"/>
      <c r="C159" s="11" t="s">
        <v>61</v>
      </c>
      <c r="D159" s="11"/>
      <c r="E159" s="11"/>
      <c r="F159" s="3" t="s">
        <v>100</v>
      </c>
      <c r="G159" s="12">
        <v>1</v>
      </c>
      <c r="H159" s="12"/>
      <c r="I159" s="12"/>
      <c r="J159" s="12"/>
      <c r="K159" s="12">
        <f t="shared" si="36"/>
        <v>0</v>
      </c>
    </row>
    <row r="160" spans="2:11" s="3" customFormat="1" ht="15" customHeight="1" x14ac:dyDescent="0.3">
      <c r="B160" s="4"/>
      <c r="C160" s="11" t="s">
        <v>68</v>
      </c>
      <c r="D160" s="11"/>
      <c r="E160" s="11"/>
      <c r="F160" s="3" t="s">
        <v>99</v>
      </c>
      <c r="G160" s="12">
        <v>1</v>
      </c>
      <c r="H160" s="12"/>
      <c r="I160" s="12"/>
      <c r="J160" s="12"/>
      <c r="K160" s="12">
        <f t="shared" si="36"/>
        <v>0</v>
      </c>
    </row>
    <row r="161" spans="2:11" s="3" customFormat="1" ht="15" customHeight="1" x14ac:dyDescent="0.3">
      <c r="B161" s="4"/>
      <c r="C161" s="11" t="s">
        <v>81</v>
      </c>
      <c r="D161" s="11"/>
      <c r="E161" s="11"/>
      <c r="F161" s="3" t="s">
        <v>104</v>
      </c>
      <c r="G161" s="12">
        <v>1</v>
      </c>
      <c r="H161" s="12"/>
      <c r="I161" s="12"/>
      <c r="J161" s="12"/>
      <c r="K161" s="12">
        <f t="shared" si="36"/>
        <v>0</v>
      </c>
    </row>
    <row r="162" spans="2:11" s="3" customFormat="1" ht="15" customHeight="1" x14ac:dyDescent="0.3">
      <c r="B162" s="4"/>
      <c r="C162" s="11" t="s">
        <v>37</v>
      </c>
      <c r="D162" s="11"/>
      <c r="E162" s="11"/>
      <c r="F162" s="3" t="s">
        <v>97</v>
      </c>
      <c r="G162" s="12">
        <v>1</v>
      </c>
      <c r="H162" s="12"/>
      <c r="I162" s="12"/>
      <c r="J162" s="12"/>
      <c r="K162" s="12">
        <f t="shared" si="36"/>
        <v>0</v>
      </c>
    </row>
    <row r="163" spans="2:11" s="3" customFormat="1" ht="15" customHeight="1" x14ac:dyDescent="0.3">
      <c r="B163" s="4"/>
      <c r="C163" s="11" t="s">
        <v>66</v>
      </c>
      <c r="D163" s="11"/>
      <c r="E163" s="11"/>
      <c r="F163" s="3" t="s">
        <v>69</v>
      </c>
      <c r="G163" s="12">
        <v>550000</v>
      </c>
      <c r="H163" s="12"/>
      <c r="I163" s="12"/>
      <c r="J163" s="12"/>
      <c r="K163" s="12">
        <f t="shared" si="36"/>
        <v>0</v>
      </c>
    </row>
    <row r="164" spans="2:11" s="3" customFormat="1" ht="15" customHeight="1" x14ac:dyDescent="0.3">
      <c r="B164" s="4"/>
      <c r="C164" s="11" t="s">
        <v>58</v>
      </c>
      <c r="D164" s="11"/>
      <c r="E164" s="11"/>
      <c r="F164" s="3" t="s">
        <v>95</v>
      </c>
      <c r="G164" s="12">
        <v>1</v>
      </c>
      <c r="H164" s="12"/>
      <c r="I164" s="12"/>
      <c r="J164" s="12"/>
      <c r="K164" s="12">
        <f t="shared" si="36"/>
        <v>0</v>
      </c>
    </row>
    <row r="165" spans="2:11" s="3" customFormat="1" ht="15" customHeight="1" x14ac:dyDescent="0.3">
      <c r="B165" s="4"/>
      <c r="C165" s="11" t="s">
        <v>56</v>
      </c>
      <c r="D165" s="11"/>
      <c r="E165" s="11"/>
      <c r="F165" s="3" t="s">
        <v>87</v>
      </c>
      <c r="G165" s="12">
        <v>1</v>
      </c>
      <c r="H165" s="12"/>
      <c r="I165" s="12"/>
      <c r="J165" s="12"/>
      <c r="K165" s="12">
        <f t="shared" si="36"/>
        <v>0</v>
      </c>
    </row>
    <row r="166" spans="2:11" s="3" customFormat="1" ht="15" customHeight="1" x14ac:dyDescent="0.3">
      <c r="B166" s="24"/>
      <c r="C166" s="24"/>
      <c r="D166" s="24"/>
      <c r="E166" s="24"/>
      <c r="F166" s="14" t="s">
        <v>103</v>
      </c>
      <c r="G166" s="29">
        <f>+SUBTOTAL(9,G154:G165)</f>
        <v>550011</v>
      </c>
      <c r="H166" s="29">
        <f t="shared" ref="H166:K166" si="38">+SUBTOTAL(9,H154:H165)</f>
        <v>0</v>
      </c>
      <c r="I166" s="29">
        <f t="shared" si="38"/>
        <v>0</v>
      </c>
      <c r="J166" s="29">
        <f t="shared" si="38"/>
        <v>0</v>
      </c>
      <c r="K166" s="29">
        <f t="shared" si="38"/>
        <v>0</v>
      </c>
    </row>
    <row r="167" spans="2:11" s="3" customFormat="1" ht="15" customHeight="1" x14ac:dyDescent="0.3">
      <c r="B167" s="11" t="s">
        <v>6</v>
      </c>
      <c r="C167" s="11" t="s">
        <v>5</v>
      </c>
      <c r="D167" s="11"/>
      <c r="E167" s="11"/>
      <c r="F167" s="3" t="s">
        <v>71</v>
      </c>
      <c r="G167" s="12">
        <v>1</v>
      </c>
      <c r="H167" s="12"/>
      <c r="I167" s="12"/>
      <c r="J167" s="12"/>
      <c r="K167" s="12">
        <f t="shared" si="36"/>
        <v>0</v>
      </c>
    </row>
    <row r="168" spans="2:11" s="3" customFormat="1" ht="15" customHeight="1" x14ac:dyDescent="0.3">
      <c r="B168" s="4"/>
      <c r="C168" s="11" t="s">
        <v>38</v>
      </c>
      <c r="D168" s="11"/>
      <c r="E168" s="11"/>
      <c r="F168" s="3" t="s">
        <v>60</v>
      </c>
      <c r="G168" s="12">
        <v>1</v>
      </c>
      <c r="H168" s="12"/>
      <c r="I168" s="12"/>
      <c r="J168" s="12"/>
      <c r="K168" s="12">
        <f t="shared" si="36"/>
        <v>0</v>
      </c>
    </row>
    <row r="169" spans="2:11" s="3" customFormat="1" ht="15" customHeight="1" x14ac:dyDescent="0.3">
      <c r="B169" s="4"/>
      <c r="C169" s="11" t="s">
        <v>6</v>
      </c>
      <c r="D169" s="11"/>
      <c r="E169" s="11"/>
      <c r="F169" s="3" t="s">
        <v>102</v>
      </c>
      <c r="G169" s="12">
        <v>1</v>
      </c>
      <c r="H169" s="12"/>
      <c r="I169" s="12"/>
      <c r="J169" s="12"/>
      <c r="K169" s="12">
        <f t="shared" si="36"/>
        <v>0</v>
      </c>
    </row>
    <row r="170" spans="2:11" s="3" customFormat="1" ht="15" customHeight="1" x14ac:dyDescent="0.3">
      <c r="B170" s="4"/>
      <c r="C170" s="11" t="s">
        <v>44</v>
      </c>
      <c r="D170" s="11"/>
      <c r="E170" s="11"/>
      <c r="F170" s="3" t="s">
        <v>101</v>
      </c>
      <c r="G170" s="12">
        <v>1</v>
      </c>
      <c r="H170" s="12"/>
      <c r="I170" s="12"/>
      <c r="J170" s="12"/>
      <c r="K170" s="12">
        <f t="shared" si="36"/>
        <v>0</v>
      </c>
    </row>
    <row r="171" spans="2:11" s="3" customFormat="1" ht="15" customHeight="1" x14ac:dyDescent="0.3">
      <c r="B171" s="4"/>
      <c r="C171" s="11" t="s">
        <v>63</v>
      </c>
      <c r="D171" s="11"/>
      <c r="E171" s="11"/>
      <c r="F171" s="3" t="s">
        <v>92</v>
      </c>
      <c r="G171" s="12">
        <v>1</v>
      </c>
      <c r="H171" s="12"/>
      <c r="I171" s="12"/>
      <c r="J171" s="12"/>
      <c r="K171" s="12">
        <f t="shared" si="36"/>
        <v>0</v>
      </c>
    </row>
    <row r="172" spans="2:11" s="3" customFormat="1" ht="15" customHeight="1" x14ac:dyDescent="0.3">
      <c r="B172" s="4"/>
      <c r="C172" s="11" t="s">
        <v>61</v>
      </c>
      <c r="D172" s="11"/>
      <c r="E172" s="11"/>
      <c r="F172" s="3" t="s">
        <v>100</v>
      </c>
      <c r="G172" s="12">
        <v>1</v>
      </c>
      <c r="H172" s="12"/>
      <c r="I172" s="12"/>
      <c r="J172" s="12"/>
      <c r="K172" s="12">
        <f t="shared" si="36"/>
        <v>0</v>
      </c>
    </row>
    <row r="173" spans="2:11" s="3" customFormat="1" ht="15" customHeight="1" x14ac:dyDescent="0.3">
      <c r="B173" s="4"/>
      <c r="C173" s="11" t="s">
        <v>68</v>
      </c>
      <c r="D173" s="11"/>
      <c r="E173" s="11"/>
      <c r="F173" s="3" t="s">
        <v>99</v>
      </c>
      <c r="G173" s="12">
        <v>1</v>
      </c>
      <c r="H173" s="12"/>
      <c r="I173" s="12"/>
      <c r="J173" s="12"/>
      <c r="K173" s="12">
        <f t="shared" si="36"/>
        <v>0</v>
      </c>
    </row>
    <row r="174" spans="2:11" s="3" customFormat="1" ht="15" customHeight="1" x14ac:dyDescent="0.3">
      <c r="B174" s="4"/>
      <c r="C174" s="11" t="s">
        <v>81</v>
      </c>
      <c r="D174" s="11"/>
      <c r="E174" s="11"/>
      <c r="F174" s="3" t="s">
        <v>98</v>
      </c>
      <c r="G174" s="12">
        <v>1</v>
      </c>
      <c r="H174" s="12"/>
      <c r="I174" s="12"/>
      <c r="J174" s="12"/>
      <c r="K174" s="12">
        <f t="shared" si="36"/>
        <v>0</v>
      </c>
    </row>
    <row r="175" spans="2:11" s="3" customFormat="1" ht="15" customHeight="1" x14ac:dyDescent="0.3">
      <c r="B175" s="4"/>
      <c r="C175" s="11" t="s">
        <v>37</v>
      </c>
      <c r="D175" s="11"/>
      <c r="E175" s="11"/>
      <c r="F175" s="3" t="s">
        <v>97</v>
      </c>
      <c r="G175" s="12">
        <v>1</v>
      </c>
      <c r="H175" s="12"/>
      <c r="I175" s="12"/>
      <c r="J175" s="12"/>
      <c r="K175" s="12">
        <f t="shared" si="36"/>
        <v>0</v>
      </c>
    </row>
    <row r="176" spans="2:11" s="3" customFormat="1" ht="15" customHeight="1" x14ac:dyDescent="0.3">
      <c r="B176" s="4"/>
      <c r="C176" s="11" t="s">
        <v>66</v>
      </c>
      <c r="D176" s="11"/>
      <c r="E176" s="11"/>
      <c r="F176" s="3" t="s">
        <v>96</v>
      </c>
      <c r="G176" s="12">
        <v>1000</v>
      </c>
      <c r="H176" s="12"/>
      <c r="I176" s="12"/>
      <c r="J176" s="12"/>
      <c r="K176" s="12">
        <f t="shared" si="36"/>
        <v>0</v>
      </c>
    </row>
    <row r="177" spans="2:11" s="3" customFormat="1" ht="15" customHeight="1" x14ac:dyDescent="0.3">
      <c r="B177" s="4"/>
      <c r="C177" s="11" t="s">
        <v>58</v>
      </c>
      <c r="D177" s="11"/>
      <c r="E177" s="11"/>
      <c r="F177" s="3" t="s">
        <v>95</v>
      </c>
      <c r="G177" s="12">
        <v>1</v>
      </c>
      <c r="H177" s="12"/>
      <c r="I177" s="12"/>
      <c r="J177" s="12"/>
      <c r="K177" s="12">
        <f t="shared" si="36"/>
        <v>0</v>
      </c>
    </row>
    <row r="178" spans="2:11" s="3" customFormat="1" ht="15" customHeight="1" x14ac:dyDescent="0.3">
      <c r="B178" s="4"/>
      <c r="C178" s="11" t="s">
        <v>56</v>
      </c>
      <c r="D178" s="11"/>
      <c r="E178" s="11"/>
      <c r="F178" s="3" t="s">
        <v>87</v>
      </c>
      <c r="G178" s="12">
        <v>1</v>
      </c>
      <c r="H178" s="12"/>
      <c r="I178" s="12"/>
      <c r="J178" s="12"/>
      <c r="K178" s="12">
        <f t="shared" si="36"/>
        <v>0</v>
      </c>
    </row>
    <row r="179" spans="2:11" s="3" customFormat="1" ht="15" customHeight="1" x14ac:dyDescent="0.3">
      <c r="B179" s="24"/>
      <c r="C179" s="24"/>
      <c r="D179" s="24"/>
      <c r="E179" s="24"/>
      <c r="F179" s="14" t="s">
        <v>94</v>
      </c>
      <c r="G179" s="29">
        <f t="shared" ref="G179:K179" si="39">+SUBTOTAL(9,G167:G178)</f>
        <v>1011</v>
      </c>
      <c r="H179" s="29">
        <f t="shared" si="39"/>
        <v>0</v>
      </c>
      <c r="I179" s="29">
        <f t="shared" si="39"/>
        <v>0</v>
      </c>
      <c r="J179" s="29">
        <f t="shared" si="39"/>
        <v>0</v>
      </c>
      <c r="K179" s="29">
        <f t="shared" si="39"/>
        <v>0</v>
      </c>
    </row>
    <row r="180" spans="2:11" s="3" customFormat="1" ht="15" customHeight="1" x14ac:dyDescent="0.3">
      <c r="B180" s="11" t="s">
        <v>44</v>
      </c>
      <c r="C180" s="11" t="s">
        <v>5</v>
      </c>
      <c r="D180" s="11"/>
      <c r="E180" s="11"/>
      <c r="F180" s="3" t="s">
        <v>71</v>
      </c>
      <c r="G180" s="12">
        <v>59959</v>
      </c>
      <c r="H180" s="12"/>
      <c r="I180" s="12"/>
      <c r="J180" s="12"/>
      <c r="K180" s="12">
        <f t="shared" si="36"/>
        <v>0</v>
      </c>
    </row>
    <row r="181" spans="2:11" s="3" customFormat="1" ht="15" customHeight="1" x14ac:dyDescent="0.3">
      <c r="B181" s="4"/>
      <c r="C181" s="11" t="s">
        <v>38</v>
      </c>
      <c r="D181" s="11"/>
      <c r="E181" s="11"/>
      <c r="F181" s="3" t="s">
        <v>60</v>
      </c>
      <c r="G181" s="12">
        <v>1</v>
      </c>
      <c r="H181" s="12">
        <v>26820.400000000001</v>
      </c>
      <c r="I181" s="12"/>
      <c r="J181" s="12"/>
      <c r="K181" s="12">
        <f t="shared" si="36"/>
        <v>26820.400000000001</v>
      </c>
    </row>
    <row r="182" spans="2:11" s="3" customFormat="1" ht="15" customHeight="1" x14ac:dyDescent="0.3">
      <c r="B182" s="4"/>
      <c r="C182" s="11" t="s">
        <v>6</v>
      </c>
      <c r="D182" s="11"/>
      <c r="E182" s="11"/>
      <c r="F182" s="3" t="s">
        <v>59</v>
      </c>
      <c r="G182" s="12">
        <v>1</v>
      </c>
      <c r="H182" s="12"/>
      <c r="I182" s="12"/>
      <c r="J182" s="12"/>
      <c r="K182" s="12">
        <f t="shared" si="36"/>
        <v>0</v>
      </c>
    </row>
    <row r="183" spans="2:11" s="3" customFormat="1" ht="15" customHeight="1" x14ac:dyDescent="0.3">
      <c r="B183" s="4"/>
      <c r="C183" s="11" t="s">
        <v>44</v>
      </c>
      <c r="D183" s="11"/>
      <c r="E183" s="11"/>
      <c r="F183" s="3" t="s">
        <v>93</v>
      </c>
      <c r="G183" s="12">
        <v>1</v>
      </c>
      <c r="H183" s="12"/>
      <c r="I183" s="12"/>
      <c r="J183" s="12"/>
      <c r="K183" s="12">
        <f t="shared" si="36"/>
        <v>0</v>
      </c>
    </row>
    <row r="184" spans="2:11" s="3" customFormat="1" ht="15" customHeight="1" x14ac:dyDescent="0.3">
      <c r="B184" s="4"/>
      <c r="C184" s="11" t="s">
        <v>63</v>
      </c>
      <c r="D184" s="11"/>
      <c r="E184" s="11"/>
      <c r="F184" s="3" t="s">
        <v>92</v>
      </c>
      <c r="G184" s="12">
        <v>1</v>
      </c>
      <c r="H184" s="12"/>
      <c r="I184" s="12"/>
      <c r="J184" s="12"/>
      <c r="K184" s="12">
        <f t="shared" si="36"/>
        <v>0</v>
      </c>
    </row>
    <row r="185" spans="2:11" s="3" customFormat="1" ht="15" customHeight="1" x14ac:dyDescent="0.3">
      <c r="B185" s="4"/>
      <c r="C185" s="11" t="s">
        <v>61</v>
      </c>
      <c r="D185" s="11"/>
      <c r="E185" s="11"/>
      <c r="F185" s="3" t="s">
        <v>91</v>
      </c>
      <c r="G185" s="12">
        <v>1</v>
      </c>
      <c r="H185" s="12"/>
      <c r="I185" s="12"/>
      <c r="J185" s="12"/>
      <c r="K185" s="12">
        <f t="shared" si="36"/>
        <v>0</v>
      </c>
    </row>
    <row r="186" spans="2:11" s="3" customFormat="1" ht="15" customHeight="1" x14ac:dyDescent="0.3">
      <c r="B186" s="4"/>
      <c r="C186" s="11" t="s">
        <v>68</v>
      </c>
      <c r="D186" s="11"/>
      <c r="E186" s="11"/>
      <c r="F186" s="3" t="s">
        <v>90</v>
      </c>
      <c r="G186" s="12">
        <v>1</v>
      </c>
      <c r="H186" s="12"/>
      <c r="I186" s="12"/>
      <c r="J186" s="12"/>
      <c r="K186" s="12">
        <f t="shared" si="36"/>
        <v>0</v>
      </c>
    </row>
    <row r="187" spans="2:11" s="3" customFormat="1" ht="15" customHeight="1" x14ac:dyDescent="0.3">
      <c r="B187" s="4"/>
      <c r="C187" s="11" t="s">
        <v>81</v>
      </c>
      <c r="D187" s="11"/>
      <c r="E187" s="11"/>
      <c r="F187" s="3" t="s">
        <v>89</v>
      </c>
      <c r="G187" s="12">
        <v>1</v>
      </c>
      <c r="H187" s="12"/>
      <c r="I187" s="12"/>
      <c r="J187" s="12"/>
      <c r="K187" s="12">
        <f t="shared" si="36"/>
        <v>0</v>
      </c>
    </row>
    <row r="188" spans="2:11" s="3" customFormat="1" ht="15" customHeight="1" x14ac:dyDescent="0.3">
      <c r="B188" s="4"/>
      <c r="C188" s="11" t="s">
        <v>37</v>
      </c>
      <c r="D188" s="11"/>
      <c r="E188" s="11"/>
      <c r="F188" s="3" t="s">
        <v>88</v>
      </c>
      <c r="G188" s="12">
        <v>1</v>
      </c>
      <c r="H188" s="12"/>
      <c r="I188" s="12"/>
      <c r="J188" s="12"/>
      <c r="K188" s="12">
        <f t="shared" si="36"/>
        <v>0</v>
      </c>
    </row>
    <row r="189" spans="2:11" s="3" customFormat="1" ht="15" customHeight="1" x14ac:dyDescent="0.3">
      <c r="B189" s="4"/>
      <c r="C189" s="11" t="s">
        <v>66</v>
      </c>
      <c r="D189" s="11"/>
      <c r="E189" s="11"/>
      <c r="F189" s="3" t="s">
        <v>69</v>
      </c>
      <c r="G189" s="12">
        <v>139000</v>
      </c>
      <c r="H189" s="12"/>
      <c r="I189" s="12"/>
      <c r="J189" s="12"/>
      <c r="K189" s="12">
        <f t="shared" si="36"/>
        <v>0</v>
      </c>
    </row>
    <row r="190" spans="2:11" s="3" customFormat="1" ht="15" customHeight="1" x14ac:dyDescent="0.3">
      <c r="B190" s="4"/>
      <c r="C190" s="11" t="s">
        <v>58</v>
      </c>
      <c r="D190" s="11"/>
      <c r="E190" s="11"/>
      <c r="F190" s="3" t="s">
        <v>57</v>
      </c>
      <c r="G190" s="12">
        <v>1</v>
      </c>
      <c r="H190" s="12"/>
      <c r="I190" s="12"/>
      <c r="J190" s="12"/>
      <c r="K190" s="12">
        <f t="shared" si="36"/>
        <v>0</v>
      </c>
    </row>
    <row r="191" spans="2:11" s="3" customFormat="1" ht="15" customHeight="1" x14ac:dyDescent="0.3">
      <c r="B191" s="4"/>
      <c r="C191" s="11" t="s">
        <v>56</v>
      </c>
      <c r="D191" s="11"/>
      <c r="E191" s="11"/>
      <c r="F191" s="3" t="s">
        <v>87</v>
      </c>
      <c r="G191" s="12">
        <v>1</v>
      </c>
      <c r="H191" s="12"/>
      <c r="I191" s="12"/>
      <c r="J191" s="12"/>
      <c r="K191" s="12">
        <f t="shared" si="36"/>
        <v>0</v>
      </c>
    </row>
    <row r="192" spans="2:11" s="3" customFormat="1" ht="15" customHeight="1" x14ac:dyDescent="0.3">
      <c r="B192" s="24"/>
      <c r="C192" s="24"/>
      <c r="D192" s="24"/>
      <c r="E192" s="24"/>
      <c r="F192" s="14" t="s">
        <v>86</v>
      </c>
      <c r="G192" s="29">
        <f>+SUBTOTAL(9,G180:G191)</f>
        <v>198969</v>
      </c>
      <c r="H192" s="29">
        <f t="shared" ref="H192:K192" si="40">+SUBTOTAL(9,H180:H191)</f>
        <v>26820.400000000001</v>
      </c>
      <c r="I192" s="29">
        <f t="shared" si="40"/>
        <v>0</v>
      </c>
      <c r="J192" s="29">
        <f t="shared" si="40"/>
        <v>0</v>
      </c>
      <c r="K192" s="29">
        <f t="shared" si="40"/>
        <v>26820.400000000001</v>
      </c>
    </row>
    <row r="193" spans="1:11" s="3" customFormat="1" ht="15" customHeight="1" x14ac:dyDescent="0.3">
      <c r="A193" s="17"/>
      <c r="B193" s="13"/>
      <c r="C193" s="13"/>
      <c r="D193" s="13"/>
      <c r="E193" s="13"/>
      <c r="F193" s="28" t="s">
        <v>85</v>
      </c>
      <c r="G193" s="15">
        <f>+SUBTOTAL(9,G141:G192)</f>
        <v>1050000</v>
      </c>
      <c r="H193" s="15">
        <f t="shared" ref="H193:K193" si="41">+SUBTOTAL(9,H141:H192)</f>
        <v>105937.86000000002</v>
      </c>
      <c r="I193" s="15">
        <f t="shared" si="41"/>
        <v>0</v>
      </c>
      <c r="J193" s="15">
        <f t="shared" si="41"/>
        <v>0</v>
      </c>
      <c r="K193" s="15">
        <f t="shared" si="41"/>
        <v>105937.86000000002</v>
      </c>
    </row>
    <row r="194" spans="1:11" s="3" customFormat="1" ht="15" customHeight="1" x14ac:dyDescent="0.3">
      <c r="A194" s="10" t="s">
        <v>66</v>
      </c>
      <c r="B194" s="11" t="s">
        <v>5</v>
      </c>
      <c r="C194" s="11" t="s">
        <v>5</v>
      </c>
      <c r="D194" s="11"/>
      <c r="E194" s="11"/>
      <c r="F194" s="3" t="s">
        <v>84</v>
      </c>
      <c r="G194" s="12">
        <v>1</v>
      </c>
      <c r="H194" s="12"/>
      <c r="I194" s="12"/>
      <c r="J194" s="12"/>
      <c r="K194" s="12">
        <f t="shared" ref="K194:K204" si="42">+SUM(H194:J194)</f>
        <v>0</v>
      </c>
    </row>
    <row r="195" spans="1:11" s="3" customFormat="1" ht="15" customHeight="1" x14ac:dyDescent="0.3">
      <c r="B195" s="4"/>
      <c r="C195" s="11" t="s">
        <v>38</v>
      </c>
      <c r="D195" s="11"/>
      <c r="E195" s="11"/>
      <c r="F195" s="3" t="s">
        <v>83</v>
      </c>
      <c r="G195" s="12">
        <v>1</v>
      </c>
      <c r="H195" s="12">
        <v>4197.22</v>
      </c>
      <c r="I195" s="12"/>
      <c r="J195" s="12"/>
      <c r="K195" s="12">
        <f t="shared" si="42"/>
        <v>4197.22</v>
      </c>
    </row>
    <row r="196" spans="1:11" s="3" customFormat="1" ht="15" customHeight="1" x14ac:dyDescent="0.3">
      <c r="B196" s="24"/>
      <c r="C196" s="24"/>
      <c r="D196" s="24"/>
      <c r="E196" s="24"/>
      <c r="F196" s="14" t="s">
        <v>71</v>
      </c>
      <c r="G196" s="29">
        <f t="shared" ref="G196:K196" si="43">+SUBTOTAL(9,G194:G195)</f>
        <v>2</v>
      </c>
      <c r="H196" s="29">
        <f t="shared" si="43"/>
        <v>4197.22</v>
      </c>
      <c r="I196" s="29">
        <f t="shared" si="43"/>
        <v>0</v>
      </c>
      <c r="J196" s="29">
        <f t="shared" si="43"/>
        <v>0</v>
      </c>
      <c r="K196" s="29">
        <f t="shared" si="43"/>
        <v>4197.22</v>
      </c>
    </row>
    <row r="197" spans="1:11" s="3" customFormat="1" ht="15" customHeight="1" x14ac:dyDescent="0.3">
      <c r="B197" s="11" t="s">
        <v>6</v>
      </c>
      <c r="C197" s="11" t="s">
        <v>5</v>
      </c>
      <c r="D197" s="11"/>
      <c r="E197" s="11"/>
      <c r="F197" s="3" t="s">
        <v>82</v>
      </c>
      <c r="G197" s="12">
        <v>137502149</v>
      </c>
      <c r="H197" s="12"/>
      <c r="I197" s="12"/>
      <c r="J197" s="12">
        <v>109600807</v>
      </c>
      <c r="K197" s="12">
        <f t="shared" si="42"/>
        <v>109600807</v>
      </c>
    </row>
    <row r="198" spans="1:11" s="3" customFormat="1" ht="15" customHeight="1" x14ac:dyDescent="0.3">
      <c r="B198" s="4"/>
      <c r="C198" s="11" t="s">
        <v>81</v>
      </c>
      <c r="D198" s="11"/>
      <c r="E198" s="11"/>
      <c r="F198" s="3" t="s">
        <v>80</v>
      </c>
      <c r="G198" s="12">
        <v>99995</v>
      </c>
      <c r="H198" s="12"/>
      <c r="I198" s="12"/>
      <c r="J198" s="12"/>
      <c r="K198" s="12">
        <f t="shared" si="42"/>
        <v>0</v>
      </c>
    </row>
    <row r="199" spans="1:11" s="3" customFormat="1" ht="15" customHeight="1" x14ac:dyDescent="0.3">
      <c r="B199" s="24"/>
      <c r="C199" s="24"/>
      <c r="D199" s="24"/>
      <c r="E199" s="24"/>
      <c r="F199" s="14" t="s">
        <v>79</v>
      </c>
      <c r="G199" s="29">
        <f>+SUBTOTAL(9,G197:G198)</f>
        <v>137602144</v>
      </c>
      <c r="H199" s="29">
        <f t="shared" ref="H199:K199" si="44">+SUBTOTAL(9,H197:H198)</f>
        <v>0</v>
      </c>
      <c r="I199" s="29">
        <f t="shared" si="44"/>
        <v>0</v>
      </c>
      <c r="J199" s="29">
        <f t="shared" si="44"/>
        <v>109600807</v>
      </c>
      <c r="K199" s="29">
        <f t="shared" si="44"/>
        <v>109600807</v>
      </c>
    </row>
    <row r="200" spans="1:11" s="3" customFormat="1" ht="15" customHeight="1" x14ac:dyDescent="0.3">
      <c r="B200" s="11" t="s">
        <v>44</v>
      </c>
      <c r="C200" s="11" t="s">
        <v>5</v>
      </c>
      <c r="D200" s="11"/>
      <c r="E200" s="11"/>
      <c r="F200" s="3" t="s">
        <v>78</v>
      </c>
      <c r="G200" s="12">
        <v>1</v>
      </c>
      <c r="H200" s="12"/>
      <c r="I200" s="12"/>
      <c r="J200" s="12"/>
      <c r="K200" s="12">
        <f t="shared" si="42"/>
        <v>0</v>
      </c>
    </row>
    <row r="201" spans="1:11" s="3" customFormat="1" ht="15" customHeight="1" x14ac:dyDescent="0.3">
      <c r="B201" s="24"/>
      <c r="C201" s="24"/>
      <c r="D201" s="24"/>
      <c r="E201" s="24"/>
      <c r="F201" s="14" t="s">
        <v>77</v>
      </c>
      <c r="G201" s="29">
        <f t="shared" ref="G201:K201" si="45">+SUBTOTAL(9,G200)</f>
        <v>1</v>
      </c>
      <c r="H201" s="29">
        <f t="shared" si="45"/>
        <v>0</v>
      </c>
      <c r="I201" s="29">
        <f t="shared" si="45"/>
        <v>0</v>
      </c>
      <c r="J201" s="29">
        <f t="shared" si="45"/>
        <v>0</v>
      </c>
      <c r="K201" s="29">
        <f t="shared" si="45"/>
        <v>0</v>
      </c>
    </row>
    <row r="202" spans="1:11" s="3" customFormat="1" ht="15" customHeight="1" x14ac:dyDescent="0.3">
      <c r="B202" s="11" t="s">
        <v>37</v>
      </c>
      <c r="C202" s="11" t="s">
        <v>5</v>
      </c>
      <c r="D202" s="11"/>
      <c r="E202" s="11"/>
      <c r="F202" s="3" t="s">
        <v>76</v>
      </c>
      <c r="G202" s="12">
        <v>300000000</v>
      </c>
      <c r="H202" s="12"/>
      <c r="I202" s="12"/>
      <c r="J202" s="12">
        <v>205487205.59</v>
      </c>
      <c r="K202" s="12">
        <f t="shared" si="42"/>
        <v>205487205.59</v>
      </c>
    </row>
    <row r="203" spans="1:11" s="3" customFormat="1" ht="15" customHeight="1" x14ac:dyDescent="0.3">
      <c r="B203" s="4"/>
      <c r="C203" s="11" t="s">
        <v>6</v>
      </c>
      <c r="D203" s="11"/>
      <c r="E203" s="11"/>
      <c r="F203" s="3" t="s">
        <v>75</v>
      </c>
      <c r="G203" s="12">
        <v>1</v>
      </c>
      <c r="H203" s="12"/>
      <c r="I203" s="12"/>
      <c r="J203" s="12"/>
      <c r="K203" s="12">
        <f t="shared" si="42"/>
        <v>0</v>
      </c>
    </row>
    <row r="204" spans="1:11" s="3" customFormat="1" ht="15" customHeight="1" x14ac:dyDescent="0.3">
      <c r="B204" s="4"/>
      <c r="C204" s="11" t="s">
        <v>44</v>
      </c>
      <c r="D204" s="11"/>
      <c r="E204" s="11"/>
      <c r="F204" s="3" t="s">
        <v>74</v>
      </c>
      <c r="G204" s="12">
        <v>1</v>
      </c>
      <c r="H204" s="12"/>
      <c r="I204" s="12"/>
      <c r="J204" s="12"/>
      <c r="K204" s="12">
        <f t="shared" si="42"/>
        <v>0</v>
      </c>
    </row>
    <row r="205" spans="1:11" s="3" customFormat="1" ht="15" customHeight="1" x14ac:dyDescent="0.3">
      <c r="B205" s="25"/>
      <c r="C205" s="25"/>
      <c r="D205" s="25"/>
      <c r="E205" s="25"/>
      <c r="F205" s="26" t="s">
        <v>73</v>
      </c>
      <c r="G205" s="29">
        <f>+SUBTOTAL(9,G202:G204)</f>
        <v>300000002</v>
      </c>
      <c r="H205" s="29">
        <f t="shared" ref="H205:K205" si="46">+SUBTOTAL(9,H202:H204)</f>
        <v>0</v>
      </c>
      <c r="I205" s="29">
        <f t="shared" si="46"/>
        <v>0</v>
      </c>
      <c r="J205" s="29">
        <f t="shared" si="46"/>
        <v>205487205.59</v>
      </c>
      <c r="K205" s="29">
        <f t="shared" si="46"/>
        <v>205487205.59</v>
      </c>
    </row>
    <row r="206" spans="1:11" s="3" customFormat="1" ht="15" customHeight="1" x14ac:dyDescent="0.3">
      <c r="A206" s="28"/>
      <c r="B206" s="30"/>
      <c r="C206" s="30"/>
      <c r="D206" s="30"/>
      <c r="E206" s="30"/>
      <c r="F206" s="20" t="s">
        <v>72</v>
      </c>
      <c r="G206" s="15">
        <f>+SUBTOTAL(9,G194:G205)</f>
        <v>437602149</v>
      </c>
      <c r="H206" s="15">
        <f t="shared" ref="H206:K206" si="47">+SUBTOTAL(9,H194:H205)</f>
        <v>4197.22</v>
      </c>
      <c r="I206" s="15">
        <f t="shared" si="47"/>
        <v>0</v>
      </c>
      <c r="J206" s="15">
        <f t="shared" si="47"/>
        <v>315088012.59000003</v>
      </c>
      <c r="K206" s="15">
        <f t="shared" si="47"/>
        <v>315092209.81</v>
      </c>
    </row>
    <row r="207" spans="1:11" s="3" customFormat="1" ht="15" customHeight="1" x14ac:dyDescent="0.3">
      <c r="A207" s="31">
        <v>11</v>
      </c>
      <c r="B207" s="11" t="s">
        <v>63</v>
      </c>
      <c r="C207" s="11" t="s">
        <v>5</v>
      </c>
      <c r="D207" s="11"/>
      <c r="E207" s="11"/>
      <c r="F207" s="3" t="s">
        <v>71</v>
      </c>
      <c r="G207" s="12">
        <v>1</v>
      </c>
      <c r="H207" s="12"/>
      <c r="I207" s="12"/>
      <c r="J207" s="12"/>
      <c r="K207" s="12">
        <f t="shared" ref="K207:K209" si="48">+SUM(H207:J207)</f>
        <v>0</v>
      </c>
    </row>
    <row r="208" spans="1:11" s="3" customFormat="1" ht="15" customHeight="1" x14ac:dyDescent="0.3">
      <c r="B208" s="4"/>
      <c r="C208" s="11" t="s">
        <v>37</v>
      </c>
      <c r="D208" s="11"/>
      <c r="E208" s="11"/>
      <c r="F208" s="3" t="s">
        <v>70</v>
      </c>
      <c r="G208" s="12">
        <v>1</v>
      </c>
      <c r="H208" s="12"/>
      <c r="I208" s="12"/>
      <c r="J208" s="12"/>
      <c r="K208" s="12">
        <f t="shared" si="48"/>
        <v>0</v>
      </c>
    </row>
    <row r="209" spans="1:11" s="3" customFormat="1" ht="15" customHeight="1" x14ac:dyDescent="0.3">
      <c r="B209" s="4"/>
      <c r="C209" s="11" t="s">
        <v>66</v>
      </c>
      <c r="D209" s="11"/>
      <c r="E209" s="11"/>
      <c r="F209" s="3" t="s">
        <v>69</v>
      </c>
      <c r="G209" s="12">
        <v>1</v>
      </c>
      <c r="H209" s="12"/>
      <c r="I209" s="12"/>
      <c r="J209" s="12"/>
      <c r="K209" s="12">
        <f t="shared" si="48"/>
        <v>0</v>
      </c>
    </row>
    <row r="210" spans="1:11" s="3" customFormat="1" ht="15" customHeight="1" x14ac:dyDescent="0.3">
      <c r="B210" s="24"/>
      <c r="C210" s="24"/>
      <c r="D210" s="24"/>
      <c r="E210" s="24"/>
      <c r="F210" s="14" t="s">
        <v>62</v>
      </c>
      <c r="G210" s="29">
        <f>+SUBTOTAL(9,G207:G209)</f>
        <v>3</v>
      </c>
      <c r="H210" s="29">
        <f t="shared" ref="H210:K210" si="49">+SUBTOTAL(9,H207:H209)</f>
        <v>0</v>
      </c>
      <c r="I210" s="29">
        <f t="shared" si="49"/>
        <v>0</v>
      </c>
      <c r="J210" s="29">
        <f t="shared" si="49"/>
        <v>0</v>
      </c>
      <c r="K210" s="29">
        <f t="shared" si="49"/>
        <v>0</v>
      </c>
    </row>
    <row r="211" spans="1:11" s="3" customFormat="1" ht="15" customHeight="1" x14ac:dyDescent="0.3">
      <c r="B211" s="11" t="s">
        <v>61</v>
      </c>
      <c r="C211" s="11" t="s">
        <v>5</v>
      </c>
      <c r="D211" s="11"/>
      <c r="E211" s="11"/>
      <c r="F211" s="3" t="s">
        <v>71</v>
      </c>
      <c r="G211" s="12">
        <v>1650000</v>
      </c>
      <c r="H211" s="12">
        <v>1568805.18</v>
      </c>
      <c r="I211" s="12"/>
      <c r="J211" s="12"/>
      <c r="K211" s="12">
        <f t="shared" ref="K211:K217" si="50">+SUM(H211:J211)</f>
        <v>1568805.18</v>
      </c>
    </row>
    <row r="212" spans="1:11" s="3" customFormat="1" ht="15" customHeight="1" x14ac:dyDescent="0.3">
      <c r="B212" s="4"/>
      <c r="C212" s="11" t="s">
        <v>37</v>
      </c>
      <c r="D212" s="11"/>
      <c r="E212" s="11"/>
      <c r="F212" s="3" t="s">
        <v>70</v>
      </c>
      <c r="G212" s="12">
        <v>1</v>
      </c>
      <c r="H212" s="12"/>
      <c r="I212" s="12"/>
      <c r="J212" s="12"/>
      <c r="K212" s="12">
        <f t="shared" si="50"/>
        <v>0</v>
      </c>
    </row>
    <row r="213" spans="1:11" s="3" customFormat="1" ht="15" customHeight="1" x14ac:dyDescent="0.3">
      <c r="B213" s="4"/>
      <c r="C213" s="11" t="s">
        <v>66</v>
      </c>
      <c r="D213" s="11"/>
      <c r="E213" s="11"/>
      <c r="F213" s="3" t="s">
        <v>69</v>
      </c>
      <c r="G213" s="12">
        <v>49994</v>
      </c>
      <c r="H213" s="12"/>
      <c r="I213" s="12"/>
      <c r="J213" s="12"/>
      <c r="K213" s="12">
        <f t="shared" si="50"/>
        <v>0</v>
      </c>
    </row>
    <row r="214" spans="1:11" s="3" customFormat="1" ht="15" customHeight="1" x14ac:dyDescent="0.3">
      <c r="B214" s="13"/>
      <c r="C214" s="13"/>
      <c r="D214" s="13"/>
      <c r="E214" s="13"/>
      <c r="F214" s="14" t="s">
        <v>55</v>
      </c>
      <c r="G214" s="29">
        <f>+SUBTOTAL(9,G211:G213)</f>
        <v>1699995</v>
      </c>
      <c r="H214" s="29">
        <f t="shared" ref="H214:K214" si="51">+SUBTOTAL(9,H211:H213)</f>
        <v>1568805.18</v>
      </c>
      <c r="I214" s="29">
        <f t="shared" si="51"/>
        <v>0</v>
      </c>
      <c r="J214" s="29">
        <f t="shared" si="51"/>
        <v>0</v>
      </c>
      <c r="K214" s="29">
        <f t="shared" si="51"/>
        <v>1568805.18</v>
      </c>
    </row>
    <row r="215" spans="1:11" s="3" customFormat="1" ht="15" customHeight="1" x14ac:dyDescent="0.3">
      <c r="B215" s="11" t="s">
        <v>68</v>
      </c>
      <c r="C215" s="11" t="s">
        <v>5</v>
      </c>
      <c r="D215" s="11"/>
      <c r="E215" s="11"/>
      <c r="F215" s="3" t="s">
        <v>67</v>
      </c>
      <c r="G215" s="12">
        <v>1</v>
      </c>
      <c r="H215" s="12"/>
      <c r="I215" s="12"/>
      <c r="J215" s="12"/>
      <c r="K215" s="12">
        <f t="shared" si="50"/>
        <v>0</v>
      </c>
    </row>
    <row r="216" spans="1:11" s="3" customFormat="1" ht="15" customHeight="1" x14ac:dyDescent="0.3">
      <c r="B216" s="13"/>
      <c r="C216" s="13"/>
      <c r="D216" s="13"/>
      <c r="E216" s="13"/>
      <c r="F216" s="14" t="s">
        <v>67</v>
      </c>
      <c r="G216" s="15">
        <f>+SUBTOTAL(9,G215)</f>
        <v>1</v>
      </c>
      <c r="H216" s="15">
        <f t="shared" ref="H216:K216" si="52">+SUBTOTAL(9,H215)</f>
        <v>0</v>
      </c>
      <c r="I216" s="15">
        <f t="shared" si="52"/>
        <v>0</v>
      </c>
      <c r="J216" s="15">
        <f t="shared" si="52"/>
        <v>0</v>
      </c>
      <c r="K216" s="15">
        <f t="shared" si="52"/>
        <v>0</v>
      </c>
    </row>
    <row r="217" spans="1:11" s="3" customFormat="1" ht="15" customHeight="1" x14ac:dyDescent="0.3">
      <c r="B217" s="11" t="s">
        <v>66</v>
      </c>
      <c r="C217" s="11" t="s">
        <v>5</v>
      </c>
      <c r="D217" s="11"/>
      <c r="E217" s="11"/>
      <c r="F217" s="3" t="s">
        <v>233</v>
      </c>
      <c r="G217" s="12">
        <v>1</v>
      </c>
      <c r="H217" s="12"/>
      <c r="I217" s="12"/>
      <c r="J217" s="12"/>
      <c r="K217" s="12">
        <f t="shared" si="50"/>
        <v>0</v>
      </c>
    </row>
    <row r="218" spans="1:11" s="3" customFormat="1" ht="15" customHeight="1" x14ac:dyDescent="0.3">
      <c r="B218" s="16"/>
      <c r="C218" s="16"/>
      <c r="D218" s="16"/>
      <c r="E218" s="16"/>
      <c r="F218" s="26" t="s">
        <v>65</v>
      </c>
      <c r="G218" s="15">
        <f t="shared" ref="G218:K218" si="53">+SUBTOTAL(9,G217)</f>
        <v>1</v>
      </c>
      <c r="H218" s="15">
        <f t="shared" si="53"/>
        <v>0</v>
      </c>
      <c r="I218" s="15">
        <f t="shared" si="53"/>
        <v>0</v>
      </c>
      <c r="J218" s="15">
        <f t="shared" si="53"/>
        <v>0</v>
      </c>
      <c r="K218" s="15">
        <f t="shared" si="53"/>
        <v>0</v>
      </c>
    </row>
    <row r="219" spans="1:11" s="3" customFormat="1" ht="15" customHeight="1" x14ac:dyDescent="0.3">
      <c r="A219" s="28"/>
      <c r="B219" s="30"/>
      <c r="C219" s="30"/>
      <c r="D219" s="30"/>
      <c r="E219" s="30"/>
      <c r="F219" s="28" t="s">
        <v>64</v>
      </c>
      <c r="G219" s="15">
        <f>+SUBTOTAL(9,G207:G218)</f>
        <v>1700000</v>
      </c>
      <c r="H219" s="15">
        <f t="shared" ref="H219:K219" si="54">+SUBTOTAL(9,H207:H218)</f>
        <v>1568805.18</v>
      </c>
      <c r="I219" s="15">
        <f t="shared" si="54"/>
        <v>0</v>
      </c>
      <c r="J219" s="15">
        <f t="shared" si="54"/>
        <v>0</v>
      </c>
      <c r="K219" s="15">
        <f t="shared" si="54"/>
        <v>1568805.18</v>
      </c>
    </row>
    <row r="220" spans="1:11" s="3" customFormat="1" ht="15" customHeight="1" x14ac:dyDescent="0.3">
      <c r="A220" s="10" t="s">
        <v>56</v>
      </c>
      <c r="B220" s="11" t="s">
        <v>61</v>
      </c>
      <c r="C220" s="11" t="s">
        <v>38</v>
      </c>
      <c r="D220" s="11"/>
      <c r="E220" s="11"/>
      <c r="F220" s="3" t="s">
        <v>60</v>
      </c>
      <c r="G220" s="12">
        <v>262000000</v>
      </c>
      <c r="H220" s="12"/>
      <c r="I220" s="12"/>
      <c r="J220" s="12">
        <v>262000000</v>
      </c>
      <c r="K220" s="12">
        <f t="shared" ref="K220" si="55">+SUM(H220:J220)</f>
        <v>262000000</v>
      </c>
    </row>
    <row r="221" spans="1:11" s="3" customFormat="1" ht="15" customHeight="1" x14ac:dyDescent="0.3">
      <c r="B221" s="13"/>
      <c r="C221" s="13"/>
      <c r="D221" s="13"/>
      <c r="E221" s="13"/>
      <c r="F221" s="14" t="s">
        <v>55</v>
      </c>
      <c r="G221" s="15">
        <f>+SUBTOTAL(9,G220:G220)</f>
        <v>262000000</v>
      </c>
      <c r="H221" s="15">
        <f>+SUBTOTAL(9,H220:H220)</f>
        <v>0</v>
      </c>
      <c r="I221" s="15">
        <f>+SUBTOTAL(9,I220:I220)</f>
        <v>0</v>
      </c>
      <c r="J221" s="15">
        <f>+SUBTOTAL(9,J220:J220)</f>
        <v>262000000</v>
      </c>
      <c r="K221" s="15">
        <f>+SUBTOTAL(9,K220:K220)</f>
        <v>262000000</v>
      </c>
    </row>
    <row r="222" spans="1:11" s="3" customFormat="1" ht="15" customHeight="1" x14ac:dyDescent="0.3">
      <c r="A222" s="28"/>
      <c r="B222" s="30"/>
      <c r="C222" s="30"/>
      <c r="D222" s="30"/>
      <c r="E222" s="30"/>
      <c r="F222" s="28" t="s">
        <v>54</v>
      </c>
      <c r="G222" s="15">
        <f>+SUBTOTAL(9,G220:G221)</f>
        <v>262000000</v>
      </c>
      <c r="H222" s="15">
        <f>+SUBTOTAL(9,H220:H221)</f>
        <v>0</v>
      </c>
      <c r="I222" s="15">
        <f>+SUBTOTAL(9,I220:I221)</f>
        <v>0</v>
      </c>
      <c r="J222" s="15">
        <f>+SUBTOTAL(9,J220:J221)</f>
        <v>262000000</v>
      </c>
      <c r="K222" s="15">
        <f>+SUBTOTAL(9,K220:K221)</f>
        <v>262000000</v>
      </c>
    </row>
    <row r="223" spans="1:11" s="3" customFormat="1" ht="15" customHeight="1" x14ac:dyDescent="0.3">
      <c r="A223" s="10" t="s">
        <v>53</v>
      </c>
      <c r="B223" s="11" t="s">
        <v>5</v>
      </c>
      <c r="C223" s="11" t="s">
        <v>5</v>
      </c>
      <c r="D223" s="11"/>
      <c r="E223" s="11"/>
      <c r="F223" s="3" t="s">
        <v>52</v>
      </c>
      <c r="G223" s="12">
        <v>1</v>
      </c>
      <c r="H223" s="12">
        <v>12183.75</v>
      </c>
      <c r="I223" s="12"/>
      <c r="J223" s="12"/>
      <c r="K223" s="12">
        <f t="shared" ref="K223:K225" si="56">+SUM(H223:J223)</f>
        <v>12183.75</v>
      </c>
    </row>
    <row r="224" spans="1:11" s="3" customFormat="1" ht="15" customHeight="1" x14ac:dyDescent="0.3">
      <c r="B224" s="4"/>
      <c r="C224" s="11" t="s">
        <v>38</v>
      </c>
      <c r="D224" s="11"/>
      <c r="E224" s="11"/>
      <c r="F224" s="3" t="s">
        <v>51</v>
      </c>
      <c r="G224" s="12">
        <v>1</v>
      </c>
      <c r="H224" s="12"/>
      <c r="I224" s="12"/>
      <c r="J224" s="12"/>
      <c r="K224" s="12">
        <f t="shared" si="56"/>
        <v>0</v>
      </c>
    </row>
    <row r="225" spans="1:12" s="3" customFormat="1" ht="15" customHeight="1" x14ac:dyDescent="0.3">
      <c r="B225" s="4"/>
      <c r="C225" s="11" t="s">
        <v>50</v>
      </c>
      <c r="D225" s="11"/>
      <c r="E225" s="11"/>
      <c r="F225" s="3" t="s">
        <v>49</v>
      </c>
      <c r="G225" s="12">
        <v>49998</v>
      </c>
      <c r="H225" s="12">
        <v>56401.73</v>
      </c>
      <c r="I225" s="12"/>
      <c r="J225" s="12"/>
      <c r="K225" s="12">
        <f t="shared" si="56"/>
        <v>56401.73</v>
      </c>
    </row>
    <row r="226" spans="1:12" s="3" customFormat="1" ht="15" customHeight="1" x14ac:dyDescent="0.3">
      <c r="B226" s="13"/>
      <c r="C226" s="13"/>
      <c r="D226" s="13"/>
      <c r="E226" s="13"/>
      <c r="F226" s="14" t="s">
        <v>49</v>
      </c>
      <c r="G226" s="15">
        <f t="shared" ref="G226:K226" si="57">+SUBTOTAL(9,G223:G225)</f>
        <v>50000</v>
      </c>
      <c r="H226" s="15">
        <f t="shared" si="57"/>
        <v>68585.48000000001</v>
      </c>
      <c r="I226" s="15">
        <f t="shared" si="57"/>
        <v>0</v>
      </c>
      <c r="J226" s="15">
        <f t="shared" si="57"/>
        <v>0</v>
      </c>
      <c r="K226" s="15">
        <f t="shared" si="57"/>
        <v>68585.48000000001</v>
      </c>
    </row>
    <row r="227" spans="1:12" s="3" customFormat="1" ht="15" customHeight="1" x14ac:dyDescent="0.3">
      <c r="A227" s="28"/>
      <c r="B227" s="30"/>
      <c r="C227" s="30"/>
      <c r="D227" s="30"/>
      <c r="E227" s="30"/>
      <c r="F227" s="28" t="s">
        <v>48</v>
      </c>
      <c r="G227" s="15">
        <f t="shared" ref="G227:K227" si="58">+SUBTOTAL(9,G223:G226)</f>
        <v>50000</v>
      </c>
      <c r="H227" s="15">
        <f t="shared" si="58"/>
        <v>68585.48000000001</v>
      </c>
      <c r="I227" s="15">
        <f t="shared" si="58"/>
        <v>0</v>
      </c>
      <c r="J227" s="15">
        <f t="shared" si="58"/>
        <v>0</v>
      </c>
      <c r="K227" s="15">
        <f t="shared" si="58"/>
        <v>68585.48000000001</v>
      </c>
    </row>
    <row r="228" spans="1:12" s="3" customFormat="1" ht="15" customHeight="1" x14ac:dyDescent="0.3">
      <c r="A228" s="10" t="s">
        <v>47</v>
      </c>
      <c r="B228" s="11" t="s">
        <v>5</v>
      </c>
      <c r="C228" s="11" t="s">
        <v>5</v>
      </c>
      <c r="D228" s="11"/>
      <c r="E228" s="11"/>
      <c r="F228" s="32" t="s">
        <v>46</v>
      </c>
      <c r="G228" s="12">
        <v>3500000</v>
      </c>
      <c r="H228" s="12">
        <v>754109.6</v>
      </c>
      <c r="I228" s="12"/>
      <c r="J228" s="12">
        <v>246423.2</v>
      </c>
      <c r="K228" s="12">
        <f t="shared" ref="K228" si="59">+SUM(H228:J228)</f>
        <v>1000532.8</v>
      </c>
    </row>
    <row r="229" spans="1:12" s="3" customFormat="1" ht="15" customHeight="1" x14ac:dyDescent="0.3">
      <c r="B229" s="13"/>
      <c r="C229" s="13"/>
      <c r="D229" s="13"/>
      <c r="E229" s="13"/>
      <c r="F229" s="14" t="s">
        <v>46</v>
      </c>
      <c r="G229" s="15">
        <f>+SUBTOTAL(9,G228)</f>
        <v>3500000</v>
      </c>
      <c r="H229" s="15">
        <f t="shared" ref="H229:K229" si="60">+SUBTOTAL(9,H228)</f>
        <v>754109.6</v>
      </c>
      <c r="I229" s="15">
        <f t="shared" si="60"/>
        <v>0</v>
      </c>
      <c r="J229" s="15">
        <f t="shared" si="60"/>
        <v>246423.2</v>
      </c>
      <c r="K229" s="15">
        <f t="shared" si="60"/>
        <v>1000532.8</v>
      </c>
    </row>
    <row r="230" spans="1:12" s="3" customFormat="1" ht="15" customHeight="1" x14ac:dyDescent="0.3">
      <c r="A230" s="28"/>
      <c r="B230" s="30"/>
      <c r="C230" s="30"/>
      <c r="D230" s="30"/>
      <c r="E230" s="30"/>
      <c r="F230" s="28" t="s">
        <v>46</v>
      </c>
      <c r="G230" s="15">
        <f>+SUBTOTAL(9,G228:G229)</f>
        <v>3500000</v>
      </c>
      <c r="H230" s="15">
        <f t="shared" ref="H230:K230" si="61">+SUBTOTAL(9,H228:H229)</f>
        <v>754109.6</v>
      </c>
      <c r="I230" s="15">
        <f t="shared" si="61"/>
        <v>0</v>
      </c>
      <c r="J230" s="15">
        <f t="shared" si="61"/>
        <v>246423.2</v>
      </c>
      <c r="K230" s="15">
        <f t="shared" si="61"/>
        <v>1000532.8</v>
      </c>
    </row>
    <row r="231" spans="1:12" s="3" customFormat="1" ht="15" customHeight="1" x14ac:dyDescent="0.3">
      <c r="A231" s="10" t="s">
        <v>45</v>
      </c>
      <c r="B231" s="11" t="s">
        <v>5</v>
      </c>
      <c r="C231" s="11" t="s">
        <v>44</v>
      </c>
      <c r="D231" s="11"/>
      <c r="E231" s="11"/>
      <c r="F231" s="3" t="s">
        <v>43</v>
      </c>
      <c r="G231" s="12">
        <v>75000000</v>
      </c>
      <c r="H231" s="12"/>
      <c r="I231" s="12"/>
      <c r="J231" s="12">
        <v>83391967.469999999</v>
      </c>
      <c r="K231" s="12">
        <f t="shared" ref="K231" si="62">+SUM(H231:J231)</f>
        <v>83391967.469999999</v>
      </c>
    </row>
    <row r="232" spans="1:12" s="3" customFormat="1" ht="15" customHeight="1" x14ac:dyDescent="0.3">
      <c r="B232" s="13"/>
      <c r="C232" s="13"/>
      <c r="D232" s="13"/>
      <c r="E232" s="13"/>
      <c r="F232" s="14" t="s">
        <v>42</v>
      </c>
      <c r="G232" s="15">
        <f>+SUBTOTAL(9,G231)</f>
        <v>75000000</v>
      </c>
      <c r="H232" s="15">
        <f t="shared" ref="H232:K232" si="63">+SUBTOTAL(9,H231)</f>
        <v>0</v>
      </c>
      <c r="I232" s="15">
        <f t="shared" si="63"/>
        <v>0</v>
      </c>
      <c r="J232" s="15">
        <f t="shared" si="63"/>
        <v>83391967.469999999</v>
      </c>
      <c r="K232" s="15">
        <f t="shared" si="63"/>
        <v>83391967.469999999</v>
      </c>
    </row>
    <row r="233" spans="1:12" s="3" customFormat="1" ht="15" customHeight="1" x14ac:dyDescent="0.3">
      <c r="A233" s="28"/>
      <c r="B233" s="30"/>
      <c r="C233" s="30"/>
      <c r="D233" s="30"/>
      <c r="E233" s="30"/>
      <c r="F233" s="28" t="s">
        <v>41</v>
      </c>
      <c r="G233" s="15">
        <f>+SUBTOTAL(9,G231:G232)</f>
        <v>75000000</v>
      </c>
      <c r="H233" s="15">
        <f t="shared" ref="H233:K233" si="64">+SUBTOTAL(9,H231:H232)</f>
        <v>0</v>
      </c>
      <c r="I233" s="15">
        <f t="shared" si="64"/>
        <v>0</v>
      </c>
      <c r="J233" s="15">
        <f t="shared" si="64"/>
        <v>83391967.469999999</v>
      </c>
      <c r="K233" s="15">
        <f t="shared" si="64"/>
        <v>83391967.469999999</v>
      </c>
    </row>
    <row r="234" spans="1:12" s="3" customFormat="1" ht="15" customHeight="1" x14ac:dyDescent="0.3">
      <c r="A234" s="17"/>
      <c r="B234" s="13"/>
      <c r="C234" s="13"/>
      <c r="D234" s="13"/>
      <c r="E234" s="13"/>
      <c r="F234" s="28" t="s">
        <v>40</v>
      </c>
      <c r="G234" s="15">
        <f>+SUBTOTAL(9,G141:G233)</f>
        <v>780902149</v>
      </c>
      <c r="H234" s="15">
        <f>+SUBTOTAL(9,H141:H233)</f>
        <v>2501635.34</v>
      </c>
      <c r="I234" s="15">
        <f>+SUBTOTAL(9,I141:I233)</f>
        <v>0</v>
      </c>
      <c r="J234" s="15">
        <f>+SUBTOTAL(9,J141:J233)</f>
        <v>660726403.26000011</v>
      </c>
      <c r="K234" s="15">
        <f>+SUBTOTAL(9,K141:K233)</f>
        <v>663228038.60000002</v>
      </c>
    </row>
    <row r="235" spans="1:12" s="3" customFormat="1" ht="15" customHeight="1" x14ac:dyDescent="0.3">
      <c r="A235" s="17"/>
      <c r="B235" s="13"/>
      <c r="C235" s="13"/>
      <c r="D235" s="13"/>
      <c r="E235" s="13"/>
      <c r="F235" s="28" t="s">
        <v>39</v>
      </c>
      <c r="G235" s="15">
        <f>+SUBTOTAL(9,G4:G234)</f>
        <v>1792322907</v>
      </c>
      <c r="H235" s="15">
        <f>+SUBTOTAL(9,H4:H234)</f>
        <v>13709825.350000003</v>
      </c>
      <c r="I235" s="15">
        <f>+SUBTOTAL(9,I4:I234)</f>
        <v>110595195.64</v>
      </c>
      <c r="J235" s="15">
        <f>+SUBTOTAL(9,J4:J234)</f>
        <v>1560411992.25</v>
      </c>
      <c r="K235" s="15">
        <f>+SUBTOTAL(9,K4:K234)</f>
        <v>1684717013.2400002</v>
      </c>
      <c r="L235" s="12"/>
    </row>
    <row r="236" spans="1:12" s="3" customFormat="1" ht="15" customHeight="1" x14ac:dyDescent="0.3">
      <c r="A236" s="10" t="s">
        <v>35</v>
      </c>
      <c r="B236" s="11" t="s">
        <v>38</v>
      </c>
      <c r="C236" s="4" t="s">
        <v>5</v>
      </c>
      <c r="D236" s="4"/>
      <c r="E236" s="4"/>
      <c r="F236" s="3" t="s">
        <v>234</v>
      </c>
      <c r="G236" s="12">
        <v>0</v>
      </c>
      <c r="H236" s="12">
        <v>500000</v>
      </c>
      <c r="I236" s="36"/>
      <c r="J236" s="36"/>
      <c r="K236" s="12">
        <f t="shared" ref="K236:K253" si="65">+SUM(H236:J236)</f>
        <v>500000</v>
      </c>
    </row>
    <row r="237" spans="1:12" s="3" customFormat="1" ht="15" customHeight="1" x14ac:dyDescent="0.3">
      <c r="B237" s="4"/>
      <c r="C237" s="11" t="s">
        <v>37</v>
      </c>
      <c r="D237" s="11"/>
      <c r="E237" s="11"/>
      <c r="F237" s="3" t="s">
        <v>36</v>
      </c>
      <c r="G237" s="12">
        <v>0</v>
      </c>
      <c r="H237" s="12">
        <v>5535.05</v>
      </c>
      <c r="I237" s="12"/>
      <c r="J237" s="12"/>
      <c r="K237" s="12">
        <f t="shared" si="65"/>
        <v>5535.05</v>
      </c>
    </row>
    <row r="238" spans="1:12" s="3" customFormat="1" ht="15" customHeight="1" x14ac:dyDescent="0.3">
      <c r="B238" s="4"/>
      <c r="C238" s="11" t="s">
        <v>35</v>
      </c>
      <c r="D238" s="11"/>
      <c r="E238" s="11"/>
      <c r="F238" s="3" t="s">
        <v>34</v>
      </c>
      <c r="G238" s="12">
        <v>0</v>
      </c>
      <c r="H238" s="12">
        <v>27808.29</v>
      </c>
      <c r="I238" s="12"/>
      <c r="J238" s="12"/>
      <c r="K238" s="12">
        <f t="shared" si="65"/>
        <v>27808.29</v>
      </c>
    </row>
    <row r="239" spans="1:12" s="3" customFormat="1" ht="15" customHeight="1" x14ac:dyDescent="0.3">
      <c r="B239" s="4"/>
      <c r="C239" s="11" t="s">
        <v>33</v>
      </c>
      <c r="D239" s="11"/>
      <c r="E239" s="11"/>
      <c r="F239" s="3" t="s">
        <v>32</v>
      </c>
      <c r="G239" s="12">
        <v>0</v>
      </c>
      <c r="H239" s="12"/>
      <c r="I239" s="12"/>
      <c r="J239" s="12">
        <v>412589.28</v>
      </c>
      <c r="K239" s="12">
        <f t="shared" si="65"/>
        <v>412589.28</v>
      </c>
    </row>
    <row r="240" spans="1:12" s="3" customFormat="1" ht="15" customHeight="1" x14ac:dyDescent="0.3">
      <c r="B240" s="4"/>
      <c r="C240" s="11" t="s">
        <v>31</v>
      </c>
      <c r="D240" s="11"/>
      <c r="E240" s="11"/>
      <c r="F240" s="3" t="s">
        <v>30</v>
      </c>
      <c r="G240" s="12">
        <v>0</v>
      </c>
      <c r="H240" s="12">
        <v>325721.21999999997</v>
      </c>
      <c r="I240" s="12"/>
      <c r="J240" s="12"/>
      <c r="K240" s="12">
        <f t="shared" si="65"/>
        <v>325721.21999999997</v>
      </c>
    </row>
    <row r="241" spans="1:11" s="3" customFormat="1" ht="15" customHeight="1" x14ac:dyDescent="0.3">
      <c r="B241" s="4"/>
      <c r="C241" s="11" t="s">
        <v>29</v>
      </c>
      <c r="D241" s="11"/>
      <c r="E241" s="11"/>
      <c r="F241" s="3" t="s">
        <v>28</v>
      </c>
      <c r="G241" s="12">
        <v>0</v>
      </c>
      <c r="H241" s="12">
        <v>2761.83</v>
      </c>
      <c r="I241" s="12"/>
      <c r="J241" s="12"/>
      <c r="K241" s="12">
        <f t="shared" si="65"/>
        <v>2761.83</v>
      </c>
    </row>
    <row r="242" spans="1:11" s="3" customFormat="1" ht="15" customHeight="1" x14ac:dyDescent="0.3">
      <c r="B242" s="4"/>
      <c r="C242" s="11" t="s">
        <v>27</v>
      </c>
      <c r="D242" s="11"/>
      <c r="E242" s="11"/>
      <c r="F242" s="3" t="s">
        <v>26</v>
      </c>
      <c r="G242" s="12">
        <v>0</v>
      </c>
      <c r="H242" s="12"/>
      <c r="I242" s="12"/>
      <c r="J242" s="12">
        <v>29650303.600000001</v>
      </c>
      <c r="K242" s="12">
        <f t="shared" si="65"/>
        <v>29650303.600000001</v>
      </c>
    </row>
    <row r="243" spans="1:11" s="3" customFormat="1" ht="15" customHeight="1" x14ac:dyDescent="0.3">
      <c r="B243" s="4"/>
      <c r="C243" s="11" t="s">
        <v>25</v>
      </c>
      <c r="D243" s="11"/>
      <c r="E243" s="11"/>
      <c r="F243" s="3" t="s">
        <v>24</v>
      </c>
      <c r="G243" s="12">
        <v>0</v>
      </c>
      <c r="H243" s="12"/>
      <c r="I243" s="12"/>
      <c r="J243" s="12">
        <v>47348388.130000003</v>
      </c>
      <c r="K243" s="12">
        <f t="shared" si="65"/>
        <v>47348388.130000003</v>
      </c>
    </row>
    <row r="244" spans="1:11" s="3" customFormat="1" ht="15" customHeight="1" x14ac:dyDescent="0.3">
      <c r="B244" s="4"/>
      <c r="C244" s="11" t="s">
        <v>23</v>
      </c>
      <c r="D244" s="11"/>
      <c r="E244" s="11"/>
      <c r="F244" s="3" t="s">
        <v>22</v>
      </c>
      <c r="G244" s="12">
        <v>0</v>
      </c>
      <c r="H244" s="12"/>
      <c r="I244" s="12"/>
      <c r="J244" s="12">
        <v>135390069.43000001</v>
      </c>
      <c r="K244" s="12">
        <f t="shared" si="65"/>
        <v>135390069.43000001</v>
      </c>
    </row>
    <row r="245" spans="1:11" s="3" customFormat="1" ht="15" customHeight="1" x14ac:dyDescent="0.3">
      <c r="B245" s="4"/>
      <c r="C245" s="11" t="s">
        <v>21</v>
      </c>
      <c r="D245" s="11"/>
      <c r="E245" s="11"/>
      <c r="F245" s="3" t="s">
        <v>20</v>
      </c>
      <c r="G245" s="12">
        <v>0</v>
      </c>
      <c r="H245" s="12">
        <v>82.16</v>
      </c>
      <c r="I245" s="12"/>
      <c r="J245" s="12"/>
      <c r="K245" s="12">
        <f t="shared" si="65"/>
        <v>82.16</v>
      </c>
    </row>
    <row r="246" spans="1:11" s="3" customFormat="1" ht="15" customHeight="1" x14ac:dyDescent="0.3">
      <c r="B246" s="4"/>
      <c r="C246" s="11" t="s">
        <v>19</v>
      </c>
      <c r="D246" s="11"/>
      <c r="E246" s="11"/>
      <c r="F246" s="3" t="s">
        <v>18</v>
      </c>
      <c r="G246" s="12">
        <v>0</v>
      </c>
      <c r="H246" s="12"/>
      <c r="I246" s="12"/>
      <c r="J246" s="12">
        <v>509790.81</v>
      </c>
      <c r="K246" s="12">
        <f t="shared" si="65"/>
        <v>509790.81</v>
      </c>
    </row>
    <row r="247" spans="1:11" s="3" customFormat="1" ht="15" customHeight="1" x14ac:dyDescent="0.3">
      <c r="B247" s="4"/>
      <c r="C247" s="11" t="s">
        <v>17</v>
      </c>
      <c r="D247" s="11"/>
      <c r="E247" s="11"/>
      <c r="F247" s="3" t="s">
        <v>16</v>
      </c>
      <c r="G247" s="12">
        <v>0</v>
      </c>
      <c r="H247" s="12">
        <v>900</v>
      </c>
      <c r="I247" s="12"/>
      <c r="J247" s="12"/>
      <c r="K247" s="12">
        <f t="shared" si="65"/>
        <v>900</v>
      </c>
    </row>
    <row r="248" spans="1:11" s="3" customFormat="1" ht="15" customHeight="1" x14ac:dyDescent="0.3">
      <c r="B248" s="4"/>
      <c r="C248" s="11" t="s">
        <v>15</v>
      </c>
      <c r="D248" s="11"/>
      <c r="E248" s="11"/>
      <c r="F248" s="3" t="s">
        <v>14</v>
      </c>
      <c r="G248" s="12">
        <v>0</v>
      </c>
      <c r="H248" s="12">
        <v>398.59</v>
      </c>
      <c r="I248" s="12"/>
      <c r="J248" s="12"/>
      <c r="K248" s="12">
        <f t="shared" si="65"/>
        <v>398.59</v>
      </c>
    </row>
    <row r="249" spans="1:11" s="3" customFormat="1" ht="15" customHeight="1" x14ac:dyDescent="0.3">
      <c r="B249" s="4"/>
      <c r="C249" s="11" t="s">
        <v>13</v>
      </c>
      <c r="D249" s="11"/>
      <c r="E249" s="11"/>
      <c r="F249" s="3" t="s">
        <v>12</v>
      </c>
      <c r="G249" s="12">
        <v>0</v>
      </c>
      <c r="H249" s="12"/>
      <c r="I249" s="12"/>
      <c r="J249" s="12">
        <v>52486.2</v>
      </c>
      <c r="K249" s="12">
        <f t="shared" si="65"/>
        <v>52486.2</v>
      </c>
    </row>
    <row r="250" spans="1:11" s="3" customFormat="1" ht="15" customHeight="1" x14ac:dyDescent="0.3">
      <c r="B250" s="4"/>
      <c r="C250" s="11" t="s">
        <v>11</v>
      </c>
      <c r="D250" s="11"/>
      <c r="E250" s="11"/>
      <c r="F250" s="3" t="s">
        <v>10</v>
      </c>
      <c r="G250" s="12">
        <v>0</v>
      </c>
      <c r="H250" s="12"/>
      <c r="I250" s="12"/>
      <c r="J250" s="12">
        <v>7490077.7300000004</v>
      </c>
      <c r="K250" s="12">
        <f t="shared" si="65"/>
        <v>7490077.7300000004</v>
      </c>
    </row>
    <row r="251" spans="1:11" s="3" customFormat="1" ht="15" customHeight="1" x14ac:dyDescent="0.3">
      <c r="B251" s="18"/>
      <c r="C251" s="11" t="s">
        <v>9</v>
      </c>
      <c r="D251" s="11"/>
      <c r="E251" s="11"/>
      <c r="F251" s="3" t="s">
        <v>8</v>
      </c>
      <c r="G251" s="12">
        <v>0</v>
      </c>
      <c r="H251" s="12">
        <v>222895.63</v>
      </c>
      <c r="I251" s="12"/>
      <c r="J251" s="12"/>
      <c r="K251" s="12">
        <f t="shared" si="65"/>
        <v>222895.63</v>
      </c>
    </row>
    <row r="252" spans="1:11" s="3" customFormat="1" ht="15" customHeight="1" x14ac:dyDescent="0.3">
      <c r="B252" s="11" t="s">
        <v>6</v>
      </c>
      <c r="C252" s="13"/>
      <c r="D252" s="13"/>
      <c r="E252" s="13"/>
      <c r="F252" s="14" t="s">
        <v>7</v>
      </c>
      <c r="G252" s="15">
        <f>+SUBTOTAL(9,G236:G251)</f>
        <v>0</v>
      </c>
      <c r="H252" s="15">
        <f>+SUBTOTAL(9,H236:H251)</f>
        <v>1086102.77</v>
      </c>
      <c r="I252" s="15">
        <f>+SUBTOTAL(9,I236:I251)</f>
        <v>0</v>
      </c>
      <c r="J252" s="15">
        <f>+SUBTOTAL(9,J236:J251)</f>
        <v>220853705.17999998</v>
      </c>
      <c r="K252" s="15">
        <f>+SUBTOTAL(9,K236:K251)</f>
        <v>221939807.94999999</v>
      </c>
    </row>
    <row r="253" spans="1:11" s="3" customFormat="1" ht="15" customHeight="1" x14ac:dyDescent="0.3">
      <c r="B253" s="13"/>
      <c r="C253" s="11" t="s">
        <v>5</v>
      </c>
      <c r="D253" s="11"/>
      <c r="E253" s="11"/>
      <c r="F253" s="3" t="s">
        <v>4</v>
      </c>
      <c r="G253" s="33">
        <v>0</v>
      </c>
      <c r="H253" s="33">
        <v>823615.43</v>
      </c>
      <c r="I253" s="15"/>
      <c r="J253" s="15"/>
      <c r="K253" s="12">
        <f t="shared" si="65"/>
        <v>823615.43</v>
      </c>
    </row>
    <row r="254" spans="1:11" s="3" customFormat="1" ht="15" customHeight="1" x14ac:dyDescent="0.3">
      <c r="A254" s="28"/>
      <c r="B254" s="30"/>
      <c r="C254" s="13"/>
      <c r="D254" s="13"/>
      <c r="E254" s="13"/>
      <c r="F254" s="14" t="s">
        <v>3</v>
      </c>
      <c r="G254" s="15">
        <f>+SUBTOTAL(9,G253:G253)</f>
        <v>0</v>
      </c>
      <c r="H254" s="15">
        <f t="shared" ref="H254:K254" si="66">+SUBTOTAL(9,H253:H253)</f>
        <v>823615.43</v>
      </c>
      <c r="I254" s="15">
        <f t="shared" si="66"/>
        <v>0</v>
      </c>
      <c r="J254" s="15">
        <f t="shared" si="66"/>
        <v>0</v>
      </c>
      <c r="K254" s="15">
        <f t="shared" si="66"/>
        <v>823615.43</v>
      </c>
    </row>
    <row r="255" spans="1:11" s="3" customFormat="1" ht="15" customHeight="1" x14ac:dyDescent="0.3">
      <c r="A255" s="28"/>
      <c r="B255" s="30"/>
      <c r="C255" s="30"/>
      <c r="D255" s="30"/>
      <c r="E255" s="30"/>
      <c r="F255" s="28" t="s">
        <v>2</v>
      </c>
      <c r="G255" s="15">
        <f>+SUBTOTAL(9,G236:G254)</f>
        <v>0</v>
      </c>
      <c r="H255" s="15">
        <f t="shared" ref="H255:K255" si="67">+SUBTOTAL(9,H236:H254)</f>
        <v>1909718.2000000002</v>
      </c>
      <c r="I255" s="15">
        <f t="shared" si="67"/>
        <v>0</v>
      </c>
      <c r="J255" s="15">
        <f t="shared" si="67"/>
        <v>220853705.17999998</v>
      </c>
      <c r="K255" s="15">
        <f t="shared" si="67"/>
        <v>222763423.38</v>
      </c>
    </row>
    <row r="256" spans="1:11" s="3" customFormat="1" ht="15" customHeight="1" x14ac:dyDescent="0.3">
      <c r="A256" s="28"/>
      <c r="B256" s="30"/>
      <c r="C256" s="30"/>
      <c r="D256" s="30"/>
      <c r="E256" s="30"/>
      <c r="F256" s="28" t="s">
        <v>1</v>
      </c>
      <c r="G256" s="15">
        <f t="shared" ref="G256:K256" si="68">+G255</f>
        <v>0</v>
      </c>
      <c r="H256" s="15">
        <f t="shared" si="68"/>
        <v>1909718.2000000002</v>
      </c>
      <c r="I256" s="15">
        <f t="shared" si="68"/>
        <v>0</v>
      </c>
      <c r="J256" s="15">
        <f t="shared" si="68"/>
        <v>220853705.17999998</v>
      </c>
      <c r="K256" s="15">
        <f t="shared" si="68"/>
        <v>222763423.38</v>
      </c>
    </row>
    <row r="257" spans="1:11" s="3" customFormat="1" ht="15" customHeight="1" x14ac:dyDescent="0.3">
      <c r="A257" s="17"/>
      <c r="B257" s="13"/>
      <c r="C257" s="30"/>
      <c r="D257" s="30"/>
      <c r="E257" s="30"/>
      <c r="F257" s="28" t="s">
        <v>0</v>
      </c>
      <c r="G257" s="15">
        <f>+G256+G235</f>
        <v>1792322907</v>
      </c>
      <c r="H257" s="15">
        <f>+H256+H235</f>
        <v>15619543.550000004</v>
      </c>
      <c r="I257" s="15">
        <f>+I256+I235</f>
        <v>110595195.64</v>
      </c>
      <c r="J257" s="15">
        <f>+J256+J235</f>
        <v>1781265697.4300001</v>
      </c>
      <c r="K257" s="15">
        <f>+K256+K235</f>
        <v>1907480436.6200004</v>
      </c>
    </row>
    <row r="258" spans="1:11" ht="15" customHeight="1" x14ac:dyDescent="0.3">
      <c r="C258" s="4"/>
      <c r="D258" s="4"/>
      <c r="E258" s="4"/>
      <c r="F258" s="3"/>
      <c r="G258" s="3"/>
      <c r="H258" s="3"/>
      <c r="I258" s="3"/>
      <c r="J258" s="3"/>
      <c r="K258" s="3"/>
    </row>
    <row r="259" spans="1:11" ht="15" customHeight="1" x14ac:dyDescent="0.3"/>
  </sheetData>
  <pageMargins left="0.23622047244094491" right="0.23622047244094491" top="0.23622047244094491" bottom="0.23622047244094491" header="0" footer="0"/>
  <pageSetup paperSize="9" scale="89" fitToHeight="0" orientation="portrait" horizontalDpi="0" verticalDpi="0" r:id="rId1"/>
  <headerFooter alignWithMargins="0">
    <oddFooter>&amp;R&amp;P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CF58-D3F9-4943-8782-CF0E073F6282}">
  <sheetPr>
    <pageSetUpPr fitToPage="1"/>
  </sheetPr>
  <dimension ref="A1:S110"/>
  <sheetViews>
    <sheetView showGridLines="0" zoomScaleNormal="10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J4" sqref="J4"/>
    </sheetView>
  </sheetViews>
  <sheetFormatPr defaultColWidth="7.109375" defaultRowHeight="16.2" customHeight="1" x14ac:dyDescent="0.3"/>
  <cols>
    <col min="1" max="1" width="7" style="113" customWidth="1"/>
    <col min="2" max="2" width="2.88671875" style="115" customWidth="1"/>
    <col min="3" max="3" width="11.109375" style="115" customWidth="1"/>
    <col min="4" max="4" width="10.109375" style="115" customWidth="1"/>
    <col min="5" max="5" width="2.88671875" style="116" customWidth="1"/>
    <col min="6" max="6" width="3.6640625" style="133" customWidth="1"/>
    <col min="7" max="8" width="2.88671875" style="133" customWidth="1"/>
    <col min="9" max="9" width="46.6640625" style="113" customWidth="1"/>
    <col min="10" max="10" width="10.6640625" style="113" customWidth="1"/>
    <col min="11" max="13" width="10.6640625" style="113" bestFit="1" customWidth="1"/>
    <col min="14" max="14" width="11.5546875" style="113" customWidth="1"/>
    <col min="15" max="15" width="9.6640625" style="113" customWidth="1"/>
    <col min="16" max="16" width="10.33203125" style="113" customWidth="1"/>
    <col min="17" max="17" width="9.88671875" style="113" customWidth="1"/>
    <col min="18" max="18" width="11.44140625" style="113" customWidth="1"/>
    <col min="19" max="19" width="9.109375" style="113" customWidth="1"/>
    <col min="20" max="16384" width="7.109375" style="113"/>
  </cols>
  <sheetData>
    <row r="1" spans="1:19" ht="16.2" customHeight="1" x14ac:dyDescent="0.3">
      <c r="A1" s="446" t="s">
        <v>885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9" ht="16.2" customHeight="1" thickBot="1" x14ac:dyDescent="0.35">
      <c r="N2" s="117" t="s">
        <v>222</v>
      </c>
    </row>
    <row r="3" spans="1:19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372" t="s">
        <v>244</v>
      </c>
      <c r="G3" s="119" t="s">
        <v>229</v>
      </c>
      <c r="H3" s="119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9" ht="15" customHeight="1" x14ac:dyDescent="0.3">
      <c r="A4" s="114" t="s">
        <v>866</v>
      </c>
      <c r="B4" s="123">
        <v>50</v>
      </c>
      <c r="C4" s="188" t="s">
        <v>868</v>
      </c>
      <c r="D4" s="176" t="s">
        <v>869</v>
      </c>
      <c r="E4" s="177" t="s">
        <v>5</v>
      </c>
      <c r="F4" s="373" t="s">
        <v>5</v>
      </c>
      <c r="G4" s="133" t="s">
        <v>5</v>
      </c>
      <c r="H4" s="133" t="s">
        <v>261</v>
      </c>
      <c r="I4" s="113" t="s">
        <v>886</v>
      </c>
      <c r="J4" s="153">
        <v>2765</v>
      </c>
      <c r="K4" s="153">
        <v>0</v>
      </c>
      <c r="L4" s="153">
        <v>0</v>
      </c>
      <c r="M4" s="153">
        <v>0</v>
      </c>
      <c r="N4" s="153">
        <v>0</v>
      </c>
      <c r="O4" s="125"/>
      <c r="P4" s="125"/>
      <c r="Q4" s="125"/>
      <c r="R4" s="125"/>
    </row>
    <row r="5" spans="1:19" ht="15" customHeight="1" x14ac:dyDescent="0.3">
      <c r="A5" s="211"/>
      <c r="B5" s="233"/>
      <c r="C5" s="123" t="s">
        <v>872</v>
      </c>
      <c r="D5" s="430" t="s">
        <v>873</v>
      </c>
      <c r="E5" s="139" t="s">
        <v>5</v>
      </c>
      <c r="F5" s="154" t="s">
        <v>5</v>
      </c>
      <c r="G5" s="133" t="s">
        <v>44</v>
      </c>
      <c r="H5" s="133" t="s">
        <v>261</v>
      </c>
      <c r="I5" s="113" t="s">
        <v>887</v>
      </c>
      <c r="J5" s="125">
        <v>208965</v>
      </c>
      <c r="K5" s="125">
        <v>178830</v>
      </c>
      <c r="L5" s="125">
        <v>79621.42</v>
      </c>
      <c r="M5" s="125">
        <v>79621.42</v>
      </c>
      <c r="N5" s="125">
        <v>0</v>
      </c>
      <c r="O5" s="125"/>
      <c r="P5" s="125"/>
      <c r="Q5" s="125"/>
      <c r="R5" s="125"/>
    </row>
    <row r="6" spans="1:19" ht="15" customHeight="1" x14ac:dyDescent="0.3">
      <c r="A6" s="211"/>
      <c r="B6" s="233"/>
      <c r="C6" s="127"/>
      <c r="D6" s="430"/>
      <c r="E6" s="150" t="s">
        <v>5</v>
      </c>
      <c r="F6" s="154" t="s">
        <v>5</v>
      </c>
      <c r="G6" s="154" t="s">
        <v>68</v>
      </c>
      <c r="H6" s="154" t="s">
        <v>261</v>
      </c>
      <c r="I6" s="139" t="s">
        <v>410</v>
      </c>
      <c r="J6" s="125">
        <v>259008</v>
      </c>
      <c r="K6" s="125">
        <v>237292</v>
      </c>
      <c r="L6" s="125">
        <v>223917.24</v>
      </c>
      <c r="M6" s="125">
        <v>223917.24</v>
      </c>
      <c r="N6" s="125">
        <v>0</v>
      </c>
      <c r="O6" s="125"/>
      <c r="P6" s="125"/>
      <c r="Q6" s="125"/>
      <c r="R6" s="125"/>
    </row>
    <row r="7" spans="1:19" ht="15" customHeight="1" x14ac:dyDescent="0.3">
      <c r="A7" s="211"/>
      <c r="B7" s="233"/>
      <c r="C7" s="127"/>
      <c r="D7" s="128"/>
      <c r="E7" s="150" t="s">
        <v>5</v>
      </c>
      <c r="F7" s="154" t="s">
        <v>5</v>
      </c>
      <c r="G7" s="154" t="s">
        <v>53</v>
      </c>
      <c r="H7" s="154" t="s">
        <v>261</v>
      </c>
      <c r="I7" s="139" t="s">
        <v>419</v>
      </c>
      <c r="J7" s="125">
        <v>6400</v>
      </c>
      <c r="K7" s="125">
        <v>7928</v>
      </c>
      <c r="L7" s="125">
        <v>6078.83</v>
      </c>
      <c r="M7" s="125">
        <v>6078.83</v>
      </c>
      <c r="N7" s="125">
        <v>0</v>
      </c>
      <c r="O7" s="125"/>
      <c r="P7" s="125"/>
      <c r="Q7" s="125"/>
      <c r="R7" s="125"/>
    </row>
    <row r="8" spans="1:19" ht="15" customHeight="1" x14ac:dyDescent="0.3">
      <c r="A8" s="211"/>
      <c r="B8" s="233"/>
      <c r="C8" s="188"/>
      <c r="D8" s="123"/>
      <c r="E8" s="150" t="s">
        <v>5</v>
      </c>
      <c r="F8" s="154" t="s">
        <v>5</v>
      </c>
      <c r="G8" s="154" t="s">
        <v>181</v>
      </c>
      <c r="H8" s="154" t="s">
        <v>261</v>
      </c>
      <c r="I8" s="139" t="s">
        <v>616</v>
      </c>
      <c r="J8" s="125">
        <v>23294</v>
      </c>
      <c r="K8" s="125">
        <v>19794</v>
      </c>
      <c r="L8" s="125">
        <v>13097.69</v>
      </c>
      <c r="M8" s="125">
        <v>13097.69</v>
      </c>
      <c r="N8" s="125">
        <v>0</v>
      </c>
      <c r="O8" s="125"/>
      <c r="P8" s="125"/>
      <c r="Q8" s="125"/>
      <c r="R8" s="125"/>
      <c r="S8" s="125"/>
    </row>
    <row r="9" spans="1:19" ht="15" customHeight="1" x14ac:dyDescent="0.3">
      <c r="B9" s="123"/>
      <c r="C9" s="127"/>
      <c r="D9" s="430"/>
      <c r="E9" s="428" t="s">
        <v>268</v>
      </c>
      <c r="F9" s="428"/>
      <c r="G9" s="428"/>
      <c r="H9" s="428"/>
      <c r="I9" s="428"/>
      <c r="J9" s="132">
        <v>500432</v>
      </c>
      <c r="K9" s="132">
        <v>443844</v>
      </c>
      <c r="L9" s="132">
        <v>322715.18</v>
      </c>
      <c r="M9" s="132">
        <v>322715.18</v>
      </c>
      <c r="N9" s="132">
        <v>0</v>
      </c>
      <c r="O9" s="125"/>
      <c r="P9" s="125"/>
      <c r="Q9" s="125"/>
      <c r="R9" s="125"/>
    </row>
    <row r="10" spans="1:19" ht="15" customHeight="1" x14ac:dyDescent="0.3">
      <c r="B10" s="123"/>
      <c r="C10" s="127"/>
      <c r="D10" s="430"/>
      <c r="E10" s="139" t="s">
        <v>5</v>
      </c>
      <c r="F10" s="154" t="s">
        <v>38</v>
      </c>
      <c r="G10" s="154" t="s">
        <v>44</v>
      </c>
      <c r="H10" s="154" t="s">
        <v>269</v>
      </c>
      <c r="I10" s="139" t="s">
        <v>342</v>
      </c>
      <c r="J10" s="125">
        <v>1200</v>
      </c>
      <c r="K10" s="125">
        <v>5200</v>
      </c>
      <c r="L10" s="125">
        <v>611.25</v>
      </c>
      <c r="M10" s="125">
        <v>611.25</v>
      </c>
      <c r="N10" s="125">
        <v>0</v>
      </c>
      <c r="O10" s="125"/>
      <c r="P10" s="125"/>
      <c r="Q10" s="125"/>
      <c r="R10" s="125"/>
    </row>
    <row r="11" spans="1:19" ht="15" customHeight="1" x14ac:dyDescent="0.3">
      <c r="B11" s="123"/>
      <c r="C11" s="127"/>
      <c r="D11" s="430"/>
      <c r="E11" s="139" t="s">
        <v>5</v>
      </c>
      <c r="F11" s="154" t="s">
        <v>38</v>
      </c>
      <c r="G11" s="154" t="s">
        <v>44</v>
      </c>
      <c r="H11" s="154" t="s">
        <v>270</v>
      </c>
      <c r="I11" s="139" t="s">
        <v>343</v>
      </c>
      <c r="J11" s="125">
        <v>12865</v>
      </c>
      <c r="K11" s="125">
        <v>16365</v>
      </c>
      <c r="L11" s="125">
        <v>1304.67</v>
      </c>
      <c r="M11" s="125">
        <v>1304.67</v>
      </c>
      <c r="N11" s="125">
        <v>0</v>
      </c>
      <c r="O11" s="125"/>
      <c r="P11" s="125"/>
      <c r="Q11" s="125"/>
      <c r="R11" s="125"/>
    </row>
    <row r="12" spans="1:19" ht="15" customHeight="1" x14ac:dyDescent="0.3">
      <c r="B12" s="123"/>
      <c r="C12" s="127"/>
      <c r="D12" s="430"/>
      <c r="E12" s="139" t="s">
        <v>5</v>
      </c>
      <c r="F12" s="154" t="s">
        <v>38</v>
      </c>
      <c r="G12" s="154" t="s">
        <v>181</v>
      </c>
      <c r="H12" s="133" t="s">
        <v>269</v>
      </c>
      <c r="I12" s="113" t="s">
        <v>345</v>
      </c>
      <c r="J12" s="125">
        <v>2913</v>
      </c>
      <c r="K12" s="125">
        <v>3583</v>
      </c>
      <c r="L12" s="125">
        <v>590.99</v>
      </c>
      <c r="M12" s="125">
        <v>590.99</v>
      </c>
      <c r="N12" s="125">
        <v>0</v>
      </c>
      <c r="O12" s="125"/>
      <c r="P12" s="125"/>
      <c r="Q12" s="125"/>
      <c r="R12" s="125"/>
      <c r="S12" s="125"/>
    </row>
    <row r="13" spans="1:19" ht="15" customHeight="1" x14ac:dyDescent="0.3">
      <c r="B13" s="123"/>
      <c r="C13" s="127"/>
      <c r="D13" s="430"/>
      <c r="E13" s="428" t="s">
        <v>272</v>
      </c>
      <c r="F13" s="428"/>
      <c r="G13" s="428"/>
      <c r="H13" s="428"/>
      <c r="I13" s="428"/>
      <c r="J13" s="132">
        <v>16978</v>
      </c>
      <c r="K13" s="132">
        <v>25148</v>
      </c>
      <c r="L13" s="132">
        <v>2506.91</v>
      </c>
      <c r="M13" s="132">
        <v>2506.91</v>
      </c>
      <c r="N13" s="132">
        <v>0</v>
      </c>
      <c r="O13" s="125"/>
      <c r="P13" s="125"/>
      <c r="Q13" s="125"/>
      <c r="R13" s="125"/>
    </row>
    <row r="14" spans="1:19" ht="15" customHeight="1" x14ac:dyDescent="0.3">
      <c r="B14" s="123"/>
      <c r="C14" s="163"/>
      <c r="D14" s="234"/>
      <c r="E14" s="139" t="s">
        <v>5</v>
      </c>
      <c r="F14" s="154" t="s">
        <v>6</v>
      </c>
      <c r="G14" s="154" t="s">
        <v>63</v>
      </c>
      <c r="H14" s="154" t="s">
        <v>270</v>
      </c>
      <c r="I14" s="139" t="s">
        <v>411</v>
      </c>
      <c r="J14" s="125">
        <v>44358</v>
      </c>
      <c r="K14" s="125">
        <v>49910</v>
      </c>
      <c r="L14" s="125">
        <v>33972</v>
      </c>
      <c r="M14" s="125">
        <v>33972</v>
      </c>
      <c r="N14" s="125">
        <v>0</v>
      </c>
      <c r="O14" s="125"/>
      <c r="P14" s="125"/>
      <c r="Q14" s="125"/>
      <c r="R14" s="125"/>
    </row>
    <row r="15" spans="1:19" ht="15" customHeight="1" x14ac:dyDescent="0.3">
      <c r="B15" s="123"/>
      <c r="C15" s="163"/>
      <c r="D15" s="234"/>
      <c r="E15" s="428" t="s">
        <v>274</v>
      </c>
      <c r="F15" s="428"/>
      <c r="G15" s="428"/>
      <c r="H15" s="428"/>
      <c r="I15" s="428"/>
      <c r="J15" s="132">
        <v>44358</v>
      </c>
      <c r="K15" s="132">
        <v>49910</v>
      </c>
      <c r="L15" s="132">
        <v>33972</v>
      </c>
      <c r="M15" s="132">
        <v>33972</v>
      </c>
      <c r="N15" s="132">
        <v>0</v>
      </c>
      <c r="O15" s="125"/>
      <c r="P15" s="125"/>
      <c r="Q15" s="125"/>
      <c r="R15" s="125"/>
      <c r="S15" s="125"/>
    </row>
    <row r="16" spans="1:19" ht="15" customHeight="1" x14ac:dyDescent="0.3">
      <c r="B16" s="123"/>
      <c r="C16" s="163"/>
      <c r="D16" s="234"/>
      <c r="E16" s="432" t="s">
        <v>275</v>
      </c>
      <c r="F16" s="432"/>
      <c r="G16" s="432"/>
      <c r="H16" s="432"/>
      <c r="I16" s="432"/>
      <c r="J16" s="132">
        <v>561768</v>
      </c>
      <c r="K16" s="132">
        <v>518902</v>
      </c>
      <c r="L16" s="132">
        <v>359194.09</v>
      </c>
      <c r="M16" s="132">
        <v>359194.09</v>
      </c>
      <c r="N16" s="132">
        <v>0</v>
      </c>
      <c r="O16" s="125"/>
      <c r="P16" s="125"/>
      <c r="Q16" s="125"/>
      <c r="R16" s="125"/>
    </row>
    <row r="17" spans="2:18" ht="15" customHeight="1" x14ac:dyDescent="0.3">
      <c r="B17" s="123"/>
      <c r="C17" s="163"/>
      <c r="D17" s="234"/>
      <c r="E17" s="139" t="s">
        <v>38</v>
      </c>
      <c r="F17" s="154" t="s">
        <v>5</v>
      </c>
      <c r="G17" s="154" t="s">
        <v>38</v>
      </c>
      <c r="H17" s="154" t="s">
        <v>261</v>
      </c>
      <c r="I17" s="139" t="s">
        <v>513</v>
      </c>
      <c r="J17" s="125">
        <v>22450</v>
      </c>
      <c r="K17" s="125">
        <v>26565</v>
      </c>
      <c r="L17" s="125">
        <v>17605.05</v>
      </c>
      <c r="M17" s="125">
        <v>12600.87</v>
      </c>
      <c r="N17" s="125">
        <v>5004.18</v>
      </c>
      <c r="O17" s="125"/>
      <c r="P17" s="125"/>
      <c r="Q17" s="125"/>
      <c r="R17" s="125"/>
    </row>
    <row r="18" spans="2:18" ht="15" customHeight="1" x14ac:dyDescent="0.3">
      <c r="B18" s="123"/>
      <c r="C18" s="163"/>
      <c r="D18" s="234"/>
      <c r="E18" s="139" t="s">
        <v>38</v>
      </c>
      <c r="F18" s="154" t="s">
        <v>5</v>
      </c>
      <c r="G18" s="154" t="s">
        <v>44</v>
      </c>
      <c r="H18" s="154" t="s">
        <v>261</v>
      </c>
      <c r="I18" s="139" t="s">
        <v>355</v>
      </c>
      <c r="J18" s="125">
        <v>3241</v>
      </c>
      <c r="K18" s="125">
        <v>39496</v>
      </c>
      <c r="L18" s="125">
        <v>32750.52</v>
      </c>
      <c r="M18" s="125">
        <v>32395.62</v>
      </c>
      <c r="N18" s="125">
        <v>354.9</v>
      </c>
      <c r="O18" s="125"/>
      <c r="P18" s="125"/>
      <c r="Q18" s="125"/>
      <c r="R18" s="125"/>
    </row>
    <row r="19" spans="2:18" ht="15" customHeight="1" x14ac:dyDescent="0.3">
      <c r="B19" s="123"/>
      <c r="C19" s="163"/>
      <c r="D19" s="234"/>
      <c r="E19" s="139" t="s">
        <v>38</v>
      </c>
      <c r="F19" s="154" t="s">
        <v>5</v>
      </c>
      <c r="G19" s="133" t="s">
        <v>68</v>
      </c>
      <c r="H19" s="133" t="s">
        <v>261</v>
      </c>
      <c r="I19" s="113" t="s">
        <v>888</v>
      </c>
      <c r="J19" s="125">
        <v>1500</v>
      </c>
      <c r="K19" s="125">
        <v>1872</v>
      </c>
      <c r="L19" s="125">
        <v>738.47</v>
      </c>
      <c r="M19" s="125">
        <v>675.47</v>
      </c>
      <c r="N19" s="125">
        <v>63</v>
      </c>
      <c r="O19" s="125"/>
      <c r="P19" s="125"/>
      <c r="Q19" s="125"/>
      <c r="R19" s="125"/>
    </row>
    <row r="20" spans="2:18" ht="15" customHeight="1" x14ac:dyDescent="0.3">
      <c r="B20" s="123"/>
      <c r="C20" s="163"/>
      <c r="D20" s="234"/>
      <c r="E20" s="139" t="s">
        <v>38</v>
      </c>
      <c r="F20" s="154" t="s">
        <v>5</v>
      </c>
      <c r="G20" s="154" t="s">
        <v>81</v>
      </c>
      <c r="H20" s="154" t="s">
        <v>261</v>
      </c>
      <c r="I20" s="139" t="s">
        <v>357</v>
      </c>
      <c r="J20" s="125">
        <v>26308</v>
      </c>
      <c r="K20" s="125">
        <v>12433</v>
      </c>
      <c r="L20" s="125">
        <v>5400.79</v>
      </c>
      <c r="M20" s="125">
        <v>2483.34</v>
      </c>
      <c r="N20" s="125">
        <v>2917.45</v>
      </c>
      <c r="O20" s="125"/>
      <c r="P20" s="125"/>
      <c r="Q20" s="125"/>
      <c r="R20" s="125"/>
    </row>
    <row r="21" spans="2:18" ht="15" customHeight="1" x14ac:dyDescent="0.3">
      <c r="B21" s="123"/>
      <c r="C21" s="163"/>
      <c r="D21" s="234"/>
      <c r="E21" s="139" t="s">
        <v>38</v>
      </c>
      <c r="F21" s="154" t="s">
        <v>5</v>
      </c>
      <c r="G21" s="154" t="s">
        <v>58</v>
      </c>
      <c r="H21" s="154" t="s">
        <v>261</v>
      </c>
      <c r="I21" s="139" t="s">
        <v>514</v>
      </c>
      <c r="J21" s="125">
        <v>1000</v>
      </c>
      <c r="K21" s="125">
        <v>2850</v>
      </c>
      <c r="L21" s="125">
        <v>396.11</v>
      </c>
      <c r="M21" s="125">
        <v>152.82</v>
      </c>
      <c r="N21" s="125">
        <v>243.29</v>
      </c>
      <c r="O21" s="125"/>
      <c r="P21" s="125"/>
      <c r="Q21" s="125"/>
      <c r="R21" s="125"/>
    </row>
    <row r="22" spans="2:18" ht="15" customHeight="1" x14ac:dyDescent="0.3">
      <c r="B22" s="123"/>
      <c r="C22" s="163"/>
      <c r="D22" s="234"/>
      <c r="E22" s="139" t="s">
        <v>38</v>
      </c>
      <c r="F22" s="154" t="s">
        <v>5</v>
      </c>
      <c r="G22" s="154" t="s">
        <v>56</v>
      </c>
      <c r="H22" s="154" t="s">
        <v>261</v>
      </c>
      <c r="I22" s="139" t="s">
        <v>360</v>
      </c>
      <c r="J22" s="125">
        <v>1634</v>
      </c>
      <c r="K22" s="125">
        <v>134</v>
      </c>
      <c r="L22" s="125">
        <v>0</v>
      </c>
      <c r="M22" s="125">
        <v>0</v>
      </c>
      <c r="N22" s="125">
        <v>0</v>
      </c>
      <c r="O22" s="125"/>
      <c r="P22" s="125"/>
      <c r="Q22" s="125"/>
      <c r="R22" s="125"/>
    </row>
    <row r="23" spans="2:18" ht="15" customHeight="1" x14ac:dyDescent="0.3">
      <c r="B23" s="123"/>
      <c r="C23" s="163"/>
      <c r="D23" s="234"/>
      <c r="E23" s="139" t="s">
        <v>38</v>
      </c>
      <c r="F23" s="154" t="s">
        <v>5</v>
      </c>
      <c r="G23" s="154" t="s">
        <v>181</v>
      </c>
      <c r="H23" s="154" t="s">
        <v>261</v>
      </c>
      <c r="I23" s="139" t="s">
        <v>362</v>
      </c>
      <c r="J23" s="125">
        <v>13943</v>
      </c>
      <c r="K23" s="125">
        <v>1688</v>
      </c>
      <c r="L23" s="125">
        <v>562.75</v>
      </c>
      <c r="M23" s="125">
        <v>231.31</v>
      </c>
      <c r="N23" s="125">
        <v>331.44</v>
      </c>
      <c r="O23" s="125"/>
      <c r="P23" s="125"/>
      <c r="Q23" s="125"/>
      <c r="R23" s="125"/>
    </row>
    <row r="24" spans="2:18" ht="15" customHeight="1" x14ac:dyDescent="0.3">
      <c r="B24" s="123"/>
      <c r="C24" s="163"/>
      <c r="D24" s="234"/>
      <c r="E24" s="139" t="s">
        <v>38</v>
      </c>
      <c r="F24" s="154" t="s">
        <v>5</v>
      </c>
      <c r="G24" s="154" t="s">
        <v>47</v>
      </c>
      <c r="H24" s="154" t="s">
        <v>261</v>
      </c>
      <c r="I24" s="139" t="s">
        <v>436</v>
      </c>
      <c r="J24" s="125">
        <v>2200</v>
      </c>
      <c r="K24" s="125">
        <v>18200</v>
      </c>
      <c r="L24" s="125">
        <v>15000</v>
      </c>
      <c r="M24" s="125">
        <v>0</v>
      </c>
      <c r="N24" s="125">
        <v>15000</v>
      </c>
      <c r="O24" s="125"/>
      <c r="P24" s="125"/>
      <c r="Q24" s="125"/>
      <c r="R24" s="125"/>
    </row>
    <row r="25" spans="2:18" ht="15" customHeight="1" x14ac:dyDescent="0.3">
      <c r="B25" s="123"/>
      <c r="C25" s="163"/>
      <c r="D25" s="234"/>
      <c r="E25" s="139" t="s">
        <v>38</v>
      </c>
      <c r="F25" s="154" t="s">
        <v>5</v>
      </c>
      <c r="G25" s="154" t="s">
        <v>35</v>
      </c>
      <c r="H25" s="154" t="s">
        <v>261</v>
      </c>
      <c r="I25" s="139" t="s">
        <v>398</v>
      </c>
      <c r="J25" s="125">
        <v>8000</v>
      </c>
      <c r="K25" s="125">
        <v>4200</v>
      </c>
      <c r="L25" s="125">
        <v>1788.71</v>
      </c>
      <c r="M25" s="125">
        <v>1788.71</v>
      </c>
      <c r="N25" s="125">
        <v>0</v>
      </c>
      <c r="O25" s="125"/>
      <c r="P25" s="125"/>
      <c r="Q25" s="125"/>
      <c r="R25" s="125"/>
    </row>
    <row r="26" spans="2:18" ht="15" customHeight="1" x14ac:dyDescent="0.3">
      <c r="B26" s="123"/>
      <c r="C26" s="163"/>
      <c r="D26" s="234"/>
      <c r="E26" s="139" t="s">
        <v>38</v>
      </c>
      <c r="F26" s="154" t="s">
        <v>5</v>
      </c>
      <c r="G26" s="154" t="s">
        <v>174</v>
      </c>
      <c r="H26" s="154" t="s">
        <v>261</v>
      </c>
      <c r="I26" s="139" t="s">
        <v>477</v>
      </c>
      <c r="J26" s="125">
        <v>100</v>
      </c>
      <c r="K26" s="125">
        <v>100</v>
      </c>
      <c r="L26" s="125">
        <v>16</v>
      </c>
      <c r="M26" s="125">
        <v>0</v>
      </c>
      <c r="N26" s="125">
        <v>16</v>
      </c>
      <c r="O26" s="125"/>
      <c r="P26" s="125"/>
      <c r="Q26" s="125"/>
      <c r="R26" s="125"/>
    </row>
    <row r="27" spans="2:18" ht="15" customHeight="1" x14ac:dyDescent="0.3">
      <c r="B27" s="123"/>
      <c r="C27" s="163"/>
      <c r="D27" s="234"/>
      <c r="E27" s="139" t="s">
        <v>38</v>
      </c>
      <c r="F27" s="154" t="s">
        <v>5</v>
      </c>
      <c r="G27" s="154" t="s">
        <v>170</v>
      </c>
      <c r="H27" s="154" t="s">
        <v>261</v>
      </c>
      <c r="I27" s="139" t="s">
        <v>368</v>
      </c>
      <c r="J27" s="125">
        <v>1259963</v>
      </c>
      <c r="K27" s="125">
        <v>57213</v>
      </c>
      <c r="L27" s="125">
        <v>38186.43</v>
      </c>
      <c r="M27" s="125">
        <v>25369.8</v>
      </c>
      <c r="N27" s="125">
        <v>12816.63</v>
      </c>
      <c r="O27" s="125"/>
      <c r="P27" s="125"/>
      <c r="Q27" s="125"/>
      <c r="R27" s="125"/>
    </row>
    <row r="28" spans="2:18" ht="15" customHeight="1" x14ac:dyDescent="0.3">
      <c r="B28" s="123"/>
      <c r="C28" s="163"/>
      <c r="D28" s="234"/>
      <c r="E28" s="428" t="s">
        <v>618</v>
      </c>
      <c r="F28" s="428"/>
      <c r="G28" s="428"/>
      <c r="H28" s="428"/>
      <c r="I28" s="428"/>
      <c r="J28" s="132">
        <v>1340339</v>
      </c>
      <c r="K28" s="132">
        <v>164751</v>
      </c>
      <c r="L28" s="132">
        <v>112444.83</v>
      </c>
      <c r="M28" s="132">
        <v>75697.94</v>
      </c>
      <c r="N28" s="132">
        <v>36746.89</v>
      </c>
      <c r="O28" s="125"/>
      <c r="P28" s="125"/>
      <c r="Q28" s="125"/>
      <c r="R28" s="125"/>
    </row>
    <row r="29" spans="2:18" ht="15" customHeight="1" x14ac:dyDescent="0.3">
      <c r="B29" s="123"/>
      <c r="C29" s="163"/>
      <c r="D29" s="234"/>
      <c r="E29" s="139" t="s">
        <v>38</v>
      </c>
      <c r="F29" s="154" t="s">
        <v>38</v>
      </c>
      <c r="G29" s="154" t="s">
        <v>5</v>
      </c>
      <c r="H29" s="154" t="s">
        <v>261</v>
      </c>
      <c r="I29" s="139" t="s">
        <v>369</v>
      </c>
      <c r="J29" s="125">
        <v>200569</v>
      </c>
      <c r="K29" s="125">
        <v>262892</v>
      </c>
      <c r="L29" s="125">
        <v>250239</v>
      </c>
      <c r="M29" s="125">
        <v>184774.7</v>
      </c>
      <c r="N29" s="125">
        <v>65464.3</v>
      </c>
      <c r="O29" s="125"/>
      <c r="P29" s="125"/>
      <c r="Q29" s="125"/>
      <c r="R29" s="125"/>
    </row>
    <row r="30" spans="2:18" ht="15" customHeight="1" x14ac:dyDescent="0.3">
      <c r="B30" s="123"/>
      <c r="C30" s="163"/>
      <c r="D30" s="234"/>
      <c r="E30" s="139" t="s">
        <v>38</v>
      </c>
      <c r="F30" s="133" t="s">
        <v>38</v>
      </c>
      <c r="G30" s="154" t="s">
        <v>38</v>
      </c>
      <c r="H30" s="154" t="s">
        <v>261</v>
      </c>
      <c r="I30" s="139" t="s">
        <v>355</v>
      </c>
      <c r="J30" s="125">
        <v>8400</v>
      </c>
      <c r="K30" s="125">
        <v>10499</v>
      </c>
      <c r="L30" s="125">
        <v>10001.52</v>
      </c>
      <c r="M30" s="125">
        <v>9528.24</v>
      </c>
      <c r="N30" s="125">
        <v>473.28</v>
      </c>
      <c r="O30" s="125"/>
      <c r="P30" s="125"/>
      <c r="Q30" s="125"/>
      <c r="R30" s="125"/>
    </row>
    <row r="31" spans="2:18" ht="15" customHeight="1" x14ac:dyDescent="0.3">
      <c r="B31" s="123"/>
      <c r="C31" s="163"/>
      <c r="D31" s="234"/>
      <c r="E31" s="139" t="s">
        <v>38</v>
      </c>
      <c r="F31" s="154" t="s">
        <v>38</v>
      </c>
      <c r="G31" s="154" t="s">
        <v>6</v>
      </c>
      <c r="H31" s="154" t="s">
        <v>261</v>
      </c>
      <c r="I31" s="139" t="s">
        <v>370</v>
      </c>
      <c r="J31" s="125">
        <v>953814</v>
      </c>
      <c r="K31" s="125">
        <v>623372</v>
      </c>
      <c r="L31" s="125">
        <v>278250.55</v>
      </c>
      <c r="M31" s="125">
        <v>238908.24</v>
      </c>
      <c r="N31" s="125">
        <v>39342.31</v>
      </c>
      <c r="O31" s="125"/>
      <c r="P31" s="125"/>
      <c r="Q31" s="125"/>
      <c r="R31" s="125"/>
    </row>
    <row r="32" spans="2:18" ht="15" customHeight="1" x14ac:dyDescent="0.3">
      <c r="B32" s="123"/>
      <c r="C32" s="163"/>
      <c r="D32" s="234"/>
      <c r="E32" s="139" t="s">
        <v>38</v>
      </c>
      <c r="F32" s="154" t="s">
        <v>38</v>
      </c>
      <c r="G32" s="154" t="s">
        <v>44</v>
      </c>
      <c r="H32" s="154" t="s">
        <v>255</v>
      </c>
      <c r="I32" s="139" t="s">
        <v>620</v>
      </c>
      <c r="J32" s="125">
        <v>0</v>
      </c>
      <c r="K32" s="125">
        <v>6240</v>
      </c>
      <c r="L32" s="125">
        <v>6240</v>
      </c>
      <c r="M32" s="125">
        <v>5720</v>
      </c>
      <c r="N32" s="125">
        <v>520</v>
      </c>
      <c r="O32" s="125"/>
      <c r="P32" s="125"/>
      <c r="Q32" s="125"/>
      <c r="R32" s="125"/>
    </row>
    <row r="33" spans="2:18" ht="15" customHeight="1" x14ac:dyDescent="0.3">
      <c r="B33" s="123"/>
      <c r="C33" s="163"/>
      <c r="D33" s="234"/>
      <c r="E33" s="139" t="s">
        <v>38</v>
      </c>
      <c r="F33" s="154" t="s">
        <v>38</v>
      </c>
      <c r="G33" s="154" t="s">
        <v>61</v>
      </c>
      <c r="H33" s="154" t="s">
        <v>261</v>
      </c>
      <c r="I33" s="139" t="s">
        <v>373</v>
      </c>
      <c r="J33" s="125">
        <v>20875</v>
      </c>
      <c r="K33" s="125">
        <v>16561</v>
      </c>
      <c r="L33" s="125">
        <v>10493.98</v>
      </c>
      <c r="M33" s="125">
        <v>8372.25</v>
      </c>
      <c r="N33" s="125">
        <v>2121.73</v>
      </c>
      <c r="O33" s="125"/>
      <c r="P33" s="125"/>
      <c r="Q33" s="125"/>
      <c r="R33" s="125"/>
    </row>
    <row r="34" spans="2:18" ht="15" customHeight="1" x14ac:dyDescent="0.3">
      <c r="B34" s="123"/>
      <c r="C34" s="163"/>
      <c r="D34" s="234"/>
      <c r="E34" s="139" t="s">
        <v>38</v>
      </c>
      <c r="F34" s="154" t="s">
        <v>38</v>
      </c>
      <c r="G34" s="154" t="s">
        <v>81</v>
      </c>
      <c r="H34" s="154" t="s">
        <v>261</v>
      </c>
      <c r="I34" s="139" t="s">
        <v>374</v>
      </c>
      <c r="J34" s="125">
        <v>7015</v>
      </c>
      <c r="K34" s="125">
        <v>50467</v>
      </c>
      <c r="L34" s="125">
        <v>13208.75</v>
      </c>
      <c r="M34" s="125">
        <v>8394.7199999999993</v>
      </c>
      <c r="N34" s="125">
        <v>4814.03</v>
      </c>
      <c r="O34" s="125"/>
      <c r="P34" s="125"/>
      <c r="Q34" s="125"/>
      <c r="R34" s="125"/>
    </row>
    <row r="35" spans="2:18" ht="15" customHeight="1" x14ac:dyDescent="0.3">
      <c r="B35" s="123"/>
      <c r="C35" s="163"/>
      <c r="D35" s="234"/>
      <c r="E35" s="139" t="s">
        <v>38</v>
      </c>
      <c r="F35" s="154" t="s">
        <v>38</v>
      </c>
      <c r="G35" s="154" t="s">
        <v>37</v>
      </c>
      <c r="H35" s="154" t="s">
        <v>269</v>
      </c>
      <c r="I35" s="139" t="s">
        <v>403</v>
      </c>
      <c r="J35" s="125">
        <v>0</v>
      </c>
      <c r="K35" s="125">
        <v>150</v>
      </c>
      <c r="L35" s="125">
        <v>120</v>
      </c>
      <c r="M35" s="125">
        <v>82.02</v>
      </c>
      <c r="N35" s="125">
        <v>37.979999999999997</v>
      </c>
      <c r="O35" s="125"/>
      <c r="P35" s="125"/>
      <c r="Q35" s="125"/>
      <c r="R35" s="125"/>
    </row>
    <row r="36" spans="2:18" ht="14.25" customHeight="1" x14ac:dyDescent="0.3">
      <c r="B36" s="123"/>
      <c r="C36" s="163"/>
      <c r="D36" s="234"/>
      <c r="E36" s="139" t="s">
        <v>38</v>
      </c>
      <c r="F36" s="154" t="s">
        <v>38</v>
      </c>
      <c r="G36" s="154" t="s">
        <v>37</v>
      </c>
      <c r="H36" s="154" t="s">
        <v>270</v>
      </c>
      <c r="I36" s="139" t="s">
        <v>424</v>
      </c>
      <c r="J36" s="125">
        <v>10610</v>
      </c>
      <c r="K36" s="125">
        <v>10610</v>
      </c>
      <c r="L36" s="125">
        <v>3409.24</v>
      </c>
      <c r="M36" s="125">
        <v>3048.48</v>
      </c>
      <c r="N36" s="125">
        <v>360.76</v>
      </c>
      <c r="O36" s="125"/>
      <c r="P36" s="125"/>
      <c r="Q36" s="125"/>
      <c r="R36" s="125"/>
    </row>
    <row r="37" spans="2:18" ht="15" customHeight="1" x14ac:dyDescent="0.3">
      <c r="B37" s="123"/>
      <c r="C37" s="163"/>
      <c r="D37" s="234"/>
      <c r="E37" s="139" t="s">
        <v>38</v>
      </c>
      <c r="F37" s="154" t="s">
        <v>38</v>
      </c>
      <c r="G37" s="154" t="s">
        <v>37</v>
      </c>
      <c r="H37" s="154" t="s">
        <v>271</v>
      </c>
      <c r="I37" s="139" t="s">
        <v>377</v>
      </c>
      <c r="J37" s="125">
        <v>700</v>
      </c>
      <c r="K37" s="125">
        <v>0</v>
      </c>
      <c r="L37" s="125">
        <v>0</v>
      </c>
      <c r="M37" s="125">
        <v>0</v>
      </c>
      <c r="N37" s="125">
        <v>0</v>
      </c>
      <c r="O37" s="125"/>
      <c r="P37" s="125"/>
      <c r="Q37" s="125"/>
      <c r="R37" s="125"/>
    </row>
    <row r="38" spans="2:18" ht="15" customHeight="1" x14ac:dyDescent="0.3">
      <c r="B38" s="123"/>
      <c r="C38" s="163"/>
      <c r="D38" s="234"/>
      <c r="E38" s="139" t="s">
        <v>38</v>
      </c>
      <c r="F38" s="154" t="s">
        <v>38</v>
      </c>
      <c r="G38" s="154" t="s">
        <v>37</v>
      </c>
      <c r="H38" s="154" t="s">
        <v>277</v>
      </c>
      <c r="I38" s="139" t="s">
        <v>378</v>
      </c>
      <c r="J38" s="125">
        <v>0</v>
      </c>
      <c r="K38" s="125">
        <v>700</v>
      </c>
      <c r="L38" s="125">
        <v>700</v>
      </c>
      <c r="M38" s="125">
        <v>531.16999999999996</v>
      </c>
      <c r="N38" s="125">
        <v>168.83</v>
      </c>
      <c r="O38" s="125"/>
      <c r="P38" s="125"/>
      <c r="Q38" s="125"/>
      <c r="R38" s="125"/>
    </row>
    <row r="39" spans="2:18" ht="15" customHeight="1" x14ac:dyDescent="0.3">
      <c r="B39" s="123"/>
      <c r="C39" s="163"/>
      <c r="D39" s="234"/>
      <c r="E39" s="139" t="s">
        <v>38</v>
      </c>
      <c r="F39" s="154" t="s">
        <v>38</v>
      </c>
      <c r="G39" s="154" t="s">
        <v>37</v>
      </c>
      <c r="H39" s="154" t="s">
        <v>255</v>
      </c>
      <c r="I39" s="139" t="s">
        <v>380</v>
      </c>
      <c r="J39" s="125">
        <v>2500</v>
      </c>
      <c r="K39" s="125">
        <v>2500</v>
      </c>
      <c r="L39" s="125">
        <v>2500</v>
      </c>
      <c r="M39" s="125">
        <v>1170.3</v>
      </c>
      <c r="N39" s="125">
        <v>1329.7</v>
      </c>
      <c r="O39" s="125"/>
      <c r="P39" s="125"/>
      <c r="Q39" s="125"/>
      <c r="R39" s="125"/>
    </row>
    <row r="40" spans="2:18" ht="15" customHeight="1" x14ac:dyDescent="0.3">
      <c r="B40" s="123"/>
      <c r="C40" s="163"/>
      <c r="D40" s="234"/>
      <c r="E40" s="139" t="s">
        <v>38</v>
      </c>
      <c r="F40" s="154" t="s">
        <v>38</v>
      </c>
      <c r="G40" s="154" t="s">
        <v>66</v>
      </c>
      <c r="H40" s="154" t="s">
        <v>261</v>
      </c>
      <c r="I40" s="139" t="s">
        <v>621</v>
      </c>
      <c r="J40" s="125">
        <v>16655</v>
      </c>
      <c r="K40" s="125">
        <v>29023</v>
      </c>
      <c r="L40" s="125">
        <v>22437.59</v>
      </c>
      <c r="M40" s="125">
        <v>9161.58</v>
      </c>
      <c r="N40" s="125">
        <v>13276.01</v>
      </c>
      <c r="O40" s="125"/>
      <c r="P40" s="125"/>
      <c r="Q40" s="125"/>
      <c r="R40" s="125"/>
    </row>
    <row r="41" spans="2:18" ht="15" customHeight="1" x14ac:dyDescent="0.3">
      <c r="B41" s="123"/>
      <c r="C41" s="163"/>
      <c r="D41" s="234"/>
      <c r="E41" s="139" t="s">
        <v>38</v>
      </c>
      <c r="F41" s="154" t="s">
        <v>38</v>
      </c>
      <c r="G41" s="154" t="s">
        <v>58</v>
      </c>
      <c r="H41" s="154" t="s">
        <v>261</v>
      </c>
      <c r="I41" s="139" t="s">
        <v>382</v>
      </c>
      <c r="J41" s="125">
        <v>6000</v>
      </c>
      <c r="K41" s="125">
        <v>3872</v>
      </c>
      <c r="L41" s="125">
        <v>3871.45</v>
      </c>
      <c r="M41" s="125">
        <v>3871.45</v>
      </c>
      <c r="N41" s="125">
        <v>0</v>
      </c>
      <c r="O41" s="125"/>
      <c r="P41" s="125"/>
      <c r="Q41" s="125"/>
      <c r="R41" s="125"/>
    </row>
    <row r="42" spans="2:18" ht="15" customHeight="1" x14ac:dyDescent="0.3">
      <c r="B42" s="123"/>
      <c r="C42" s="163"/>
      <c r="D42" s="234"/>
      <c r="E42" s="139" t="s">
        <v>38</v>
      </c>
      <c r="F42" s="154" t="s">
        <v>38</v>
      </c>
      <c r="G42" s="154" t="s">
        <v>56</v>
      </c>
      <c r="H42" s="154" t="s">
        <v>261</v>
      </c>
      <c r="I42" s="139" t="s">
        <v>383</v>
      </c>
      <c r="J42" s="125">
        <v>37700</v>
      </c>
      <c r="K42" s="125">
        <v>45529</v>
      </c>
      <c r="L42" s="125">
        <v>41647.26</v>
      </c>
      <c r="M42" s="125">
        <v>41647.26</v>
      </c>
      <c r="N42" s="125">
        <v>0</v>
      </c>
      <c r="O42" s="125"/>
      <c r="P42" s="125"/>
      <c r="Q42" s="125"/>
      <c r="R42" s="125"/>
    </row>
    <row r="43" spans="2:18" ht="15" customHeight="1" x14ac:dyDescent="0.3">
      <c r="B43" s="123"/>
      <c r="C43" s="163"/>
      <c r="D43" s="234"/>
      <c r="E43" s="139" t="s">
        <v>38</v>
      </c>
      <c r="F43" s="154" t="s">
        <v>38</v>
      </c>
      <c r="G43" s="154" t="s">
        <v>53</v>
      </c>
      <c r="H43" s="154" t="s">
        <v>269</v>
      </c>
      <c r="I43" s="139" t="s">
        <v>384</v>
      </c>
      <c r="J43" s="125">
        <v>28306</v>
      </c>
      <c r="K43" s="125">
        <v>40724</v>
      </c>
      <c r="L43" s="125">
        <v>29249.41</v>
      </c>
      <c r="M43" s="125">
        <v>24329.62</v>
      </c>
      <c r="N43" s="125">
        <v>4919.79</v>
      </c>
      <c r="O43" s="125"/>
      <c r="P43" s="125"/>
      <c r="Q43" s="125"/>
      <c r="R43" s="125"/>
    </row>
    <row r="44" spans="2:18" ht="15.75" customHeight="1" x14ac:dyDescent="0.3">
      <c r="B44" s="123"/>
      <c r="C44" s="163"/>
      <c r="D44" s="234"/>
      <c r="E44" s="139" t="s">
        <v>38</v>
      </c>
      <c r="F44" s="154" t="s">
        <v>38</v>
      </c>
      <c r="G44" s="154" t="s">
        <v>53</v>
      </c>
      <c r="H44" s="154" t="s">
        <v>270</v>
      </c>
      <c r="I44" s="139" t="s">
        <v>385</v>
      </c>
      <c r="J44" s="125">
        <v>113405</v>
      </c>
      <c r="K44" s="125">
        <v>125726</v>
      </c>
      <c r="L44" s="125">
        <v>76256.55</v>
      </c>
      <c r="M44" s="125">
        <v>63200.38</v>
      </c>
      <c r="N44" s="125">
        <v>13056.17</v>
      </c>
      <c r="O44" s="125"/>
      <c r="P44" s="125"/>
      <c r="Q44" s="125"/>
      <c r="R44" s="125"/>
    </row>
    <row r="45" spans="2:18" ht="15.75" customHeight="1" x14ac:dyDescent="0.3">
      <c r="B45" s="123"/>
      <c r="C45" s="163"/>
      <c r="D45" s="234"/>
      <c r="E45" s="139" t="s">
        <v>38</v>
      </c>
      <c r="F45" s="154" t="s">
        <v>38</v>
      </c>
      <c r="G45" s="154" t="s">
        <v>181</v>
      </c>
      <c r="H45" s="154" t="s">
        <v>261</v>
      </c>
      <c r="I45" s="139" t="s">
        <v>622</v>
      </c>
      <c r="J45" s="125">
        <v>78737</v>
      </c>
      <c r="K45" s="125">
        <v>172867</v>
      </c>
      <c r="L45" s="125">
        <v>143007.44</v>
      </c>
      <c r="M45" s="125">
        <v>83986.55</v>
      </c>
      <c r="N45" s="125">
        <v>59020.89</v>
      </c>
      <c r="O45" s="125"/>
      <c r="P45" s="125"/>
      <c r="Q45" s="125"/>
      <c r="R45" s="125"/>
    </row>
    <row r="46" spans="2:18" ht="15.75" customHeight="1" x14ac:dyDescent="0.3">
      <c r="B46" s="123"/>
      <c r="C46" s="163"/>
      <c r="D46" s="234"/>
      <c r="E46" s="139" t="s">
        <v>38</v>
      </c>
      <c r="F46" s="154" t="s">
        <v>38</v>
      </c>
      <c r="G46" s="154" t="s">
        <v>47</v>
      </c>
      <c r="H46" s="154" t="s">
        <v>261</v>
      </c>
      <c r="I46" s="139" t="s">
        <v>387</v>
      </c>
      <c r="J46" s="125">
        <v>8200</v>
      </c>
      <c r="K46" s="125">
        <v>23458</v>
      </c>
      <c r="L46" s="125">
        <v>15692.16</v>
      </c>
      <c r="M46" s="125">
        <v>4952.96</v>
      </c>
      <c r="N46" s="125">
        <v>10739.2</v>
      </c>
      <c r="O46" s="125"/>
      <c r="P46" s="125"/>
      <c r="Q46" s="125"/>
      <c r="R46" s="125"/>
    </row>
    <row r="47" spans="2:18" ht="15.75" customHeight="1" x14ac:dyDescent="0.3">
      <c r="B47" s="123"/>
      <c r="C47" s="163"/>
      <c r="D47" s="234"/>
      <c r="E47" s="139" t="s">
        <v>38</v>
      </c>
      <c r="F47" s="154" t="s">
        <v>38</v>
      </c>
      <c r="G47" s="154" t="s">
        <v>45</v>
      </c>
      <c r="H47" s="154" t="s">
        <v>261</v>
      </c>
      <c r="I47" s="139" t="s">
        <v>404</v>
      </c>
      <c r="J47" s="125">
        <v>115500</v>
      </c>
      <c r="K47" s="125">
        <v>119694</v>
      </c>
      <c r="L47" s="125">
        <v>98531.53</v>
      </c>
      <c r="M47" s="125">
        <v>89308.71</v>
      </c>
      <c r="N47" s="125">
        <v>9222.82</v>
      </c>
      <c r="O47" s="125"/>
      <c r="P47" s="125"/>
      <c r="Q47" s="125"/>
      <c r="R47" s="125"/>
    </row>
    <row r="48" spans="2:18" ht="15" customHeight="1" x14ac:dyDescent="0.3">
      <c r="B48" s="123"/>
      <c r="C48" s="163"/>
      <c r="D48" s="234"/>
      <c r="E48" s="139" t="s">
        <v>38</v>
      </c>
      <c r="F48" s="154" t="s">
        <v>38</v>
      </c>
      <c r="G48" s="154" t="s">
        <v>35</v>
      </c>
      <c r="H48" s="154" t="s">
        <v>261</v>
      </c>
      <c r="I48" s="139" t="s">
        <v>388</v>
      </c>
      <c r="J48" s="125">
        <v>44300</v>
      </c>
      <c r="K48" s="125">
        <v>73743</v>
      </c>
      <c r="L48" s="125">
        <v>67943.850000000006</v>
      </c>
      <c r="M48" s="125">
        <v>25318.36</v>
      </c>
      <c r="N48" s="125">
        <v>42625.49</v>
      </c>
      <c r="O48" s="125"/>
      <c r="P48" s="125"/>
      <c r="Q48" s="125"/>
      <c r="R48" s="125"/>
    </row>
    <row r="49" spans="2:19" ht="15" customHeight="1" x14ac:dyDescent="0.3">
      <c r="B49" s="123"/>
      <c r="C49" s="163"/>
      <c r="D49" s="234"/>
      <c r="E49" s="139" t="s">
        <v>38</v>
      </c>
      <c r="F49" s="154" t="s">
        <v>38</v>
      </c>
      <c r="G49" s="154" t="s">
        <v>176</v>
      </c>
      <c r="H49" s="154" t="s">
        <v>261</v>
      </c>
      <c r="I49" s="139" t="s">
        <v>438</v>
      </c>
      <c r="J49" s="125">
        <v>12809</v>
      </c>
      <c r="K49" s="125">
        <v>13232</v>
      </c>
      <c r="L49" s="125">
        <v>9097.24</v>
      </c>
      <c r="M49" s="125">
        <v>3490.44</v>
      </c>
      <c r="N49" s="125">
        <v>5606.8</v>
      </c>
      <c r="O49" s="125"/>
      <c r="P49" s="125"/>
      <c r="Q49" s="125"/>
      <c r="R49" s="125"/>
    </row>
    <row r="50" spans="2:19" ht="15" customHeight="1" x14ac:dyDescent="0.3">
      <c r="B50" s="123"/>
      <c r="C50" s="163"/>
      <c r="D50" s="234"/>
      <c r="E50" s="139" t="s">
        <v>38</v>
      </c>
      <c r="F50" s="154" t="s">
        <v>38</v>
      </c>
      <c r="G50" s="154" t="s">
        <v>174</v>
      </c>
      <c r="H50" s="154" t="s">
        <v>261</v>
      </c>
      <c r="I50" s="139" t="s">
        <v>521</v>
      </c>
      <c r="J50" s="125">
        <v>0</v>
      </c>
      <c r="K50" s="125">
        <v>100</v>
      </c>
      <c r="L50" s="125">
        <v>32.71</v>
      </c>
      <c r="M50" s="125">
        <v>0</v>
      </c>
      <c r="N50" s="125">
        <v>32.71</v>
      </c>
      <c r="O50" s="125"/>
      <c r="P50" s="125"/>
      <c r="Q50" s="125"/>
      <c r="R50" s="125"/>
    </row>
    <row r="51" spans="2:19" ht="15" customHeight="1" x14ac:dyDescent="0.3">
      <c r="B51" s="123"/>
      <c r="C51" s="163"/>
      <c r="D51" s="234"/>
      <c r="E51" s="139" t="s">
        <v>38</v>
      </c>
      <c r="F51" s="154" t="s">
        <v>38</v>
      </c>
      <c r="G51" s="154" t="s">
        <v>172</v>
      </c>
      <c r="H51" s="154" t="s">
        <v>261</v>
      </c>
      <c r="I51" s="139" t="s">
        <v>623</v>
      </c>
      <c r="J51" s="125">
        <v>3957690</v>
      </c>
      <c r="K51" s="125">
        <v>4458744</v>
      </c>
      <c r="L51" s="125">
        <v>4077534.94</v>
      </c>
      <c r="M51" s="125">
        <v>3741528.61</v>
      </c>
      <c r="N51" s="125">
        <v>336006.33</v>
      </c>
      <c r="O51" s="125"/>
      <c r="P51" s="125"/>
      <c r="Q51" s="125"/>
      <c r="R51" s="125"/>
    </row>
    <row r="52" spans="2:19" ht="15" customHeight="1" x14ac:dyDescent="0.3">
      <c r="B52" s="123"/>
      <c r="C52" s="163"/>
      <c r="D52" s="234"/>
      <c r="E52" s="139" t="s">
        <v>38</v>
      </c>
      <c r="F52" s="154" t="s">
        <v>38</v>
      </c>
      <c r="G52" s="154" t="s">
        <v>31</v>
      </c>
      <c r="H52" s="154" t="s">
        <v>261</v>
      </c>
      <c r="I52" s="116" t="s">
        <v>625</v>
      </c>
      <c r="J52" s="125">
        <v>21964</v>
      </c>
      <c r="K52" s="125">
        <v>4678</v>
      </c>
      <c r="L52" s="125">
        <v>3269.42</v>
      </c>
      <c r="M52" s="125">
        <v>207.06</v>
      </c>
      <c r="N52" s="125">
        <v>3062.36</v>
      </c>
      <c r="O52" s="125"/>
      <c r="P52" s="125"/>
      <c r="Q52" s="125"/>
      <c r="R52" s="125"/>
    </row>
    <row r="53" spans="2:19" ht="15" customHeight="1" x14ac:dyDescent="0.3">
      <c r="B53" s="123"/>
      <c r="C53" s="163"/>
      <c r="D53" s="234"/>
      <c r="E53" s="135"/>
      <c r="F53" s="215"/>
      <c r="G53" s="428" t="s">
        <v>279</v>
      </c>
      <c r="H53" s="428"/>
      <c r="I53" s="428"/>
      <c r="J53" s="132">
        <v>5645749</v>
      </c>
      <c r="K53" s="132">
        <v>6095381</v>
      </c>
      <c r="L53" s="132">
        <v>5163734.59</v>
      </c>
      <c r="M53" s="132">
        <v>4551533.0999999996</v>
      </c>
      <c r="N53" s="132">
        <v>612201.49</v>
      </c>
      <c r="O53" s="125"/>
      <c r="P53" s="125"/>
      <c r="Q53" s="125"/>
      <c r="R53" s="125"/>
      <c r="S53" s="125"/>
    </row>
    <row r="54" spans="2:19" ht="15" customHeight="1" x14ac:dyDescent="0.3">
      <c r="B54" s="123"/>
      <c r="C54" s="203"/>
      <c r="D54" s="163"/>
      <c r="E54" s="431" t="s">
        <v>280</v>
      </c>
      <c r="F54" s="432"/>
      <c r="G54" s="432"/>
      <c r="H54" s="432"/>
      <c r="I54" s="432"/>
      <c r="J54" s="132">
        <v>6986088</v>
      </c>
      <c r="K54" s="132">
        <v>6260132</v>
      </c>
      <c r="L54" s="132">
        <v>5276179.42</v>
      </c>
      <c r="M54" s="132">
        <v>4627231.04</v>
      </c>
      <c r="N54" s="132">
        <v>648948.38</v>
      </c>
      <c r="O54" s="125"/>
      <c r="P54" s="125"/>
      <c r="Q54" s="125"/>
      <c r="R54" s="125"/>
      <c r="S54" s="125"/>
    </row>
    <row r="55" spans="2:19" ht="15" customHeight="1" x14ac:dyDescent="0.3">
      <c r="B55" s="123"/>
      <c r="C55" s="203"/>
      <c r="D55" s="163"/>
      <c r="E55" s="139" t="s">
        <v>44</v>
      </c>
      <c r="F55" s="154" t="s">
        <v>5</v>
      </c>
      <c r="G55" s="133" t="s">
        <v>5</v>
      </c>
      <c r="H55" s="116" t="s">
        <v>288</v>
      </c>
      <c r="I55" s="113" t="s">
        <v>889</v>
      </c>
      <c r="J55" s="125">
        <v>79300</v>
      </c>
      <c r="K55" s="125">
        <v>88177</v>
      </c>
      <c r="L55" s="125">
        <v>88176.78</v>
      </c>
      <c r="M55" s="125">
        <v>39649.72</v>
      </c>
      <c r="N55" s="125">
        <v>48527.06</v>
      </c>
      <c r="O55" s="125"/>
      <c r="P55" s="125"/>
      <c r="Q55" s="125"/>
      <c r="R55" s="125"/>
    </row>
    <row r="56" spans="2:19" ht="15" customHeight="1" x14ac:dyDescent="0.3">
      <c r="B56" s="123"/>
      <c r="C56" s="203"/>
      <c r="D56" s="163"/>
      <c r="E56" s="139" t="s">
        <v>44</v>
      </c>
      <c r="F56" s="154" t="s">
        <v>5</v>
      </c>
      <c r="G56" s="154" t="s">
        <v>38</v>
      </c>
      <c r="H56" s="154" t="s">
        <v>261</v>
      </c>
      <c r="I56" s="139" t="s">
        <v>83</v>
      </c>
      <c r="J56" s="125">
        <v>41658</v>
      </c>
      <c r="K56" s="125">
        <v>440524</v>
      </c>
      <c r="L56" s="125">
        <v>428920.3</v>
      </c>
      <c r="M56" s="125">
        <v>368920.3</v>
      </c>
      <c r="N56" s="125">
        <v>60000</v>
      </c>
      <c r="O56" s="125"/>
      <c r="P56" s="125"/>
      <c r="Q56" s="125"/>
      <c r="R56" s="125"/>
    </row>
    <row r="57" spans="2:19" ht="15" customHeight="1" x14ac:dyDescent="0.3">
      <c r="B57" s="123"/>
      <c r="C57" s="203"/>
      <c r="D57" s="163"/>
      <c r="E57" s="433" t="s">
        <v>759</v>
      </c>
      <c r="F57" s="434"/>
      <c r="G57" s="434"/>
      <c r="H57" s="434"/>
      <c r="I57" s="434"/>
      <c r="J57" s="132">
        <v>120958</v>
      </c>
      <c r="K57" s="132">
        <v>528701</v>
      </c>
      <c r="L57" s="132">
        <v>517097.08</v>
      </c>
      <c r="M57" s="132">
        <v>408570.02</v>
      </c>
      <c r="N57" s="132">
        <v>108527.06</v>
      </c>
      <c r="O57" s="125"/>
      <c r="P57" s="125"/>
      <c r="Q57" s="125"/>
      <c r="R57" s="125"/>
    </row>
    <row r="58" spans="2:19" ht="15" customHeight="1" x14ac:dyDescent="0.3">
      <c r="B58" s="123"/>
      <c r="C58" s="203"/>
      <c r="D58" s="163"/>
      <c r="E58" s="116" t="s">
        <v>44</v>
      </c>
      <c r="F58" s="116" t="s">
        <v>6</v>
      </c>
      <c r="G58" s="116" t="s">
        <v>5</v>
      </c>
      <c r="H58" s="116" t="s">
        <v>261</v>
      </c>
      <c r="I58" s="116" t="s">
        <v>82</v>
      </c>
      <c r="J58" s="125">
        <v>66000</v>
      </c>
      <c r="K58" s="125">
        <v>137266</v>
      </c>
      <c r="L58" s="125">
        <v>137265.72</v>
      </c>
      <c r="M58" s="125">
        <v>66056.72</v>
      </c>
      <c r="N58" s="125">
        <v>71209</v>
      </c>
      <c r="O58" s="125"/>
      <c r="P58" s="125"/>
      <c r="Q58" s="125"/>
      <c r="R58" s="125"/>
    </row>
    <row r="59" spans="2:19" ht="15" customHeight="1" x14ac:dyDescent="0.3">
      <c r="B59" s="123"/>
      <c r="C59" s="203"/>
      <c r="D59" s="163"/>
      <c r="E59" s="427" t="s">
        <v>79</v>
      </c>
      <c r="F59" s="428"/>
      <c r="G59" s="428"/>
      <c r="H59" s="428"/>
      <c r="I59" s="428"/>
      <c r="J59" s="132">
        <v>66000</v>
      </c>
      <c r="K59" s="132">
        <v>137266</v>
      </c>
      <c r="L59" s="132">
        <v>137265.72</v>
      </c>
      <c r="M59" s="132">
        <v>66056.72</v>
      </c>
      <c r="N59" s="132">
        <v>71209</v>
      </c>
      <c r="O59" s="125"/>
      <c r="P59" s="125"/>
      <c r="Q59" s="125"/>
      <c r="R59" s="125"/>
    </row>
    <row r="60" spans="2:19" ht="15" customHeight="1" x14ac:dyDescent="0.3">
      <c r="B60" s="123"/>
      <c r="C60" s="203"/>
      <c r="D60" s="163"/>
      <c r="E60" s="139" t="s">
        <v>44</v>
      </c>
      <c r="F60" s="154" t="s">
        <v>61</v>
      </c>
      <c r="G60" s="154" t="s">
        <v>261</v>
      </c>
      <c r="H60" s="154" t="s">
        <v>261</v>
      </c>
      <c r="I60" s="139" t="s">
        <v>274</v>
      </c>
      <c r="J60" s="125">
        <v>4800</v>
      </c>
      <c r="K60" s="125">
        <v>1200</v>
      </c>
      <c r="L60" s="125">
        <v>0</v>
      </c>
      <c r="M60" s="125">
        <v>0</v>
      </c>
      <c r="N60" s="125">
        <v>0</v>
      </c>
      <c r="O60" s="125"/>
      <c r="P60" s="125"/>
      <c r="Q60" s="125"/>
      <c r="R60" s="125"/>
    </row>
    <row r="61" spans="2:19" ht="15" customHeight="1" x14ac:dyDescent="0.3">
      <c r="B61" s="123"/>
      <c r="C61" s="203"/>
      <c r="D61" s="163"/>
      <c r="E61" s="427" t="s">
        <v>274</v>
      </c>
      <c r="F61" s="428"/>
      <c r="G61" s="428"/>
      <c r="H61" s="428"/>
      <c r="I61" s="428"/>
      <c r="J61" s="132">
        <v>4800</v>
      </c>
      <c r="K61" s="132">
        <v>1200</v>
      </c>
      <c r="L61" s="132">
        <v>0</v>
      </c>
      <c r="M61" s="132">
        <v>0</v>
      </c>
      <c r="N61" s="132">
        <v>0</v>
      </c>
      <c r="O61" s="125"/>
      <c r="P61" s="125"/>
      <c r="Q61" s="125"/>
      <c r="R61" s="125"/>
    </row>
    <row r="62" spans="2:19" ht="15" customHeight="1" x14ac:dyDescent="0.3">
      <c r="B62" s="123"/>
      <c r="C62" s="203"/>
      <c r="D62" s="163"/>
      <c r="E62" s="139" t="s">
        <v>44</v>
      </c>
      <c r="F62" s="154" t="s">
        <v>68</v>
      </c>
      <c r="G62" s="244" t="s">
        <v>5</v>
      </c>
      <c r="H62" s="154" t="s">
        <v>296</v>
      </c>
      <c r="I62" s="139" t="s">
        <v>890</v>
      </c>
      <c r="J62" s="125">
        <v>290000</v>
      </c>
      <c r="K62" s="125">
        <v>290000</v>
      </c>
      <c r="L62" s="125">
        <v>290000</v>
      </c>
      <c r="M62" s="125">
        <v>100000</v>
      </c>
      <c r="N62" s="125">
        <v>190000</v>
      </c>
      <c r="O62" s="125"/>
      <c r="P62" s="125"/>
      <c r="Q62" s="125"/>
      <c r="R62" s="125"/>
    </row>
    <row r="63" spans="2:19" ht="15" customHeight="1" x14ac:dyDescent="0.3">
      <c r="B63" s="123"/>
      <c r="C63" s="203"/>
      <c r="D63" s="163"/>
      <c r="E63" s="427" t="s">
        <v>714</v>
      </c>
      <c r="F63" s="428"/>
      <c r="G63" s="428"/>
      <c r="H63" s="428"/>
      <c r="I63" s="428"/>
      <c r="J63" s="132">
        <v>290000</v>
      </c>
      <c r="K63" s="132">
        <v>290000</v>
      </c>
      <c r="L63" s="132">
        <v>290000</v>
      </c>
      <c r="M63" s="132">
        <v>100000</v>
      </c>
      <c r="N63" s="132">
        <v>190000</v>
      </c>
      <c r="O63" s="125"/>
      <c r="P63" s="125"/>
      <c r="Q63" s="125"/>
      <c r="R63" s="125"/>
    </row>
    <row r="64" spans="2:19" ht="15" customHeight="1" x14ac:dyDescent="0.3">
      <c r="B64" s="123"/>
      <c r="C64" s="203"/>
      <c r="D64" s="163"/>
      <c r="E64" s="139" t="s">
        <v>44</v>
      </c>
      <c r="F64" s="154" t="s">
        <v>81</v>
      </c>
      <c r="G64" s="154" t="s">
        <v>38</v>
      </c>
      <c r="H64" s="154" t="s">
        <v>261</v>
      </c>
      <c r="I64" s="139" t="s">
        <v>49</v>
      </c>
      <c r="J64" s="125">
        <v>940652</v>
      </c>
      <c r="K64" s="125">
        <v>1223505</v>
      </c>
      <c r="L64" s="125">
        <v>706892.22</v>
      </c>
      <c r="M64" s="125">
        <v>586339.64</v>
      </c>
      <c r="N64" s="125">
        <v>120552.58</v>
      </c>
      <c r="O64" s="125"/>
      <c r="P64" s="125"/>
      <c r="Q64" s="125"/>
      <c r="R64" s="125"/>
    </row>
    <row r="65" spans="1:19" ht="15" customHeight="1" x14ac:dyDescent="0.3">
      <c r="B65" s="123"/>
      <c r="C65" s="203"/>
      <c r="D65" s="163"/>
      <c r="E65" s="427" t="s">
        <v>69</v>
      </c>
      <c r="F65" s="428"/>
      <c r="G65" s="428"/>
      <c r="H65" s="428"/>
      <c r="I65" s="428"/>
      <c r="J65" s="132">
        <v>940652</v>
      </c>
      <c r="K65" s="132">
        <v>1223505</v>
      </c>
      <c r="L65" s="132">
        <v>706892.22</v>
      </c>
      <c r="M65" s="132">
        <v>586339.64</v>
      </c>
      <c r="N65" s="132">
        <v>120552.58</v>
      </c>
      <c r="O65" s="125"/>
      <c r="P65" s="125"/>
      <c r="Q65" s="125"/>
      <c r="R65" s="125"/>
      <c r="S65" s="125"/>
    </row>
    <row r="66" spans="1:19" ht="15" customHeight="1" x14ac:dyDescent="0.3">
      <c r="B66" s="123"/>
      <c r="C66" s="203"/>
      <c r="D66" s="163"/>
      <c r="E66" s="431" t="s">
        <v>137</v>
      </c>
      <c r="F66" s="432"/>
      <c r="G66" s="432"/>
      <c r="H66" s="432"/>
      <c r="I66" s="432"/>
      <c r="J66" s="132">
        <v>1422410</v>
      </c>
      <c r="K66" s="132">
        <v>2180672</v>
      </c>
      <c r="L66" s="132">
        <v>1651255.02</v>
      </c>
      <c r="M66" s="132">
        <v>1160966.3799999999</v>
      </c>
      <c r="N66" s="132">
        <v>490288.64000000001</v>
      </c>
      <c r="O66" s="125"/>
      <c r="P66" s="125"/>
      <c r="Q66" s="125"/>
      <c r="R66" s="125"/>
      <c r="S66" s="125"/>
    </row>
    <row r="67" spans="1:19" ht="15" customHeight="1" x14ac:dyDescent="0.3">
      <c r="B67" s="123"/>
      <c r="C67" s="203"/>
      <c r="D67" s="163"/>
      <c r="E67" s="139" t="s">
        <v>61</v>
      </c>
      <c r="F67" s="139" t="s">
        <v>38</v>
      </c>
      <c r="G67" s="139" t="s">
        <v>6</v>
      </c>
      <c r="H67" s="139" t="s">
        <v>293</v>
      </c>
      <c r="I67" s="139" t="s">
        <v>394</v>
      </c>
      <c r="J67" s="125">
        <v>500</v>
      </c>
      <c r="K67" s="125">
        <v>0</v>
      </c>
      <c r="L67" s="125">
        <v>0</v>
      </c>
      <c r="M67" s="125">
        <v>0</v>
      </c>
      <c r="N67" s="125">
        <v>0</v>
      </c>
      <c r="O67" s="125"/>
      <c r="P67" s="125"/>
      <c r="Q67" s="125"/>
      <c r="R67" s="125"/>
      <c r="S67" s="125"/>
    </row>
    <row r="68" spans="1:19" ht="15" customHeight="1" x14ac:dyDescent="0.3">
      <c r="B68" s="123"/>
      <c r="C68" s="123"/>
      <c r="D68" s="123"/>
      <c r="E68" s="116" t="s">
        <v>61</v>
      </c>
      <c r="F68" s="133" t="s">
        <v>38</v>
      </c>
      <c r="G68" s="133" t="s">
        <v>6</v>
      </c>
      <c r="H68" s="133" t="s">
        <v>255</v>
      </c>
      <c r="I68" s="116" t="s">
        <v>49</v>
      </c>
      <c r="J68" s="125">
        <v>0</v>
      </c>
      <c r="K68" s="125">
        <v>500</v>
      </c>
      <c r="L68" s="125">
        <v>500</v>
      </c>
      <c r="M68" s="125">
        <v>500</v>
      </c>
      <c r="N68" s="125">
        <v>0</v>
      </c>
    </row>
    <row r="69" spans="1:19" ht="15" customHeight="1" x14ac:dyDescent="0.3">
      <c r="B69" s="123"/>
      <c r="C69" s="123"/>
      <c r="D69" s="123"/>
      <c r="E69" s="427" t="s">
        <v>259</v>
      </c>
      <c r="F69" s="428"/>
      <c r="G69" s="428"/>
      <c r="H69" s="428"/>
      <c r="I69" s="428"/>
      <c r="J69" s="132">
        <v>500</v>
      </c>
      <c r="K69" s="132">
        <v>500</v>
      </c>
      <c r="L69" s="132">
        <v>500</v>
      </c>
      <c r="M69" s="132">
        <v>500</v>
      </c>
      <c r="N69" s="132">
        <v>0</v>
      </c>
    </row>
    <row r="70" spans="1:19" ht="15" customHeight="1" x14ac:dyDescent="0.3">
      <c r="B70" s="123"/>
      <c r="C70" s="123"/>
      <c r="D70" s="123"/>
      <c r="E70" s="431" t="s">
        <v>260</v>
      </c>
      <c r="F70" s="432"/>
      <c r="G70" s="432"/>
      <c r="H70" s="432"/>
      <c r="I70" s="432"/>
      <c r="J70" s="132">
        <v>500</v>
      </c>
      <c r="K70" s="132">
        <v>500</v>
      </c>
      <c r="L70" s="132">
        <v>500</v>
      </c>
      <c r="M70" s="132">
        <v>500</v>
      </c>
      <c r="N70" s="132">
        <v>0</v>
      </c>
    </row>
    <row r="71" spans="1:19" ht="15" customHeight="1" x14ac:dyDescent="0.3">
      <c r="A71" s="113" t="s">
        <v>256</v>
      </c>
      <c r="B71" s="123" t="s">
        <v>256</v>
      </c>
      <c r="C71" s="123" t="s">
        <v>256</v>
      </c>
      <c r="D71" s="123" t="s">
        <v>256</v>
      </c>
      <c r="E71" s="116" t="s">
        <v>68</v>
      </c>
      <c r="F71" s="133" t="s">
        <v>5</v>
      </c>
      <c r="G71" s="133" t="s">
        <v>6</v>
      </c>
      <c r="H71" s="133" t="s">
        <v>261</v>
      </c>
      <c r="I71" s="113" t="s">
        <v>94</v>
      </c>
      <c r="J71" s="125">
        <v>8149231</v>
      </c>
      <c r="K71" s="125">
        <v>0</v>
      </c>
      <c r="L71" s="125">
        <v>0</v>
      </c>
      <c r="M71" s="125">
        <v>0</v>
      </c>
      <c r="N71" s="125">
        <v>0</v>
      </c>
    </row>
    <row r="72" spans="1:19" ht="15" customHeight="1" x14ac:dyDescent="0.3">
      <c r="B72" s="123"/>
      <c r="C72" s="123"/>
      <c r="D72" s="123"/>
      <c r="E72" s="116" t="s">
        <v>68</v>
      </c>
      <c r="F72" s="133" t="s">
        <v>5</v>
      </c>
      <c r="G72" s="133" t="s">
        <v>61</v>
      </c>
      <c r="H72" s="133" t="s">
        <v>261</v>
      </c>
      <c r="I72" s="113" t="s">
        <v>524</v>
      </c>
      <c r="J72" s="125">
        <v>6599080</v>
      </c>
      <c r="K72" s="125">
        <v>3997380</v>
      </c>
      <c r="L72" s="125">
        <v>3996323.78</v>
      </c>
      <c r="M72" s="125">
        <v>3959880</v>
      </c>
      <c r="N72" s="125">
        <v>36443.78</v>
      </c>
    </row>
    <row r="73" spans="1:19" ht="15" customHeight="1" x14ac:dyDescent="0.3">
      <c r="B73" s="123"/>
      <c r="C73" s="123"/>
      <c r="D73" s="123"/>
      <c r="E73" s="116" t="s">
        <v>68</v>
      </c>
      <c r="F73" s="133" t="s">
        <v>5</v>
      </c>
      <c r="G73" s="133" t="s">
        <v>68</v>
      </c>
      <c r="H73" s="133" t="s">
        <v>261</v>
      </c>
      <c r="I73" s="113" t="s">
        <v>448</v>
      </c>
      <c r="J73" s="125">
        <v>55139</v>
      </c>
      <c r="K73" s="125">
        <v>28444</v>
      </c>
      <c r="L73" s="125">
        <v>7921.64</v>
      </c>
      <c r="M73" s="125">
        <v>7921.64</v>
      </c>
      <c r="N73" s="125">
        <v>0</v>
      </c>
    </row>
    <row r="74" spans="1:19" ht="15" customHeight="1" x14ac:dyDescent="0.3">
      <c r="B74" s="123"/>
      <c r="C74" s="123"/>
      <c r="D74" s="123"/>
      <c r="E74" s="116" t="s">
        <v>68</v>
      </c>
      <c r="F74" s="133" t="s">
        <v>5</v>
      </c>
      <c r="G74" s="133" t="s">
        <v>81</v>
      </c>
      <c r="H74" s="133" t="s">
        <v>261</v>
      </c>
      <c r="I74" s="113" t="s">
        <v>449</v>
      </c>
      <c r="J74" s="125">
        <v>6080</v>
      </c>
      <c r="K74" s="125">
        <v>37435</v>
      </c>
      <c r="L74" s="125">
        <v>23457.43</v>
      </c>
      <c r="M74" s="125">
        <v>8085.34</v>
      </c>
      <c r="N74" s="125">
        <v>15372.09</v>
      </c>
    </row>
    <row r="75" spans="1:19" ht="15" customHeight="1" x14ac:dyDescent="0.3">
      <c r="B75" s="123"/>
      <c r="C75" s="123"/>
      <c r="D75" s="123"/>
      <c r="E75" s="116" t="s">
        <v>68</v>
      </c>
      <c r="F75" s="133" t="s">
        <v>5</v>
      </c>
      <c r="G75" s="133" t="s">
        <v>37</v>
      </c>
      <c r="H75" s="133" t="s">
        <v>261</v>
      </c>
      <c r="I75" s="113" t="s">
        <v>396</v>
      </c>
      <c r="J75" s="125">
        <v>31745</v>
      </c>
      <c r="K75" s="125">
        <v>21933</v>
      </c>
      <c r="L75" s="125">
        <v>2329.4</v>
      </c>
      <c r="M75" s="125">
        <v>2329.4</v>
      </c>
      <c r="N75" s="125">
        <v>0</v>
      </c>
    </row>
    <row r="76" spans="1:19" ht="15" customHeight="1" x14ac:dyDescent="0.3">
      <c r="B76" s="123"/>
      <c r="C76" s="123"/>
      <c r="D76" s="123"/>
      <c r="E76" s="116" t="s">
        <v>68</v>
      </c>
      <c r="F76" s="133" t="s">
        <v>5</v>
      </c>
      <c r="G76" s="133" t="s">
        <v>66</v>
      </c>
      <c r="H76" s="133" t="s">
        <v>261</v>
      </c>
      <c r="I76" s="113" t="s">
        <v>397</v>
      </c>
      <c r="J76" s="125">
        <v>142430</v>
      </c>
      <c r="K76" s="125">
        <v>1713631</v>
      </c>
      <c r="L76" s="125">
        <v>1107404.7</v>
      </c>
      <c r="M76" s="125">
        <v>990553.24</v>
      </c>
      <c r="N76" s="125">
        <v>116851.46</v>
      </c>
    </row>
    <row r="77" spans="1:19" ht="15" customHeight="1" x14ac:dyDescent="0.3">
      <c r="B77" s="123"/>
      <c r="C77" s="123"/>
      <c r="D77" s="123"/>
      <c r="E77" s="116" t="s">
        <v>68</v>
      </c>
      <c r="F77" s="133" t="s">
        <v>5</v>
      </c>
      <c r="G77" s="133" t="s">
        <v>58</v>
      </c>
      <c r="H77" s="133" t="s">
        <v>261</v>
      </c>
      <c r="I77" s="113" t="s">
        <v>398</v>
      </c>
      <c r="J77" s="125">
        <v>35000</v>
      </c>
      <c r="K77" s="125">
        <v>6002</v>
      </c>
      <c r="L77" s="125">
        <v>5513.5</v>
      </c>
      <c r="M77" s="125">
        <v>5513.5</v>
      </c>
      <c r="N77" s="125">
        <v>0</v>
      </c>
      <c r="O77" s="125"/>
      <c r="P77" s="125"/>
      <c r="Q77" s="125"/>
      <c r="R77" s="125"/>
      <c r="S77" s="125"/>
    </row>
    <row r="78" spans="1:19" ht="15" customHeight="1" x14ac:dyDescent="0.3">
      <c r="B78" s="123"/>
      <c r="C78" s="123"/>
      <c r="D78" s="123"/>
      <c r="E78" s="427" t="s">
        <v>302</v>
      </c>
      <c r="F78" s="428"/>
      <c r="G78" s="428"/>
      <c r="H78" s="428"/>
      <c r="I78" s="428"/>
      <c r="J78" s="132">
        <v>15018705</v>
      </c>
      <c r="K78" s="132">
        <v>5804825</v>
      </c>
      <c r="L78" s="132">
        <v>5142950.45</v>
      </c>
      <c r="M78" s="132">
        <v>4974283.12</v>
      </c>
      <c r="N78" s="132">
        <v>168667.33</v>
      </c>
      <c r="O78" s="125"/>
      <c r="P78" s="125"/>
      <c r="Q78" s="125"/>
      <c r="R78" s="125"/>
      <c r="S78" s="125"/>
    </row>
    <row r="79" spans="1:19" ht="15" customHeight="1" x14ac:dyDescent="0.3">
      <c r="A79" s="113" t="s">
        <v>256</v>
      </c>
      <c r="B79" s="123" t="s">
        <v>256</v>
      </c>
      <c r="C79" s="123" t="s">
        <v>256</v>
      </c>
      <c r="D79" s="123" t="s">
        <v>256</v>
      </c>
      <c r="E79" s="195" t="s">
        <v>68</v>
      </c>
      <c r="F79" s="197" t="s">
        <v>6</v>
      </c>
      <c r="G79" s="197" t="s">
        <v>6</v>
      </c>
      <c r="H79" s="197" t="s">
        <v>261</v>
      </c>
      <c r="I79" s="213" t="s">
        <v>526</v>
      </c>
      <c r="J79" s="166">
        <v>7685</v>
      </c>
      <c r="K79" s="166">
        <v>61226</v>
      </c>
      <c r="L79" s="166">
        <v>0</v>
      </c>
      <c r="M79" s="166">
        <v>0</v>
      </c>
      <c r="N79" s="166">
        <v>0</v>
      </c>
    </row>
    <row r="80" spans="1:19" ht="15" customHeight="1" x14ac:dyDescent="0.3">
      <c r="A80" s="113" t="s">
        <v>256</v>
      </c>
      <c r="B80" s="123" t="s">
        <v>256</v>
      </c>
      <c r="C80" s="123" t="s">
        <v>256</v>
      </c>
      <c r="D80" s="123" t="s">
        <v>256</v>
      </c>
      <c r="E80" s="434" t="s">
        <v>527</v>
      </c>
      <c r="F80" s="434"/>
      <c r="G80" s="434"/>
      <c r="H80" s="434"/>
      <c r="I80" s="434"/>
      <c r="J80" s="132">
        <v>7685</v>
      </c>
      <c r="K80" s="132">
        <v>61226</v>
      </c>
      <c r="L80" s="132">
        <v>0</v>
      </c>
      <c r="M80" s="132">
        <v>0</v>
      </c>
      <c r="N80" s="132">
        <v>0</v>
      </c>
      <c r="O80" s="125"/>
      <c r="P80" s="125"/>
      <c r="Q80" s="125"/>
      <c r="R80" s="125"/>
      <c r="S80" s="125"/>
    </row>
    <row r="81" spans="1:19" ht="15" customHeight="1" x14ac:dyDescent="0.3">
      <c r="A81" s="113" t="s">
        <v>256</v>
      </c>
      <c r="B81" s="123" t="s">
        <v>256</v>
      </c>
      <c r="C81" s="123" t="s">
        <v>256</v>
      </c>
      <c r="D81" s="123" t="s">
        <v>256</v>
      </c>
      <c r="E81" s="441" t="s">
        <v>305</v>
      </c>
      <c r="F81" s="441"/>
      <c r="G81" s="441"/>
      <c r="H81" s="441"/>
      <c r="I81" s="441"/>
      <c r="J81" s="132">
        <v>15026390</v>
      </c>
      <c r="K81" s="132">
        <v>5866051</v>
      </c>
      <c r="L81" s="132">
        <v>5142950.45</v>
      </c>
      <c r="M81" s="132">
        <v>4974283.12</v>
      </c>
      <c r="N81" s="132">
        <v>168667.33</v>
      </c>
      <c r="O81" s="125"/>
      <c r="P81" s="125"/>
      <c r="Q81" s="125"/>
      <c r="R81" s="125"/>
    </row>
    <row r="82" spans="1:19" ht="15" customHeight="1" x14ac:dyDescent="0.3">
      <c r="A82" s="113" t="s">
        <v>256</v>
      </c>
      <c r="B82" s="123" t="s">
        <v>256</v>
      </c>
      <c r="C82" s="123" t="s">
        <v>256</v>
      </c>
      <c r="D82" s="123" t="s">
        <v>256</v>
      </c>
      <c r="E82" s="133" t="s">
        <v>81</v>
      </c>
      <c r="F82" s="133" t="s">
        <v>5</v>
      </c>
      <c r="G82" s="133" t="s">
        <v>5</v>
      </c>
      <c r="H82" s="133" t="s">
        <v>273</v>
      </c>
      <c r="I82" s="113" t="s">
        <v>891</v>
      </c>
      <c r="J82" s="125">
        <v>3735000</v>
      </c>
      <c r="K82" s="125">
        <v>3735000</v>
      </c>
      <c r="L82" s="125">
        <v>3735000</v>
      </c>
      <c r="M82" s="125">
        <v>3735000</v>
      </c>
      <c r="N82" s="125">
        <v>0</v>
      </c>
    </row>
    <row r="83" spans="1:19" ht="15" customHeight="1" x14ac:dyDescent="0.3">
      <c r="B83" s="123"/>
      <c r="C83" s="123"/>
      <c r="D83" s="123"/>
      <c r="E83" s="455" t="s">
        <v>759</v>
      </c>
      <c r="F83" s="456"/>
      <c r="G83" s="456"/>
      <c r="H83" s="456"/>
      <c r="I83" s="456"/>
      <c r="J83" s="132">
        <v>3735000</v>
      </c>
      <c r="K83" s="132">
        <v>3735000</v>
      </c>
      <c r="L83" s="132">
        <v>3735000</v>
      </c>
      <c r="M83" s="132">
        <v>3735000</v>
      </c>
      <c r="N83" s="132">
        <v>0</v>
      </c>
    </row>
    <row r="84" spans="1:19" ht="15" customHeight="1" x14ac:dyDescent="0.3">
      <c r="B84" s="123"/>
      <c r="C84" s="123"/>
      <c r="D84" s="123"/>
      <c r="E84" s="154" t="s">
        <v>81</v>
      </c>
      <c r="F84" s="154" t="s">
        <v>6</v>
      </c>
      <c r="G84" s="154" t="s">
        <v>61</v>
      </c>
      <c r="H84" s="154" t="s">
        <v>287</v>
      </c>
      <c r="I84" s="154" t="s">
        <v>892</v>
      </c>
      <c r="J84" s="125">
        <v>40000</v>
      </c>
      <c r="K84" s="125">
        <v>40000</v>
      </c>
      <c r="L84" s="125">
        <v>28699.8</v>
      </c>
      <c r="M84" s="125">
        <v>28699.8</v>
      </c>
      <c r="N84" s="125">
        <v>0</v>
      </c>
    </row>
    <row r="85" spans="1:19" ht="15" customHeight="1" x14ac:dyDescent="0.3">
      <c r="B85" s="123"/>
      <c r="C85" s="123"/>
      <c r="D85" s="123"/>
      <c r="E85" s="154" t="s">
        <v>81</v>
      </c>
      <c r="F85" s="154" t="s">
        <v>6</v>
      </c>
      <c r="G85" s="154" t="s">
        <v>61</v>
      </c>
      <c r="H85" s="154" t="s">
        <v>306</v>
      </c>
      <c r="I85" s="154" t="s">
        <v>893</v>
      </c>
      <c r="J85" s="125">
        <v>100000</v>
      </c>
      <c r="K85" s="125">
        <v>150000</v>
      </c>
      <c r="L85" s="125">
        <v>150000</v>
      </c>
      <c r="M85" s="125">
        <v>150000</v>
      </c>
      <c r="N85" s="125">
        <v>0</v>
      </c>
    </row>
    <row r="86" spans="1:19" ht="15" customHeight="1" x14ac:dyDescent="0.3">
      <c r="B86" s="123"/>
      <c r="C86" s="123"/>
      <c r="D86" s="123"/>
      <c r="E86" s="154" t="s">
        <v>81</v>
      </c>
      <c r="F86" s="154" t="s">
        <v>6</v>
      </c>
      <c r="G86" s="154" t="s">
        <v>68</v>
      </c>
      <c r="H86" s="154" t="s">
        <v>261</v>
      </c>
      <c r="I86" s="154" t="s">
        <v>894</v>
      </c>
      <c r="J86" s="125">
        <v>2850000</v>
      </c>
      <c r="K86" s="125">
        <v>4981356</v>
      </c>
      <c r="L86" s="125">
        <v>4366481.4800000004</v>
      </c>
      <c r="M86" s="125">
        <v>4095439.55</v>
      </c>
      <c r="N86" s="125">
        <v>271041.93</v>
      </c>
      <c r="O86" s="125"/>
      <c r="P86" s="125"/>
      <c r="Q86" s="125"/>
      <c r="R86" s="125"/>
      <c r="S86" s="125"/>
    </row>
    <row r="87" spans="1:19" ht="15" customHeight="1" x14ac:dyDescent="0.3">
      <c r="B87" s="123"/>
      <c r="C87" s="123"/>
      <c r="D87" s="123"/>
      <c r="E87" s="141"/>
      <c r="F87" s="215"/>
      <c r="G87" s="215"/>
      <c r="H87" s="215"/>
      <c r="I87" s="235" t="s">
        <v>79</v>
      </c>
      <c r="J87" s="132">
        <v>2990000</v>
      </c>
      <c r="K87" s="132">
        <v>5171356</v>
      </c>
      <c r="L87" s="132">
        <v>4545181.28</v>
      </c>
      <c r="M87" s="132">
        <v>4274139.3499999996</v>
      </c>
      <c r="N87" s="132">
        <v>271041.93</v>
      </c>
      <c r="O87" s="125"/>
      <c r="P87" s="125"/>
      <c r="Q87" s="125"/>
      <c r="R87" s="125"/>
      <c r="S87" s="125"/>
    </row>
    <row r="88" spans="1:19" ht="15" customHeight="1" x14ac:dyDescent="0.3">
      <c r="B88" s="123"/>
      <c r="C88" s="123"/>
      <c r="D88" s="123"/>
      <c r="E88" s="154" t="s">
        <v>81</v>
      </c>
      <c r="F88" s="154" t="s">
        <v>63</v>
      </c>
      <c r="G88" s="154" t="s">
        <v>38</v>
      </c>
      <c r="H88" s="154" t="s">
        <v>290</v>
      </c>
      <c r="I88" s="154" t="s">
        <v>442</v>
      </c>
      <c r="J88" s="125">
        <v>43000</v>
      </c>
      <c r="K88" s="125">
        <v>92386</v>
      </c>
      <c r="L88" s="125">
        <v>69514.97</v>
      </c>
      <c r="M88" s="125">
        <v>34747.300000000003</v>
      </c>
      <c r="N88" s="125">
        <v>34767.67</v>
      </c>
    </row>
    <row r="89" spans="1:19" ht="15" customHeight="1" x14ac:dyDescent="0.3">
      <c r="B89" s="123"/>
      <c r="C89" s="123"/>
      <c r="D89" s="123"/>
      <c r="E89" s="455" t="s">
        <v>142</v>
      </c>
      <c r="F89" s="456"/>
      <c r="G89" s="456"/>
      <c r="H89" s="456"/>
      <c r="I89" s="456"/>
      <c r="J89" s="132">
        <v>43000</v>
      </c>
      <c r="K89" s="132">
        <v>92386</v>
      </c>
      <c r="L89" s="132">
        <v>69514.97</v>
      </c>
      <c r="M89" s="132">
        <v>34747.300000000003</v>
      </c>
      <c r="N89" s="132">
        <v>34767.67</v>
      </c>
    </row>
    <row r="90" spans="1:19" ht="15" customHeight="1" x14ac:dyDescent="0.3">
      <c r="B90" s="123"/>
      <c r="C90" s="123"/>
      <c r="D90" s="123"/>
      <c r="E90" s="133" t="s">
        <v>81</v>
      </c>
      <c r="F90" s="133" t="s">
        <v>68</v>
      </c>
      <c r="G90" s="133" t="s">
        <v>5</v>
      </c>
      <c r="H90" s="133" t="s">
        <v>296</v>
      </c>
      <c r="I90" s="113" t="s">
        <v>895</v>
      </c>
      <c r="J90" s="125">
        <v>515000</v>
      </c>
      <c r="K90" s="125">
        <v>515000</v>
      </c>
      <c r="L90" s="125">
        <v>515000</v>
      </c>
      <c r="M90" s="125">
        <v>200000</v>
      </c>
      <c r="N90" s="125">
        <v>315000</v>
      </c>
    </row>
    <row r="91" spans="1:19" ht="15" customHeight="1" x14ac:dyDescent="0.3">
      <c r="B91" s="123"/>
      <c r="C91" s="123"/>
      <c r="D91" s="123"/>
      <c r="E91" s="133" t="s">
        <v>81</v>
      </c>
      <c r="F91" s="133" t="s">
        <v>68</v>
      </c>
      <c r="G91" s="133" t="s">
        <v>5</v>
      </c>
      <c r="H91" s="133" t="s">
        <v>255</v>
      </c>
      <c r="I91" s="113" t="s">
        <v>49</v>
      </c>
      <c r="J91" s="125">
        <v>2500416</v>
      </c>
      <c r="K91" s="125">
        <v>2680573</v>
      </c>
      <c r="L91" s="125">
        <v>2623218.36</v>
      </c>
      <c r="M91" s="125">
        <v>1446567.35</v>
      </c>
      <c r="N91" s="125">
        <v>1176651.01</v>
      </c>
      <c r="O91" s="125"/>
      <c r="P91" s="125"/>
      <c r="Q91" s="125"/>
      <c r="R91" s="125"/>
      <c r="S91" s="125"/>
    </row>
    <row r="92" spans="1:19" ht="15" customHeight="1" x14ac:dyDescent="0.3">
      <c r="B92" s="123"/>
      <c r="C92" s="123"/>
      <c r="D92" s="123"/>
      <c r="E92" s="433" t="s">
        <v>70</v>
      </c>
      <c r="F92" s="434"/>
      <c r="G92" s="434"/>
      <c r="H92" s="434"/>
      <c r="I92" s="434"/>
      <c r="J92" s="132">
        <v>3015416</v>
      </c>
      <c r="K92" s="132">
        <v>3195573</v>
      </c>
      <c r="L92" s="132">
        <v>3138218.36</v>
      </c>
      <c r="M92" s="132">
        <v>1646567.35</v>
      </c>
      <c r="N92" s="132">
        <v>1491651.01</v>
      </c>
      <c r="O92" s="125"/>
      <c r="P92" s="125"/>
      <c r="Q92" s="125"/>
      <c r="R92" s="125"/>
      <c r="S92" s="125"/>
    </row>
    <row r="93" spans="1:19" ht="15" customHeight="1" x14ac:dyDescent="0.3">
      <c r="B93" s="123"/>
      <c r="C93" s="123"/>
      <c r="D93" s="123"/>
      <c r="E93" s="236" t="s">
        <v>81</v>
      </c>
      <c r="F93" s="237" t="s">
        <v>81</v>
      </c>
      <c r="G93" s="237" t="s">
        <v>38</v>
      </c>
      <c r="H93" s="237" t="s">
        <v>261</v>
      </c>
      <c r="I93" s="231" t="s">
        <v>49</v>
      </c>
      <c r="J93" s="138">
        <v>0</v>
      </c>
      <c r="K93" s="138">
        <v>60000</v>
      </c>
      <c r="L93" s="138">
        <v>0</v>
      </c>
      <c r="M93" s="138">
        <v>0</v>
      </c>
      <c r="N93" s="138">
        <v>0</v>
      </c>
    </row>
    <row r="94" spans="1:19" ht="15" customHeight="1" x14ac:dyDescent="0.3">
      <c r="B94" s="123"/>
      <c r="C94" s="123"/>
      <c r="D94" s="123"/>
      <c r="E94" s="455" t="s">
        <v>69</v>
      </c>
      <c r="F94" s="456"/>
      <c r="G94" s="456"/>
      <c r="H94" s="456"/>
      <c r="I94" s="456"/>
      <c r="J94" s="155">
        <v>0</v>
      </c>
      <c r="K94" s="155">
        <v>60000</v>
      </c>
      <c r="L94" s="155">
        <v>0</v>
      </c>
      <c r="M94" s="155">
        <v>0</v>
      </c>
      <c r="N94" s="155">
        <v>0</v>
      </c>
      <c r="O94" s="125"/>
      <c r="P94" s="125"/>
      <c r="Q94" s="125"/>
      <c r="R94" s="125"/>
      <c r="S94" s="125"/>
    </row>
    <row r="95" spans="1:19" ht="15" customHeight="1" x14ac:dyDescent="0.3">
      <c r="B95" s="123"/>
      <c r="C95" s="123"/>
      <c r="D95" s="123"/>
      <c r="E95" s="457" t="s">
        <v>72</v>
      </c>
      <c r="F95" s="458"/>
      <c r="G95" s="458"/>
      <c r="H95" s="458"/>
      <c r="I95" s="458"/>
      <c r="J95" s="168">
        <v>9783416</v>
      </c>
      <c r="K95" s="168">
        <v>12254315</v>
      </c>
      <c r="L95" s="168">
        <v>11487914.609999999</v>
      </c>
      <c r="M95" s="168">
        <v>9690454</v>
      </c>
      <c r="N95" s="168">
        <v>1797460.61</v>
      </c>
      <c r="O95" s="125"/>
      <c r="P95" s="125"/>
      <c r="Q95" s="125"/>
      <c r="R95" s="125"/>
      <c r="S95" s="125"/>
    </row>
    <row r="96" spans="1:19" ht="15" customHeight="1" x14ac:dyDescent="0.3">
      <c r="B96" s="123"/>
      <c r="C96" s="440" t="s">
        <v>896</v>
      </c>
      <c r="D96" s="441"/>
      <c r="E96" s="441"/>
      <c r="F96" s="441"/>
      <c r="G96" s="441"/>
      <c r="H96" s="441"/>
      <c r="I96" s="441"/>
      <c r="J96" s="132">
        <v>33780572</v>
      </c>
      <c r="K96" s="132">
        <v>27080572</v>
      </c>
      <c r="L96" s="132">
        <v>23917993.59</v>
      </c>
      <c r="M96" s="132">
        <v>20812628.629999999</v>
      </c>
      <c r="N96" s="132">
        <v>3105364.96</v>
      </c>
      <c r="O96" s="125"/>
      <c r="P96" s="125"/>
      <c r="Q96" s="125"/>
      <c r="R96" s="125"/>
      <c r="S96" s="125"/>
    </row>
    <row r="97" spans="1:19" ht="15" customHeight="1" thickBot="1" x14ac:dyDescent="0.35">
      <c r="A97" s="447" t="s">
        <v>897</v>
      </c>
      <c r="B97" s="448"/>
      <c r="C97" s="448"/>
      <c r="D97" s="448"/>
      <c r="E97" s="448"/>
      <c r="F97" s="448"/>
      <c r="G97" s="448"/>
      <c r="H97" s="448"/>
      <c r="I97" s="448"/>
      <c r="J97" s="171">
        <v>33780572</v>
      </c>
      <c r="K97" s="171">
        <v>27080572</v>
      </c>
      <c r="L97" s="171">
        <v>23917993.59</v>
      </c>
      <c r="M97" s="171">
        <v>20812628.629999999</v>
      </c>
      <c r="N97" s="171">
        <v>3105364.96</v>
      </c>
      <c r="O97" s="125"/>
      <c r="P97" s="125"/>
      <c r="Q97" s="125"/>
      <c r="R97" s="125"/>
      <c r="S97" s="125"/>
    </row>
    <row r="99" spans="1:19" ht="16.2" customHeight="1" x14ac:dyDescent="0.3">
      <c r="J99" s="125"/>
      <c r="K99" s="125"/>
      <c r="L99" s="125"/>
      <c r="M99" s="125"/>
      <c r="N99" s="125"/>
    </row>
    <row r="110" spans="1:19" ht="16.2" customHeight="1" x14ac:dyDescent="0.35">
      <c r="O110" s="200"/>
    </row>
  </sheetData>
  <mergeCells count="28">
    <mergeCell ref="E94:I94"/>
    <mergeCell ref="E95:I95"/>
    <mergeCell ref="C96:I96"/>
    <mergeCell ref="A97:I97"/>
    <mergeCell ref="E78:I78"/>
    <mergeCell ref="E80:I80"/>
    <mergeCell ref="E81:I81"/>
    <mergeCell ref="E83:I83"/>
    <mergeCell ref="E89:I89"/>
    <mergeCell ref="E92:I92"/>
    <mergeCell ref="E70:I70"/>
    <mergeCell ref="E16:I16"/>
    <mergeCell ref="E28:I28"/>
    <mergeCell ref="G53:I53"/>
    <mergeCell ref="E54:I54"/>
    <mergeCell ref="E57:I57"/>
    <mergeCell ref="E59:I59"/>
    <mergeCell ref="E61:I61"/>
    <mergeCell ref="E63:I63"/>
    <mergeCell ref="E65:I65"/>
    <mergeCell ref="E66:I66"/>
    <mergeCell ref="E69:I69"/>
    <mergeCell ref="E15:I15"/>
    <mergeCell ref="A1:N1"/>
    <mergeCell ref="D5:D6"/>
    <mergeCell ref="D9:D13"/>
    <mergeCell ref="E9:I9"/>
    <mergeCell ref="E13:I13"/>
  </mergeCells>
  <pageMargins left="0.70866141732283472" right="0.70866141732283472" top="0.74803149606299213" bottom="0.74803149606299213" header="0.31496062992125984" footer="0.31496062992125984"/>
  <pageSetup scale="60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E7E0-FB5F-4E47-A014-C30B01D773AC}">
  <sheetPr>
    <pageSetUpPr fitToPage="1"/>
  </sheetPr>
  <dimension ref="A1:W249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defaultColWidth="7.6640625" defaultRowHeight="15" customHeight="1" x14ac:dyDescent="0.3"/>
  <cols>
    <col min="1" max="1" width="8.6640625" style="113" customWidth="1"/>
    <col min="2" max="2" width="3" style="114" customWidth="1"/>
    <col min="3" max="3" width="3" style="115" customWidth="1"/>
    <col min="4" max="4" width="8.6640625" style="113" customWidth="1"/>
    <col min="5" max="5" width="7.6640625" style="113"/>
    <col min="6" max="6" width="10.33203125" style="113" customWidth="1"/>
    <col min="7" max="7" width="9.5546875" style="115" customWidth="1"/>
    <col min="8" max="8" width="2.88671875" style="116" customWidth="1"/>
    <col min="9" max="10" width="3.6640625" style="116" customWidth="1"/>
    <col min="11" max="11" width="2.6640625" style="116" bestFit="1" customWidth="1"/>
    <col min="12" max="12" width="46.33203125" style="113" customWidth="1"/>
    <col min="13" max="13" width="11.109375" style="113" customWidth="1"/>
    <col min="14" max="14" width="11.33203125" style="113" customWidth="1"/>
    <col min="15" max="15" width="11.109375" style="113" customWidth="1"/>
    <col min="16" max="16" width="11.6640625" style="113" customWidth="1"/>
    <col min="17" max="17" width="10.6640625" style="113" customWidth="1"/>
    <col min="18" max="18" width="10.88671875" style="125" customWidth="1"/>
    <col min="19" max="19" width="11.6640625" style="125" customWidth="1"/>
    <col min="20" max="20" width="11.109375" style="125" customWidth="1"/>
    <col min="21" max="21" width="11.6640625" style="125" customWidth="1"/>
    <col min="22" max="22" width="10.33203125" style="125" bestFit="1" customWidth="1"/>
    <col min="23" max="23" width="7.6640625" style="125"/>
    <col min="24" max="16384" width="7.6640625" style="113"/>
  </cols>
  <sheetData>
    <row r="1" spans="1:17" ht="15" customHeight="1" x14ac:dyDescent="0.3">
      <c r="A1" s="429" t="s">
        <v>898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17" ht="15" customHeight="1" thickBot="1" x14ac:dyDescent="0.35">
      <c r="Q2" s="117" t="s">
        <v>222</v>
      </c>
    </row>
    <row r="3" spans="1:17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244</v>
      </c>
      <c r="J3" s="118" t="s">
        <v>229</v>
      </c>
      <c r="K3" s="118" t="s">
        <v>245</v>
      </c>
      <c r="L3" s="118" t="s">
        <v>218</v>
      </c>
      <c r="M3" s="120" t="s">
        <v>246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17" ht="15" customHeight="1" x14ac:dyDescent="0.35">
      <c r="A4" s="121" t="s">
        <v>900</v>
      </c>
      <c r="B4" s="122" t="s">
        <v>5</v>
      </c>
      <c r="C4" s="123" t="s">
        <v>5</v>
      </c>
      <c r="D4" s="430" t="s">
        <v>901</v>
      </c>
      <c r="E4" s="124" t="s">
        <v>869</v>
      </c>
      <c r="F4" s="123" t="s">
        <v>902</v>
      </c>
      <c r="G4" s="123" t="s">
        <v>49</v>
      </c>
      <c r="H4" s="116" t="s">
        <v>5</v>
      </c>
      <c r="I4" s="116" t="s">
        <v>5</v>
      </c>
      <c r="J4" s="116" t="s">
        <v>5</v>
      </c>
      <c r="K4" s="116" t="s">
        <v>261</v>
      </c>
      <c r="L4" s="113" t="s">
        <v>731</v>
      </c>
      <c r="M4" s="125">
        <v>52380</v>
      </c>
      <c r="N4" s="125">
        <v>63485</v>
      </c>
      <c r="O4" s="125">
        <v>63483.42</v>
      </c>
      <c r="P4" s="125">
        <v>63483.42</v>
      </c>
      <c r="Q4" s="125">
        <v>0</v>
      </c>
    </row>
    <row r="5" spans="1:17" ht="15" customHeight="1" x14ac:dyDescent="0.35">
      <c r="A5" s="126" t="s">
        <v>903</v>
      </c>
      <c r="B5" s="122" t="s">
        <v>256</v>
      </c>
      <c r="C5" s="123" t="s">
        <v>256</v>
      </c>
      <c r="D5" s="430"/>
      <c r="E5" s="430" t="s">
        <v>904</v>
      </c>
      <c r="F5" s="430" t="s">
        <v>905</v>
      </c>
      <c r="G5" s="123" t="s">
        <v>256</v>
      </c>
      <c r="H5" s="116" t="s">
        <v>5</v>
      </c>
      <c r="I5" s="116" t="s">
        <v>5</v>
      </c>
      <c r="J5" s="116" t="s">
        <v>6</v>
      </c>
      <c r="K5" s="116" t="s">
        <v>261</v>
      </c>
      <c r="L5" s="113" t="s">
        <v>331</v>
      </c>
      <c r="M5" s="125">
        <v>2814238</v>
      </c>
      <c r="N5" s="125">
        <v>4494515</v>
      </c>
      <c r="O5" s="125">
        <v>4492466.51</v>
      </c>
      <c r="P5" s="125">
        <v>4492466.51</v>
      </c>
      <c r="Q5" s="125">
        <v>0</v>
      </c>
    </row>
    <row r="6" spans="1:17" ht="15" customHeight="1" x14ac:dyDescent="0.35">
      <c r="A6" s="126"/>
      <c r="B6" s="122" t="s">
        <v>256</v>
      </c>
      <c r="C6" s="123" t="s">
        <v>256</v>
      </c>
      <c r="D6" s="127" t="s">
        <v>256</v>
      </c>
      <c r="E6" s="430"/>
      <c r="F6" s="430"/>
      <c r="G6" s="123" t="s">
        <v>256</v>
      </c>
      <c r="H6" s="116" t="s">
        <v>5</v>
      </c>
      <c r="I6" s="116" t="s">
        <v>5</v>
      </c>
      <c r="J6" s="116" t="s">
        <v>44</v>
      </c>
      <c r="K6" s="116" t="s">
        <v>261</v>
      </c>
      <c r="L6" s="113" t="s">
        <v>491</v>
      </c>
      <c r="M6" s="125">
        <v>14472</v>
      </c>
      <c r="N6" s="125">
        <v>0</v>
      </c>
      <c r="O6" s="125">
        <v>0</v>
      </c>
      <c r="P6" s="125">
        <v>0</v>
      </c>
      <c r="Q6" s="125">
        <v>0</v>
      </c>
    </row>
    <row r="7" spans="1:17" ht="15" customHeight="1" x14ac:dyDescent="0.35">
      <c r="A7" s="126"/>
      <c r="B7" s="122" t="s">
        <v>256</v>
      </c>
      <c r="C7" s="123" t="s">
        <v>256</v>
      </c>
      <c r="D7" s="127" t="s">
        <v>256</v>
      </c>
      <c r="E7" s="128"/>
      <c r="F7" s="128"/>
      <c r="G7" s="123" t="s">
        <v>256</v>
      </c>
      <c r="H7" s="116" t="s">
        <v>5</v>
      </c>
      <c r="I7" s="116" t="s">
        <v>5</v>
      </c>
      <c r="J7" s="116" t="s">
        <v>61</v>
      </c>
      <c r="K7" s="116" t="s">
        <v>261</v>
      </c>
      <c r="L7" s="113" t="s">
        <v>409</v>
      </c>
      <c r="M7" s="125">
        <v>1327200</v>
      </c>
      <c r="N7" s="125">
        <v>3073</v>
      </c>
      <c r="O7" s="125">
        <v>3072.88</v>
      </c>
      <c r="P7" s="125">
        <v>3072.88</v>
      </c>
      <c r="Q7" s="125">
        <v>0</v>
      </c>
    </row>
    <row r="8" spans="1:17" ht="15" customHeight="1" x14ac:dyDescent="0.35">
      <c r="A8" s="126"/>
      <c r="B8" s="122"/>
      <c r="C8" s="123"/>
      <c r="D8" s="127"/>
      <c r="E8" s="127"/>
      <c r="F8" s="127"/>
      <c r="G8" s="123"/>
      <c r="H8" s="116" t="s">
        <v>5</v>
      </c>
      <c r="I8" s="116" t="s">
        <v>5</v>
      </c>
      <c r="J8" s="116" t="s">
        <v>81</v>
      </c>
      <c r="K8" s="116" t="s">
        <v>261</v>
      </c>
      <c r="L8" s="113" t="s">
        <v>332</v>
      </c>
      <c r="M8" s="125">
        <v>5100</v>
      </c>
      <c r="N8" s="125">
        <v>0</v>
      </c>
      <c r="O8" s="125">
        <v>0</v>
      </c>
      <c r="P8" s="125">
        <v>0</v>
      </c>
      <c r="Q8" s="125">
        <v>0</v>
      </c>
    </row>
    <row r="9" spans="1:17" ht="15" customHeight="1" x14ac:dyDescent="0.35">
      <c r="A9" s="126"/>
      <c r="B9" s="122"/>
      <c r="C9" s="123"/>
      <c r="D9" s="127"/>
      <c r="E9" s="127"/>
      <c r="F9" s="127"/>
      <c r="G9" s="123"/>
      <c r="H9" s="133" t="s">
        <v>5</v>
      </c>
      <c r="I9" s="133" t="s">
        <v>5</v>
      </c>
      <c r="J9" s="133" t="s">
        <v>37</v>
      </c>
      <c r="K9" s="133" t="s">
        <v>261</v>
      </c>
      <c r="L9" s="113" t="s">
        <v>333</v>
      </c>
      <c r="M9" s="125">
        <v>0</v>
      </c>
      <c r="N9" s="125">
        <v>3120</v>
      </c>
      <c r="O9" s="125">
        <v>3114.48</v>
      </c>
      <c r="P9" s="125">
        <v>3114.48</v>
      </c>
      <c r="Q9" s="125">
        <v>0</v>
      </c>
    </row>
    <row r="10" spans="1:17" ht="15" customHeight="1" x14ac:dyDescent="0.35">
      <c r="A10" s="126"/>
      <c r="B10" s="122"/>
      <c r="C10" s="123"/>
      <c r="D10" s="127"/>
      <c r="E10" s="127"/>
      <c r="F10" s="127"/>
      <c r="G10" s="123"/>
      <c r="H10" s="116" t="s">
        <v>5</v>
      </c>
      <c r="I10" s="116" t="s">
        <v>5</v>
      </c>
      <c r="J10" s="116" t="s">
        <v>66</v>
      </c>
      <c r="K10" s="116" t="s">
        <v>261</v>
      </c>
      <c r="L10" s="113" t="s">
        <v>334</v>
      </c>
      <c r="M10" s="125">
        <v>70710</v>
      </c>
      <c r="N10" s="125">
        <v>73870</v>
      </c>
      <c r="O10" s="125">
        <v>73859.13</v>
      </c>
      <c r="P10" s="125">
        <v>73859.13</v>
      </c>
      <c r="Q10" s="125">
        <v>0</v>
      </c>
    </row>
    <row r="11" spans="1:17" ht="15" customHeight="1" x14ac:dyDescent="0.35">
      <c r="A11" s="126"/>
      <c r="B11" s="122"/>
      <c r="C11" s="123"/>
      <c r="D11" s="127"/>
      <c r="E11" s="127"/>
      <c r="F11" s="127"/>
      <c r="G11" s="123"/>
      <c r="H11" s="116" t="s">
        <v>5</v>
      </c>
      <c r="I11" s="116" t="s">
        <v>5</v>
      </c>
      <c r="J11" s="116" t="s">
        <v>58</v>
      </c>
      <c r="K11" s="116" t="s">
        <v>261</v>
      </c>
      <c r="L11" s="113" t="s">
        <v>335</v>
      </c>
      <c r="M11" s="125">
        <v>67200</v>
      </c>
      <c r="N11" s="125">
        <v>72000</v>
      </c>
      <c r="O11" s="125">
        <v>71976.75</v>
      </c>
      <c r="P11" s="125">
        <v>71976.75</v>
      </c>
      <c r="Q11" s="125">
        <v>0</v>
      </c>
    </row>
    <row r="12" spans="1:17" ht="15" customHeight="1" x14ac:dyDescent="0.35">
      <c r="A12" s="126"/>
      <c r="B12" s="122"/>
      <c r="C12" s="123"/>
      <c r="D12" s="127"/>
      <c r="E12" s="127"/>
      <c r="F12" s="127"/>
      <c r="G12" s="123"/>
      <c r="H12" s="116" t="s">
        <v>5</v>
      </c>
      <c r="I12" s="116" t="s">
        <v>5</v>
      </c>
      <c r="J12" s="116" t="s">
        <v>53</v>
      </c>
      <c r="K12" s="116" t="s">
        <v>261</v>
      </c>
      <c r="L12" s="113" t="s">
        <v>337</v>
      </c>
      <c r="M12" s="125">
        <v>527300</v>
      </c>
      <c r="N12" s="125">
        <v>440000</v>
      </c>
      <c r="O12" s="125">
        <v>439753.79</v>
      </c>
      <c r="P12" s="125">
        <v>439753.79</v>
      </c>
      <c r="Q12" s="125">
        <v>0</v>
      </c>
    </row>
    <row r="13" spans="1:17" ht="15" customHeight="1" x14ac:dyDescent="0.35">
      <c r="A13" s="126"/>
      <c r="B13" s="122"/>
      <c r="C13" s="123"/>
      <c r="D13" s="127"/>
      <c r="E13" s="127"/>
      <c r="F13" s="127"/>
      <c r="G13" s="123"/>
      <c r="H13" s="116" t="s">
        <v>5</v>
      </c>
      <c r="I13" s="116" t="s">
        <v>5</v>
      </c>
      <c r="J13" s="116" t="s">
        <v>181</v>
      </c>
      <c r="K13" s="116" t="s">
        <v>261</v>
      </c>
      <c r="L13" s="113" t="s">
        <v>594</v>
      </c>
      <c r="M13" s="125">
        <v>843400</v>
      </c>
      <c r="N13" s="125">
        <v>820255</v>
      </c>
      <c r="O13" s="125">
        <v>819148.87</v>
      </c>
      <c r="P13" s="125">
        <v>819148.87</v>
      </c>
      <c r="Q13" s="125">
        <v>0</v>
      </c>
    </row>
    <row r="14" spans="1:17" ht="15" customHeight="1" x14ac:dyDescent="0.35">
      <c r="A14" s="126"/>
      <c r="B14" s="122"/>
      <c r="C14" s="123"/>
      <c r="D14" s="127"/>
      <c r="E14" s="127"/>
      <c r="F14" s="127"/>
      <c r="G14" s="123"/>
      <c r="H14" s="116" t="s">
        <v>5</v>
      </c>
      <c r="I14" s="116" t="s">
        <v>5</v>
      </c>
      <c r="J14" s="116" t="s">
        <v>47</v>
      </c>
      <c r="K14" s="116" t="s">
        <v>261</v>
      </c>
      <c r="L14" s="113" t="s">
        <v>473</v>
      </c>
      <c r="M14" s="125">
        <v>68400</v>
      </c>
      <c r="N14" s="125">
        <v>93200</v>
      </c>
      <c r="O14" s="125">
        <v>93166.5</v>
      </c>
      <c r="P14" s="125">
        <v>93166.5</v>
      </c>
      <c r="Q14" s="125">
        <v>0</v>
      </c>
    </row>
    <row r="15" spans="1:17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427" t="s">
        <v>268</v>
      </c>
      <c r="I15" s="428"/>
      <c r="J15" s="428"/>
      <c r="K15" s="428"/>
      <c r="L15" s="428"/>
      <c r="M15" s="132">
        <v>5790400</v>
      </c>
      <c r="N15" s="132">
        <v>6063518</v>
      </c>
      <c r="O15" s="132">
        <v>6060042.3300000001</v>
      </c>
      <c r="P15" s="132">
        <v>6060042.3300000001</v>
      </c>
      <c r="Q15" s="132">
        <v>0</v>
      </c>
    </row>
    <row r="16" spans="1:17" ht="15" customHeight="1" x14ac:dyDescent="0.3">
      <c r="A16" s="129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116" t="s">
        <v>5</v>
      </c>
      <c r="I16" s="116" t="s">
        <v>38</v>
      </c>
      <c r="J16" s="116" t="s">
        <v>38</v>
      </c>
      <c r="K16" s="116" t="s">
        <v>261</v>
      </c>
      <c r="L16" s="113" t="s">
        <v>474</v>
      </c>
      <c r="M16" s="125">
        <v>53500</v>
      </c>
      <c r="N16" s="125">
        <v>77299</v>
      </c>
      <c r="O16" s="125">
        <v>77271.87</v>
      </c>
      <c r="P16" s="125">
        <v>77271.87</v>
      </c>
      <c r="Q16" s="125">
        <v>0</v>
      </c>
    </row>
    <row r="17" spans="1:17" ht="15" customHeight="1" x14ac:dyDescent="0.3">
      <c r="A17" s="129"/>
      <c r="B17" s="122"/>
      <c r="C17" s="123"/>
      <c r="D17" s="127"/>
      <c r="E17" s="127"/>
      <c r="F17" s="127"/>
      <c r="G17" s="123"/>
      <c r="H17" s="116" t="s">
        <v>5</v>
      </c>
      <c r="I17" s="116" t="s">
        <v>38</v>
      </c>
      <c r="J17" s="116" t="s">
        <v>44</v>
      </c>
      <c r="K17" s="116" t="s">
        <v>269</v>
      </c>
      <c r="L17" s="113" t="s">
        <v>342</v>
      </c>
      <c r="M17" s="125">
        <v>5000</v>
      </c>
      <c r="N17" s="125">
        <v>1270</v>
      </c>
      <c r="O17" s="125">
        <v>1269.5</v>
      </c>
      <c r="P17" s="125">
        <v>1269.5</v>
      </c>
      <c r="Q17" s="125">
        <v>0</v>
      </c>
    </row>
    <row r="18" spans="1:17" ht="15" customHeight="1" x14ac:dyDescent="0.3">
      <c r="A18" s="129"/>
      <c r="B18" s="122"/>
      <c r="C18" s="123"/>
      <c r="D18" s="127"/>
      <c r="E18" s="127"/>
      <c r="F18" s="127"/>
      <c r="G18" s="123"/>
      <c r="H18" s="116" t="s">
        <v>5</v>
      </c>
      <c r="I18" s="116" t="s">
        <v>38</v>
      </c>
      <c r="J18" s="116" t="s">
        <v>44</v>
      </c>
      <c r="K18" s="116" t="s">
        <v>270</v>
      </c>
      <c r="L18" s="113" t="s">
        <v>343</v>
      </c>
      <c r="M18" s="125">
        <v>17500</v>
      </c>
      <c r="N18" s="125">
        <v>17900</v>
      </c>
      <c r="O18" s="125">
        <v>17868.07</v>
      </c>
      <c r="P18" s="125">
        <v>17868.07</v>
      </c>
      <c r="Q18" s="125">
        <v>0</v>
      </c>
    </row>
    <row r="19" spans="1:17" ht="15" customHeight="1" x14ac:dyDescent="0.3">
      <c r="A19" s="129"/>
      <c r="B19" s="122"/>
      <c r="C19" s="123"/>
      <c r="D19" s="127"/>
      <c r="E19" s="127"/>
      <c r="F19" s="127"/>
      <c r="G19" s="123"/>
      <c r="H19" s="116" t="s">
        <v>5</v>
      </c>
      <c r="I19" s="116" t="s">
        <v>38</v>
      </c>
      <c r="J19" s="116" t="s">
        <v>63</v>
      </c>
      <c r="K19" s="116" t="s">
        <v>261</v>
      </c>
      <c r="L19" s="113" t="s">
        <v>344</v>
      </c>
      <c r="M19" s="125">
        <v>3200</v>
      </c>
      <c r="N19" s="125">
        <v>920</v>
      </c>
      <c r="O19" s="125">
        <v>912</v>
      </c>
      <c r="P19" s="125">
        <v>912</v>
      </c>
      <c r="Q19" s="125">
        <v>0</v>
      </c>
    </row>
    <row r="20" spans="1:17" ht="15" customHeight="1" x14ac:dyDescent="0.3">
      <c r="A20" s="129"/>
      <c r="B20" s="122"/>
      <c r="C20" s="123"/>
      <c r="D20" s="127"/>
      <c r="E20" s="127"/>
      <c r="F20" s="127"/>
      <c r="G20" s="123"/>
      <c r="H20" s="116" t="s">
        <v>5</v>
      </c>
      <c r="I20" s="116" t="s">
        <v>38</v>
      </c>
      <c r="J20" s="133" t="s">
        <v>66</v>
      </c>
      <c r="K20" s="133" t="s">
        <v>261</v>
      </c>
      <c r="L20" s="113" t="s">
        <v>906</v>
      </c>
      <c r="M20" s="125">
        <v>0</v>
      </c>
      <c r="N20" s="125">
        <v>1180</v>
      </c>
      <c r="O20" s="125">
        <v>1171.95</v>
      </c>
      <c r="P20" s="125">
        <v>1171.95</v>
      </c>
      <c r="Q20" s="125">
        <v>0</v>
      </c>
    </row>
    <row r="21" spans="1:17" ht="15" customHeight="1" x14ac:dyDescent="0.3">
      <c r="A21" s="129"/>
      <c r="B21" s="122"/>
      <c r="C21" s="123"/>
      <c r="D21" s="127"/>
      <c r="E21" s="127"/>
      <c r="F21" s="127"/>
      <c r="G21" s="123"/>
      <c r="H21" s="116" t="s">
        <v>5</v>
      </c>
      <c r="I21" s="116" t="s">
        <v>38</v>
      </c>
      <c r="J21" s="116" t="s">
        <v>56</v>
      </c>
      <c r="K21" s="116" t="s">
        <v>261</v>
      </c>
      <c r="L21" s="113" t="s">
        <v>589</v>
      </c>
      <c r="M21" s="125">
        <v>34600</v>
      </c>
      <c r="N21" s="125">
        <v>6140</v>
      </c>
      <c r="O21" s="125">
        <v>6138.23</v>
      </c>
      <c r="P21" s="125">
        <v>6138.23</v>
      </c>
      <c r="Q21" s="125">
        <v>0</v>
      </c>
    </row>
    <row r="22" spans="1:17" ht="15" customHeight="1" x14ac:dyDescent="0.3">
      <c r="A22" s="129"/>
      <c r="B22" s="122"/>
      <c r="C22" s="123"/>
      <c r="D22" s="127"/>
      <c r="E22" s="127"/>
      <c r="F22" s="127"/>
      <c r="G22" s="123"/>
      <c r="H22" s="116" t="s">
        <v>5</v>
      </c>
      <c r="I22" s="116" t="s">
        <v>38</v>
      </c>
      <c r="J22" s="116" t="s">
        <v>181</v>
      </c>
      <c r="K22" s="116" t="s">
        <v>269</v>
      </c>
      <c r="L22" s="113" t="s">
        <v>345</v>
      </c>
      <c r="M22" s="125">
        <v>206800</v>
      </c>
      <c r="N22" s="125">
        <v>235800</v>
      </c>
      <c r="O22" s="125">
        <v>235634.28</v>
      </c>
      <c r="P22" s="125">
        <v>235634.28</v>
      </c>
      <c r="Q22" s="125">
        <v>0</v>
      </c>
    </row>
    <row r="23" spans="1:17" ht="15" customHeight="1" x14ac:dyDescent="0.3">
      <c r="A23" s="129" t="s">
        <v>256</v>
      </c>
      <c r="B23" s="122" t="s">
        <v>256</v>
      </c>
      <c r="C23" s="123" t="s">
        <v>256</v>
      </c>
      <c r="D23" s="127" t="s">
        <v>256</v>
      </c>
      <c r="E23" s="127" t="s">
        <v>256</v>
      </c>
      <c r="F23" s="127" t="s">
        <v>256</v>
      </c>
      <c r="G23" s="123" t="s">
        <v>256</v>
      </c>
      <c r="H23" s="427" t="s">
        <v>272</v>
      </c>
      <c r="I23" s="428"/>
      <c r="J23" s="428"/>
      <c r="K23" s="428"/>
      <c r="L23" s="428"/>
      <c r="M23" s="132">
        <v>320600</v>
      </c>
      <c r="N23" s="132">
        <v>340509</v>
      </c>
      <c r="O23" s="132">
        <v>340265.9</v>
      </c>
      <c r="P23" s="132">
        <v>340265.9</v>
      </c>
      <c r="Q23" s="132">
        <v>0</v>
      </c>
    </row>
    <row r="24" spans="1:17" ht="15" customHeight="1" x14ac:dyDescent="0.3">
      <c r="A24" s="129" t="s">
        <v>256</v>
      </c>
      <c r="B24" s="122" t="s">
        <v>256</v>
      </c>
      <c r="C24" s="123" t="s">
        <v>256</v>
      </c>
      <c r="D24" s="127" t="s">
        <v>256</v>
      </c>
      <c r="E24" s="127" t="s">
        <v>256</v>
      </c>
      <c r="F24" s="127" t="s">
        <v>256</v>
      </c>
      <c r="G24" s="123" t="s">
        <v>256</v>
      </c>
      <c r="H24" s="116" t="s">
        <v>5</v>
      </c>
      <c r="I24" s="116" t="s">
        <v>6</v>
      </c>
      <c r="J24" s="116" t="s">
        <v>6</v>
      </c>
      <c r="K24" s="116" t="s">
        <v>269</v>
      </c>
      <c r="L24" s="113" t="s">
        <v>347</v>
      </c>
      <c r="M24" s="125">
        <v>6800</v>
      </c>
      <c r="N24" s="125">
        <v>3115</v>
      </c>
      <c r="O24" s="125">
        <v>3109.56</v>
      </c>
      <c r="P24" s="125">
        <v>3109.56</v>
      </c>
      <c r="Q24" s="125">
        <v>0</v>
      </c>
    </row>
    <row r="25" spans="1:17" ht="15" customHeight="1" x14ac:dyDescent="0.3">
      <c r="A25" s="129"/>
      <c r="B25" s="122"/>
      <c r="C25" s="123"/>
      <c r="D25" s="127"/>
      <c r="E25" s="127"/>
      <c r="F25" s="127"/>
      <c r="G25" s="123"/>
      <c r="H25" s="116" t="s">
        <v>5</v>
      </c>
      <c r="I25" s="116" t="s">
        <v>6</v>
      </c>
      <c r="J25" s="116" t="s">
        <v>6</v>
      </c>
      <c r="K25" s="116" t="s">
        <v>270</v>
      </c>
      <c r="L25" s="113" t="s">
        <v>475</v>
      </c>
      <c r="M25" s="125">
        <v>2720</v>
      </c>
      <c r="N25" s="125">
        <v>230</v>
      </c>
      <c r="O25" s="125">
        <v>223.72</v>
      </c>
      <c r="P25" s="125">
        <v>223.72</v>
      </c>
      <c r="Q25" s="125">
        <v>0</v>
      </c>
    </row>
    <row r="26" spans="1:17" ht="15" customHeight="1" x14ac:dyDescent="0.3">
      <c r="A26" s="129"/>
      <c r="B26" s="122"/>
      <c r="C26" s="123"/>
      <c r="D26" s="127"/>
      <c r="E26" s="127"/>
      <c r="F26" s="127"/>
      <c r="G26" s="123"/>
      <c r="H26" s="116" t="s">
        <v>5</v>
      </c>
      <c r="I26" s="116" t="s">
        <v>6</v>
      </c>
      <c r="J26" s="116" t="s">
        <v>63</v>
      </c>
      <c r="K26" s="116" t="s">
        <v>269</v>
      </c>
      <c r="L26" s="113" t="s">
        <v>430</v>
      </c>
      <c r="M26" s="125">
        <v>382364</v>
      </c>
      <c r="N26" s="125">
        <v>348162</v>
      </c>
      <c r="O26" s="125">
        <v>343282.4</v>
      </c>
      <c r="P26" s="125">
        <v>343282.4</v>
      </c>
      <c r="Q26" s="125">
        <v>0</v>
      </c>
    </row>
    <row r="27" spans="1:17" ht="15" customHeight="1" x14ac:dyDescent="0.3">
      <c r="A27" s="129"/>
      <c r="B27" s="122"/>
      <c r="C27" s="123"/>
      <c r="D27" s="127"/>
      <c r="E27" s="127"/>
      <c r="F27" s="127"/>
      <c r="G27" s="123"/>
      <c r="H27" s="116" t="s">
        <v>5</v>
      </c>
      <c r="I27" s="116" t="s">
        <v>6</v>
      </c>
      <c r="J27" s="116" t="s">
        <v>63</v>
      </c>
      <c r="K27" s="116" t="s">
        <v>270</v>
      </c>
      <c r="L27" s="113" t="s">
        <v>351</v>
      </c>
      <c r="M27" s="125">
        <v>852400</v>
      </c>
      <c r="N27" s="125">
        <v>1065460</v>
      </c>
      <c r="O27" s="125">
        <v>1062888.6100000001</v>
      </c>
      <c r="P27" s="125">
        <v>1062888.6100000001</v>
      </c>
      <c r="Q27" s="125">
        <v>0</v>
      </c>
    </row>
    <row r="28" spans="1:17" ht="15" customHeight="1" x14ac:dyDescent="0.3">
      <c r="A28" s="129"/>
      <c r="B28" s="122"/>
      <c r="C28" s="123"/>
      <c r="D28" s="127"/>
      <c r="E28" s="127"/>
      <c r="F28" s="127"/>
      <c r="G28" s="123"/>
      <c r="H28" s="116" t="s">
        <v>5</v>
      </c>
      <c r="I28" s="116" t="s">
        <v>6</v>
      </c>
      <c r="J28" s="116" t="s">
        <v>61</v>
      </c>
      <c r="K28" s="116" t="s">
        <v>261</v>
      </c>
      <c r="L28" s="113" t="s">
        <v>412</v>
      </c>
      <c r="M28" s="125">
        <v>12000</v>
      </c>
      <c r="N28" s="125">
        <v>1800</v>
      </c>
      <c r="O28" s="125">
        <v>1268.6500000000001</v>
      </c>
      <c r="P28" s="125">
        <v>1268.6500000000001</v>
      </c>
      <c r="Q28" s="125">
        <v>0</v>
      </c>
    </row>
    <row r="29" spans="1:17" ht="15" customHeight="1" x14ac:dyDescent="0.3">
      <c r="A29" s="129"/>
      <c r="B29" s="122"/>
      <c r="C29" s="123"/>
      <c r="D29" s="127"/>
      <c r="E29" s="127"/>
      <c r="F29" s="127"/>
      <c r="G29" s="123"/>
      <c r="H29" s="116" t="s">
        <v>5</v>
      </c>
      <c r="I29" s="116" t="s">
        <v>6</v>
      </c>
      <c r="J29" s="116" t="s">
        <v>81</v>
      </c>
      <c r="K29" s="116" t="s">
        <v>261</v>
      </c>
      <c r="L29" s="113" t="s">
        <v>476</v>
      </c>
      <c r="M29" s="125">
        <v>10716</v>
      </c>
      <c r="N29" s="125">
        <v>22146</v>
      </c>
      <c r="O29" s="125">
        <v>22144.98</v>
      </c>
      <c r="P29" s="125">
        <v>22144.98</v>
      </c>
      <c r="Q29" s="125">
        <v>0</v>
      </c>
    </row>
    <row r="30" spans="1:17" ht="15" customHeight="1" x14ac:dyDescent="0.3">
      <c r="A30" s="129"/>
      <c r="B30" s="122"/>
      <c r="C30" s="123"/>
      <c r="D30" s="127"/>
      <c r="E30" s="127"/>
      <c r="F30" s="127"/>
      <c r="G30" s="123"/>
      <c r="H30" s="116" t="s">
        <v>5</v>
      </c>
      <c r="I30" s="116" t="s">
        <v>6</v>
      </c>
      <c r="J30" s="116" t="s">
        <v>66</v>
      </c>
      <c r="K30" s="116" t="s">
        <v>273</v>
      </c>
      <c r="L30" s="113" t="s">
        <v>353</v>
      </c>
      <c r="M30" s="125">
        <v>11000</v>
      </c>
      <c r="N30" s="125">
        <v>8900</v>
      </c>
      <c r="O30" s="125">
        <v>8890.24</v>
      </c>
      <c r="P30" s="125">
        <v>8890.24</v>
      </c>
      <c r="Q30" s="125">
        <v>0</v>
      </c>
    </row>
    <row r="31" spans="1:17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427" t="s">
        <v>274</v>
      </c>
      <c r="I31" s="428"/>
      <c r="J31" s="428"/>
      <c r="K31" s="428"/>
      <c r="L31" s="428"/>
      <c r="M31" s="132">
        <v>1278000</v>
      </c>
      <c r="N31" s="132">
        <v>1449813</v>
      </c>
      <c r="O31" s="132">
        <v>1441808.16</v>
      </c>
      <c r="P31" s="132">
        <v>1441808.16</v>
      </c>
      <c r="Q31" s="132">
        <v>0</v>
      </c>
    </row>
    <row r="32" spans="1:17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431" t="s">
        <v>275</v>
      </c>
      <c r="I32" s="432"/>
      <c r="J32" s="432"/>
      <c r="K32" s="432"/>
      <c r="L32" s="432"/>
      <c r="M32" s="137">
        <v>7389000</v>
      </c>
      <c r="N32" s="137">
        <v>7853840</v>
      </c>
      <c r="O32" s="137">
        <v>7842116.3899999997</v>
      </c>
      <c r="P32" s="137">
        <v>7842116.3899999997</v>
      </c>
      <c r="Q32" s="137">
        <v>0</v>
      </c>
    </row>
    <row r="33" spans="1:17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16" t="s">
        <v>38</v>
      </c>
      <c r="I33" s="116" t="s">
        <v>5</v>
      </c>
      <c r="J33" s="116" t="s">
        <v>44</v>
      </c>
      <c r="K33" s="116" t="s">
        <v>261</v>
      </c>
      <c r="L33" s="113" t="s">
        <v>355</v>
      </c>
      <c r="M33" s="125">
        <v>750</v>
      </c>
      <c r="N33" s="125">
        <v>620</v>
      </c>
      <c r="O33" s="125">
        <v>605.72</v>
      </c>
      <c r="P33" s="125">
        <v>605.72</v>
      </c>
      <c r="Q33" s="125">
        <v>0</v>
      </c>
    </row>
    <row r="34" spans="1:17" ht="15" customHeight="1" x14ac:dyDescent="0.3">
      <c r="A34" s="129"/>
      <c r="B34" s="122"/>
      <c r="C34" s="123"/>
      <c r="D34" s="127"/>
      <c r="E34" s="127"/>
      <c r="F34" s="127"/>
      <c r="G34" s="123"/>
      <c r="H34" s="116" t="s">
        <v>38</v>
      </c>
      <c r="I34" s="116" t="s">
        <v>5</v>
      </c>
      <c r="J34" s="116" t="s">
        <v>68</v>
      </c>
      <c r="K34" s="116" t="s">
        <v>261</v>
      </c>
      <c r="L34" s="113" t="s">
        <v>356</v>
      </c>
      <c r="M34" s="125">
        <v>300</v>
      </c>
      <c r="N34" s="125">
        <v>4099</v>
      </c>
      <c r="O34" s="125">
        <v>4097.53</v>
      </c>
      <c r="P34" s="125">
        <v>4097.53</v>
      </c>
      <c r="Q34" s="125">
        <v>0</v>
      </c>
    </row>
    <row r="35" spans="1:17" ht="15" customHeight="1" x14ac:dyDescent="0.3">
      <c r="A35" s="129"/>
      <c r="B35" s="122"/>
      <c r="C35" s="123"/>
      <c r="D35" s="127"/>
      <c r="E35" s="127"/>
      <c r="F35" s="127"/>
      <c r="G35" s="123"/>
      <c r="H35" s="116" t="s">
        <v>38</v>
      </c>
      <c r="I35" s="116" t="s">
        <v>5</v>
      </c>
      <c r="J35" s="116" t="s">
        <v>81</v>
      </c>
      <c r="K35" s="116" t="s">
        <v>261</v>
      </c>
      <c r="L35" s="113" t="s">
        <v>357</v>
      </c>
      <c r="M35" s="125">
        <v>3250</v>
      </c>
      <c r="N35" s="125">
        <v>4286</v>
      </c>
      <c r="O35" s="125">
        <v>4256.6000000000004</v>
      </c>
      <c r="P35" s="125">
        <v>4256.6000000000004</v>
      </c>
      <c r="Q35" s="125">
        <v>0</v>
      </c>
    </row>
    <row r="36" spans="1:17" ht="15" customHeight="1" x14ac:dyDescent="0.3">
      <c r="A36" s="129"/>
      <c r="B36" s="122"/>
      <c r="C36" s="123"/>
      <c r="D36" s="127"/>
      <c r="E36" s="127"/>
      <c r="F36" s="127"/>
      <c r="G36" s="123"/>
      <c r="H36" s="116" t="s">
        <v>38</v>
      </c>
      <c r="I36" s="116" t="s">
        <v>5</v>
      </c>
      <c r="J36" s="116" t="s">
        <v>58</v>
      </c>
      <c r="K36" s="116" t="s">
        <v>261</v>
      </c>
      <c r="L36" s="113" t="s">
        <v>359</v>
      </c>
      <c r="M36" s="125">
        <v>125</v>
      </c>
      <c r="N36" s="125">
        <v>0</v>
      </c>
      <c r="O36" s="125">
        <v>0</v>
      </c>
      <c r="P36" s="125">
        <v>0</v>
      </c>
      <c r="Q36" s="125">
        <v>0</v>
      </c>
    </row>
    <row r="37" spans="1:17" ht="15" customHeight="1" x14ac:dyDescent="0.3">
      <c r="A37" s="129"/>
      <c r="B37" s="122"/>
      <c r="C37" s="123"/>
      <c r="D37" s="127"/>
      <c r="E37" s="127"/>
      <c r="F37" s="127"/>
      <c r="G37" s="123"/>
      <c r="H37" s="116" t="s">
        <v>38</v>
      </c>
      <c r="I37" s="116" t="s">
        <v>5</v>
      </c>
      <c r="J37" s="116" t="s">
        <v>56</v>
      </c>
      <c r="K37" s="116" t="s">
        <v>261</v>
      </c>
      <c r="L37" s="113" t="s">
        <v>360</v>
      </c>
      <c r="M37" s="125">
        <v>500</v>
      </c>
      <c r="N37" s="125">
        <v>0</v>
      </c>
      <c r="O37" s="125">
        <v>0</v>
      </c>
      <c r="P37" s="125">
        <v>0</v>
      </c>
      <c r="Q37" s="125">
        <v>0</v>
      </c>
    </row>
    <row r="38" spans="1:17" ht="15" customHeight="1" x14ac:dyDescent="0.3">
      <c r="A38" s="129"/>
      <c r="B38" s="122"/>
      <c r="C38" s="123"/>
      <c r="D38" s="127"/>
      <c r="E38" s="127"/>
      <c r="F38" s="127"/>
      <c r="G38" s="123"/>
      <c r="H38" s="116" t="s">
        <v>38</v>
      </c>
      <c r="I38" s="116" t="s">
        <v>5</v>
      </c>
      <c r="J38" s="116" t="s">
        <v>53</v>
      </c>
      <c r="K38" s="116" t="s">
        <v>261</v>
      </c>
      <c r="L38" s="113" t="s">
        <v>361</v>
      </c>
      <c r="M38" s="125">
        <v>100</v>
      </c>
      <c r="N38" s="125">
        <v>100</v>
      </c>
      <c r="O38" s="125">
        <v>95</v>
      </c>
      <c r="P38" s="125">
        <v>95</v>
      </c>
      <c r="Q38" s="125">
        <v>0</v>
      </c>
    </row>
    <row r="39" spans="1:17" ht="15" customHeight="1" x14ac:dyDescent="0.3">
      <c r="A39" s="129"/>
      <c r="B39" s="122"/>
      <c r="C39" s="123"/>
      <c r="D39" s="127"/>
      <c r="E39" s="127"/>
      <c r="F39" s="127"/>
      <c r="G39" s="123"/>
      <c r="H39" s="116" t="s">
        <v>38</v>
      </c>
      <c r="I39" s="116" t="s">
        <v>5</v>
      </c>
      <c r="J39" s="116" t="s">
        <v>181</v>
      </c>
      <c r="K39" s="116" t="s">
        <v>261</v>
      </c>
      <c r="L39" s="113" t="s">
        <v>362</v>
      </c>
      <c r="M39" s="125">
        <v>700</v>
      </c>
      <c r="N39" s="125">
        <v>410</v>
      </c>
      <c r="O39" s="125">
        <v>409.5</v>
      </c>
      <c r="P39" s="125">
        <v>409.5</v>
      </c>
      <c r="Q39" s="125">
        <v>0</v>
      </c>
    </row>
    <row r="40" spans="1:17" ht="15" customHeight="1" x14ac:dyDescent="0.3">
      <c r="A40" s="129"/>
      <c r="B40" s="122"/>
      <c r="C40" s="123"/>
      <c r="D40" s="127"/>
      <c r="E40" s="127"/>
      <c r="F40" s="127"/>
      <c r="G40" s="123"/>
      <c r="H40" s="116" t="s">
        <v>38</v>
      </c>
      <c r="I40" s="116" t="s">
        <v>5</v>
      </c>
      <c r="J40" s="116" t="s">
        <v>47</v>
      </c>
      <c r="K40" s="116" t="s">
        <v>261</v>
      </c>
      <c r="L40" s="113" t="s">
        <v>363</v>
      </c>
      <c r="M40" s="125">
        <v>200</v>
      </c>
      <c r="N40" s="125">
        <v>450</v>
      </c>
      <c r="O40" s="125">
        <v>342</v>
      </c>
      <c r="P40" s="125">
        <v>317</v>
      </c>
      <c r="Q40" s="125">
        <v>25</v>
      </c>
    </row>
    <row r="41" spans="1:17" ht="15" customHeight="1" x14ac:dyDescent="0.3">
      <c r="A41" s="129"/>
      <c r="B41" s="122"/>
      <c r="C41" s="123"/>
      <c r="D41" s="127"/>
      <c r="E41" s="127"/>
      <c r="F41" s="127"/>
      <c r="G41" s="123"/>
      <c r="H41" s="116" t="s">
        <v>38</v>
      </c>
      <c r="I41" s="116" t="s">
        <v>5</v>
      </c>
      <c r="J41" s="116" t="s">
        <v>35</v>
      </c>
      <c r="K41" s="116" t="s">
        <v>261</v>
      </c>
      <c r="L41" s="113" t="s">
        <v>364</v>
      </c>
      <c r="M41" s="125">
        <v>500</v>
      </c>
      <c r="N41" s="125">
        <v>384</v>
      </c>
      <c r="O41" s="125">
        <v>383.57</v>
      </c>
      <c r="P41" s="125">
        <v>383.57</v>
      </c>
      <c r="Q41" s="125">
        <v>0</v>
      </c>
    </row>
    <row r="42" spans="1:17" ht="15" customHeight="1" x14ac:dyDescent="0.3">
      <c r="A42" s="129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116" t="s">
        <v>38</v>
      </c>
      <c r="I42" s="116" t="s">
        <v>5</v>
      </c>
      <c r="J42" s="116" t="s">
        <v>176</v>
      </c>
      <c r="K42" s="116" t="s">
        <v>261</v>
      </c>
      <c r="L42" s="113" t="s">
        <v>365</v>
      </c>
      <c r="M42" s="125">
        <v>250</v>
      </c>
      <c r="N42" s="125">
        <v>0</v>
      </c>
      <c r="O42" s="125">
        <v>0</v>
      </c>
      <c r="P42" s="125">
        <v>0</v>
      </c>
      <c r="Q42" s="125">
        <v>0</v>
      </c>
    </row>
    <row r="43" spans="1:17" ht="15" customHeight="1" x14ac:dyDescent="0.3">
      <c r="A43" s="129" t="s">
        <v>256</v>
      </c>
      <c r="B43" s="122" t="s">
        <v>256</v>
      </c>
      <c r="C43" s="123" t="s">
        <v>256</v>
      </c>
      <c r="D43" s="127" t="s">
        <v>256</v>
      </c>
      <c r="E43" s="127" t="s">
        <v>256</v>
      </c>
      <c r="F43" s="127" t="s">
        <v>256</v>
      </c>
      <c r="G43" s="123" t="s">
        <v>256</v>
      </c>
      <c r="H43" s="116" t="s">
        <v>38</v>
      </c>
      <c r="I43" s="116" t="s">
        <v>5</v>
      </c>
      <c r="J43" s="116" t="s">
        <v>174</v>
      </c>
      <c r="K43" s="116" t="s">
        <v>261</v>
      </c>
      <c r="L43" s="113" t="s">
        <v>366</v>
      </c>
      <c r="M43" s="125">
        <v>0</v>
      </c>
      <c r="N43" s="125">
        <v>460</v>
      </c>
      <c r="O43" s="125">
        <v>459.9</v>
      </c>
      <c r="P43" s="125">
        <v>459.9</v>
      </c>
      <c r="Q43" s="125">
        <v>0</v>
      </c>
    </row>
    <row r="44" spans="1:17" ht="15" customHeight="1" x14ac:dyDescent="0.3">
      <c r="A44" s="129" t="s">
        <v>256</v>
      </c>
      <c r="B44" s="122" t="s">
        <v>256</v>
      </c>
      <c r="C44" s="123" t="s">
        <v>256</v>
      </c>
      <c r="D44" s="127" t="s">
        <v>256</v>
      </c>
      <c r="E44" s="127" t="s">
        <v>256</v>
      </c>
      <c r="F44" s="127" t="s">
        <v>256</v>
      </c>
      <c r="G44" s="123" t="s">
        <v>256</v>
      </c>
      <c r="H44" s="116" t="s">
        <v>38</v>
      </c>
      <c r="I44" s="116" t="s">
        <v>5</v>
      </c>
      <c r="J44" s="116" t="s">
        <v>170</v>
      </c>
      <c r="K44" s="116" t="s">
        <v>261</v>
      </c>
      <c r="L44" s="113" t="s">
        <v>368</v>
      </c>
      <c r="M44" s="125">
        <v>1600</v>
      </c>
      <c r="N44" s="125">
        <v>1487</v>
      </c>
      <c r="O44" s="125">
        <v>1367.89</v>
      </c>
      <c r="P44" s="125">
        <v>1367.89</v>
      </c>
      <c r="Q44" s="125">
        <v>0</v>
      </c>
    </row>
    <row r="45" spans="1:17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427" t="s">
        <v>276</v>
      </c>
      <c r="I45" s="428"/>
      <c r="J45" s="428"/>
      <c r="K45" s="428"/>
      <c r="L45" s="428"/>
      <c r="M45" s="132">
        <v>8275</v>
      </c>
      <c r="N45" s="132">
        <v>12296</v>
      </c>
      <c r="O45" s="132">
        <v>12017.71</v>
      </c>
      <c r="P45" s="132">
        <v>11992.71</v>
      </c>
      <c r="Q45" s="132">
        <v>25</v>
      </c>
    </row>
    <row r="46" spans="1:17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16" t="s">
        <v>38</v>
      </c>
      <c r="I46" s="116" t="s">
        <v>38</v>
      </c>
      <c r="J46" s="116" t="s">
        <v>5</v>
      </c>
      <c r="K46" s="116" t="s">
        <v>261</v>
      </c>
      <c r="L46" s="113" t="s">
        <v>369</v>
      </c>
      <c r="M46" s="125">
        <v>43100</v>
      </c>
      <c r="N46" s="125">
        <v>44634</v>
      </c>
      <c r="O46" s="125">
        <v>44397.86</v>
      </c>
      <c r="P46" s="125">
        <v>44397.86</v>
      </c>
      <c r="Q46" s="125">
        <v>0</v>
      </c>
    </row>
    <row r="47" spans="1:17" ht="15" customHeight="1" x14ac:dyDescent="0.3">
      <c r="A47" s="129" t="s">
        <v>256</v>
      </c>
      <c r="B47" s="122" t="s">
        <v>256</v>
      </c>
      <c r="C47" s="123" t="s">
        <v>256</v>
      </c>
      <c r="D47" s="127" t="s">
        <v>256</v>
      </c>
      <c r="E47" s="127" t="s">
        <v>256</v>
      </c>
      <c r="F47" s="127" t="s">
        <v>256</v>
      </c>
      <c r="G47" s="123" t="s">
        <v>256</v>
      </c>
      <c r="H47" s="116" t="s">
        <v>38</v>
      </c>
      <c r="I47" s="116" t="s">
        <v>38</v>
      </c>
      <c r="J47" s="116" t="s">
        <v>38</v>
      </c>
      <c r="K47" s="116" t="s">
        <v>261</v>
      </c>
      <c r="L47" s="113" t="s">
        <v>355</v>
      </c>
      <c r="M47" s="125">
        <v>75214</v>
      </c>
      <c r="N47" s="125">
        <v>73221</v>
      </c>
      <c r="O47" s="125">
        <v>73162.8</v>
      </c>
      <c r="P47" s="125">
        <v>73162.8</v>
      </c>
      <c r="Q47" s="125">
        <v>0</v>
      </c>
    </row>
    <row r="48" spans="1:17" ht="15" customHeight="1" x14ac:dyDescent="0.3">
      <c r="A48" s="129"/>
      <c r="B48" s="122"/>
      <c r="C48" s="123"/>
      <c r="D48" s="127"/>
      <c r="E48" s="127"/>
      <c r="F48" s="127"/>
      <c r="G48" s="123"/>
      <c r="H48" s="116" t="s">
        <v>38</v>
      </c>
      <c r="I48" s="116" t="s">
        <v>38</v>
      </c>
      <c r="J48" s="116" t="s">
        <v>6</v>
      </c>
      <c r="K48" s="116" t="s">
        <v>261</v>
      </c>
      <c r="L48" s="113" t="s">
        <v>370</v>
      </c>
      <c r="M48" s="125">
        <v>4716</v>
      </c>
      <c r="N48" s="125">
        <v>3977</v>
      </c>
      <c r="O48" s="125">
        <v>3861.4</v>
      </c>
      <c r="P48" s="125">
        <v>3861.4</v>
      </c>
      <c r="Q48" s="125">
        <v>0</v>
      </c>
    </row>
    <row r="49" spans="1:17" ht="15" customHeight="1" x14ac:dyDescent="0.3">
      <c r="A49" s="129"/>
      <c r="B49" s="122"/>
      <c r="C49" s="123"/>
      <c r="D49" s="127"/>
      <c r="E49" s="127"/>
      <c r="F49" s="127"/>
      <c r="G49" s="123"/>
      <c r="H49" s="116" t="s">
        <v>38</v>
      </c>
      <c r="I49" s="116" t="s">
        <v>38</v>
      </c>
      <c r="J49" s="116" t="s">
        <v>44</v>
      </c>
      <c r="K49" s="116" t="s">
        <v>270</v>
      </c>
      <c r="L49" s="113" t="s">
        <v>907</v>
      </c>
      <c r="M49" s="125">
        <v>13076</v>
      </c>
      <c r="N49" s="125">
        <v>13948</v>
      </c>
      <c r="O49" s="125">
        <v>13943.38</v>
      </c>
      <c r="P49" s="125">
        <v>13943.38</v>
      </c>
      <c r="Q49" s="125">
        <v>0</v>
      </c>
    </row>
    <row r="50" spans="1:17" ht="15" customHeight="1" x14ac:dyDescent="0.3">
      <c r="A50" s="129"/>
      <c r="B50" s="122"/>
      <c r="C50" s="123"/>
      <c r="D50" s="127"/>
      <c r="E50" s="127"/>
      <c r="F50" s="127"/>
      <c r="G50" s="123"/>
      <c r="H50" s="116" t="s">
        <v>38</v>
      </c>
      <c r="I50" s="116" t="s">
        <v>38</v>
      </c>
      <c r="J50" s="116" t="s">
        <v>44</v>
      </c>
      <c r="K50" s="116" t="s">
        <v>255</v>
      </c>
      <c r="L50" s="113" t="s">
        <v>437</v>
      </c>
      <c r="M50" s="125">
        <v>120647</v>
      </c>
      <c r="N50" s="125">
        <v>124717</v>
      </c>
      <c r="O50" s="125">
        <v>122366.33</v>
      </c>
      <c r="P50" s="125">
        <v>122366.33</v>
      </c>
      <c r="Q50" s="125">
        <v>0</v>
      </c>
    </row>
    <row r="51" spans="1:17" ht="15" customHeight="1" x14ac:dyDescent="0.3">
      <c r="A51" s="129"/>
      <c r="B51" s="122"/>
      <c r="C51" s="123"/>
      <c r="D51" s="127"/>
      <c r="E51" s="127"/>
      <c r="F51" s="127"/>
      <c r="G51" s="123"/>
      <c r="H51" s="116" t="s">
        <v>38</v>
      </c>
      <c r="I51" s="116" t="s">
        <v>38</v>
      </c>
      <c r="J51" s="116" t="s">
        <v>61</v>
      </c>
      <c r="K51" s="116" t="s">
        <v>261</v>
      </c>
      <c r="L51" s="113" t="s">
        <v>373</v>
      </c>
      <c r="M51" s="125">
        <v>6393</v>
      </c>
      <c r="N51" s="125">
        <v>6947</v>
      </c>
      <c r="O51" s="125">
        <v>6401.11</v>
      </c>
      <c r="P51" s="125">
        <v>6401.11</v>
      </c>
      <c r="Q51" s="125">
        <v>0</v>
      </c>
    </row>
    <row r="52" spans="1:17" ht="15" customHeight="1" x14ac:dyDescent="0.3">
      <c r="A52" s="129"/>
      <c r="B52" s="122"/>
      <c r="C52" s="123"/>
      <c r="D52" s="127"/>
      <c r="E52" s="127"/>
      <c r="F52" s="127"/>
      <c r="G52" s="123"/>
      <c r="H52" s="116" t="s">
        <v>38</v>
      </c>
      <c r="I52" s="116" t="s">
        <v>38</v>
      </c>
      <c r="J52" s="116" t="s">
        <v>37</v>
      </c>
      <c r="K52" s="116" t="s">
        <v>269</v>
      </c>
      <c r="L52" s="113" t="s">
        <v>375</v>
      </c>
      <c r="M52" s="125">
        <v>420</v>
      </c>
      <c r="N52" s="125">
        <v>225</v>
      </c>
      <c r="O52" s="125">
        <v>224.28</v>
      </c>
      <c r="P52" s="125">
        <v>224.28</v>
      </c>
      <c r="Q52" s="125">
        <v>0</v>
      </c>
    </row>
    <row r="53" spans="1:17" ht="15" customHeight="1" x14ac:dyDescent="0.3">
      <c r="A53" s="129"/>
      <c r="B53" s="122"/>
      <c r="C53" s="123"/>
      <c r="D53" s="127"/>
      <c r="E53" s="127"/>
      <c r="F53" s="127"/>
      <c r="G53" s="123"/>
      <c r="H53" s="116" t="s">
        <v>38</v>
      </c>
      <c r="I53" s="116" t="s">
        <v>38</v>
      </c>
      <c r="J53" s="116" t="s">
        <v>37</v>
      </c>
      <c r="K53" s="116" t="s">
        <v>270</v>
      </c>
      <c r="L53" s="113" t="s">
        <v>376</v>
      </c>
      <c r="M53" s="125">
        <v>300</v>
      </c>
      <c r="N53" s="125">
        <v>0</v>
      </c>
      <c r="O53" s="125">
        <v>0</v>
      </c>
      <c r="P53" s="125">
        <v>0</v>
      </c>
      <c r="Q53" s="125">
        <v>0</v>
      </c>
    </row>
    <row r="54" spans="1:17" ht="15" customHeight="1" x14ac:dyDescent="0.3">
      <c r="A54" s="129"/>
      <c r="B54" s="122"/>
      <c r="C54" s="123"/>
      <c r="D54" s="127"/>
      <c r="E54" s="127"/>
      <c r="F54" s="127"/>
      <c r="G54" s="123"/>
      <c r="H54" s="116" t="s">
        <v>38</v>
      </c>
      <c r="I54" s="116" t="s">
        <v>38</v>
      </c>
      <c r="J54" s="116" t="s">
        <v>37</v>
      </c>
      <c r="K54" s="116" t="s">
        <v>277</v>
      </c>
      <c r="L54" s="113" t="s">
        <v>378</v>
      </c>
      <c r="M54" s="125">
        <v>980</v>
      </c>
      <c r="N54" s="125">
        <v>1339</v>
      </c>
      <c r="O54" s="125">
        <v>1329.53</v>
      </c>
      <c r="P54" s="125">
        <v>1329.53</v>
      </c>
      <c r="Q54" s="125">
        <v>0</v>
      </c>
    </row>
    <row r="55" spans="1:17" ht="15" customHeight="1" x14ac:dyDescent="0.3">
      <c r="A55" s="129"/>
      <c r="B55" s="122"/>
      <c r="C55" s="123"/>
      <c r="D55" s="127"/>
      <c r="E55" s="127"/>
      <c r="F55" s="127"/>
      <c r="G55" s="123"/>
      <c r="H55" s="116" t="s">
        <v>38</v>
      </c>
      <c r="I55" s="116" t="s">
        <v>38</v>
      </c>
      <c r="J55" s="116" t="s">
        <v>37</v>
      </c>
      <c r="K55" s="116" t="s">
        <v>278</v>
      </c>
      <c r="L55" s="113" t="s">
        <v>908</v>
      </c>
      <c r="M55" s="125">
        <v>516</v>
      </c>
      <c r="N55" s="125">
        <v>516</v>
      </c>
      <c r="O55" s="125">
        <v>415.56</v>
      </c>
      <c r="P55" s="125">
        <v>415.56</v>
      </c>
      <c r="Q55" s="125">
        <v>0</v>
      </c>
    </row>
    <row r="56" spans="1:17" ht="15" customHeight="1" x14ac:dyDescent="0.3">
      <c r="A56" s="129"/>
      <c r="B56" s="122"/>
      <c r="C56" s="123"/>
      <c r="D56" s="127"/>
      <c r="E56" s="127"/>
      <c r="F56" s="127"/>
      <c r="G56" s="123"/>
      <c r="H56" s="116" t="s">
        <v>38</v>
      </c>
      <c r="I56" s="116" t="s">
        <v>38</v>
      </c>
      <c r="J56" s="116" t="s">
        <v>37</v>
      </c>
      <c r="K56" s="116" t="s">
        <v>255</v>
      </c>
      <c r="L56" s="113" t="s">
        <v>380</v>
      </c>
      <c r="M56" s="125">
        <v>11400</v>
      </c>
      <c r="N56" s="125">
        <v>11302</v>
      </c>
      <c r="O56" s="125">
        <v>11301.77</v>
      </c>
      <c r="P56" s="125">
        <v>11301.77</v>
      </c>
      <c r="Q56" s="125">
        <v>0</v>
      </c>
    </row>
    <row r="57" spans="1:17" ht="15" customHeight="1" x14ac:dyDescent="0.3">
      <c r="A57" s="129"/>
      <c r="B57" s="122"/>
      <c r="C57" s="123"/>
      <c r="D57" s="127"/>
      <c r="E57" s="127"/>
      <c r="F57" s="127"/>
      <c r="G57" s="123"/>
      <c r="H57" s="116" t="s">
        <v>38</v>
      </c>
      <c r="I57" s="116" t="s">
        <v>38</v>
      </c>
      <c r="J57" s="116" t="s">
        <v>66</v>
      </c>
      <c r="K57" s="116" t="s">
        <v>261</v>
      </c>
      <c r="L57" s="113" t="s">
        <v>381</v>
      </c>
      <c r="M57" s="125">
        <v>700</v>
      </c>
      <c r="N57" s="125">
        <v>642</v>
      </c>
      <c r="O57" s="125">
        <v>152.30000000000001</v>
      </c>
      <c r="P57" s="125">
        <v>142.30000000000001</v>
      </c>
      <c r="Q57" s="125">
        <v>10</v>
      </c>
    </row>
    <row r="58" spans="1:17" ht="15" customHeight="1" x14ac:dyDescent="0.3">
      <c r="A58" s="129"/>
      <c r="B58" s="122"/>
      <c r="C58" s="123"/>
      <c r="D58" s="127"/>
      <c r="E58" s="127"/>
      <c r="F58" s="127"/>
      <c r="G58" s="123"/>
      <c r="H58" s="116" t="s">
        <v>38</v>
      </c>
      <c r="I58" s="116" t="s">
        <v>38</v>
      </c>
      <c r="J58" s="116" t="s">
        <v>56</v>
      </c>
      <c r="K58" s="116" t="s">
        <v>261</v>
      </c>
      <c r="L58" s="113" t="s">
        <v>383</v>
      </c>
      <c r="M58" s="125">
        <v>300</v>
      </c>
      <c r="N58" s="125">
        <v>600</v>
      </c>
      <c r="O58" s="125">
        <v>573.9</v>
      </c>
      <c r="P58" s="125">
        <v>573.9</v>
      </c>
      <c r="Q58" s="125">
        <v>0</v>
      </c>
    </row>
    <row r="59" spans="1:17" ht="15" customHeight="1" x14ac:dyDescent="0.3">
      <c r="A59" s="129"/>
      <c r="B59" s="122"/>
      <c r="C59" s="123"/>
      <c r="D59" s="127"/>
      <c r="E59" s="127"/>
      <c r="F59" s="127"/>
      <c r="G59" s="123"/>
      <c r="H59" s="116" t="s">
        <v>38</v>
      </c>
      <c r="I59" s="116" t="s">
        <v>38</v>
      </c>
      <c r="J59" s="116" t="s">
        <v>53</v>
      </c>
      <c r="K59" s="116" t="s">
        <v>269</v>
      </c>
      <c r="L59" s="113" t="s">
        <v>384</v>
      </c>
      <c r="M59" s="125">
        <v>200</v>
      </c>
      <c r="N59" s="125">
        <v>150</v>
      </c>
      <c r="O59" s="125">
        <v>32</v>
      </c>
      <c r="P59" s="125">
        <v>32</v>
      </c>
      <c r="Q59" s="125">
        <v>0</v>
      </c>
    </row>
    <row r="60" spans="1:17" ht="15" customHeight="1" x14ac:dyDescent="0.3">
      <c r="A60" s="129"/>
      <c r="B60" s="122"/>
      <c r="C60" s="123"/>
      <c r="D60" s="127"/>
      <c r="E60" s="127"/>
      <c r="F60" s="127"/>
      <c r="G60" s="123"/>
      <c r="H60" s="116" t="s">
        <v>38</v>
      </c>
      <c r="I60" s="116" t="s">
        <v>38</v>
      </c>
      <c r="J60" s="116" t="s">
        <v>53</v>
      </c>
      <c r="K60" s="116" t="s">
        <v>270</v>
      </c>
      <c r="L60" s="113" t="s">
        <v>385</v>
      </c>
      <c r="M60" s="125">
        <v>29200</v>
      </c>
      <c r="N60" s="125">
        <v>21100</v>
      </c>
      <c r="O60" s="125">
        <v>19389.41</v>
      </c>
      <c r="P60" s="125">
        <v>19288.169999999998</v>
      </c>
      <c r="Q60" s="125">
        <v>101.24</v>
      </c>
    </row>
    <row r="61" spans="1:17" ht="15" customHeight="1" x14ac:dyDescent="0.3">
      <c r="A61" s="129"/>
      <c r="B61" s="122"/>
      <c r="C61" s="123"/>
      <c r="D61" s="127"/>
      <c r="E61" s="127"/>
      <c r="F61" s="127"/>
      <c r="G61" s="123"/>
      <c r="H61" s="116" t="s">
        <v>38</v>
      </c>
      <c r="I61" s="116" t="s">
        <v>38</v>
      </c>
      <c r="J61" s="116" t="s">
        <v>47</v>
      </c>
      <c r="K61" s="116" t="s">
        <v>261</v>
      </c>
      <c r="L61" s="113" t="s">
        <v>387</v>
      </c>
      <c r="M61" s="125">
        <v>500</v>
      </c>
      <c r="N61" s="125">
        <v>0</v>
      </c>
      <c r="O61" s="125">
        <v>0</v>
      </c>
      <c r="P61" s="125">
        <v>0</v>
      </c>
      <c r="Q61" s="125">
        <v>0</v>
      </c>
    </row>
    <row r="62" spans="1:17" ht="15" customHeight="1" x14ac:dyDescent="0.3">
      <c r="A62" s="129"/>
      <c r="B62" s="122"/>
      <c r="C62" s="123"/>
      <c r="D62" s="127"/>
      <c r="E62" s="127"/>
      <c r="F62" s="127"/>
      <c r="G62" s="123"/>
      <c r="H62" s="116" t="s">
        <v>38</v>
      </c>
      <c r="I62" s="116" t="s">
        <v>38</v>
      </c>
      <c r="J62" s="116" t="s">
        <v>35</v>
      </c>
      <c r="K62" s="116" t="s">
        <v>261</v>
      </c>
      <c r="L62" s="113" t="s">
        <v>388</v>
      </c>
      <c r="M62" s="125">
        <v>100</v>
      </c>
      <c r="N62" s="125">
        <v>200</v>
      </c>
      <c r="O62" s="125">
        <v>0</v>
      </c>
      <c r="P62" s="125">
        <v>0</v>
      </c>
      <c r="Q62" s="125">
        <v>0</v>
      </c>
    </row>
    <row r="63" spans="1:17" ht="15" customHeight="1" x14ac:dyDescent="0.3">
      <c r="A63" s="129"/>
      <c r="B63" s="122"/>
      <c r="C63" s="123"/>
      <c r="D63" s="127"/>
      <c r="E63" s="127"/>
      <c r="F63" s="127"/>
      <c r="G63" s="123"/>
      <c r="H63" s="116" t="s">
        <v>38</v>
      </c>
      <c r="I63" s="116" t="s">
        <v>38</v>
      </c>
      <c r="J63" s="116" t="s">
        <v>176</v>
      </c>
      <c r="K63" s="116" t="s">
        <v>261</v>
      </c>
      <c r="L63" s="113" t="s">
        <v>389</v>
      </c>
      <c r="M63" s="125">
        <v>2300</v>
      </c>
      <c r="N63" s="125">
        <v>2026</v>
      </c>
      <c r="O63" s="125">
        <v>2025.51</v>
      </c>
      <c r="P63" s="125">
        <v>2025.51</v>
      </c>
      <c r="Q63" s="125">
        <v>0</v>
      </c>
    </row>
    <row r="64" spans="1:17" ht="15" customHeight="1" x14ac:dyDescent="0.3">
      <c r="A64" s="129"/>
      <c r="B64" s="122"/>
      <c r="C64" s="123"/>
      <c r="D64" s="127"/>
      <c r="E64" s="127"/>
      <c r="F64" s="127"/>
      <c r="G64" s="123"/>
      <c r="H64" s="116" t="s">
        <v>38</v>
      </c>
      <c r="I64" s="116" t="s">
        <v>38</v>
      </c>
      <c r="J64" s="116" t="s">
        <v>174</v>
      </c>
      <c r="K64" s="116" t="s">
        <v>261</v>
      </c>
      <c r="L64" s="113" t="s">
        <v>390</v>
      </c>
      <c r="M64" s="125">
        <v>1300</v>
      </c>
      <c r="N64" s="125">
        <v>1365</v>
      </c>
      <c r="O64" s="125">
        <v>1360.68</v>
      </c>
      <c r="P64" s="125">
        <v>1360.68</v>
      </c>
      <c r="Q64" s="125">
        <v>0</v>
      </c>
    </row>
    <row r="65" spans="1:17" ht="15" customHeight="1" x14ac:dyDescent="0.3">
      <c r="A65" s="129"/>
      <c r="B65" s="122"/>
      <c r="C65" s="123"/>
      <c r="D65" s="127"/>
      <c r="E65" s="127"/>
      <c r="F65" s="127"/>
      <c r="G65" s="123"/>
      <c r="H65" s="116" t="s">
        <v>38</v>
      </c>
      <c r="I65" s="116" t="s">
        <v>38</v>
      </c>
      <c r="J65" s="116" t="s">
        <v>172</v>
      </c>
      <c r="K65" s="116" t="s">
        <v>261</v>
      </c>
      <c r="L65" s="113" t="s">
        <v>391</v>
      </c>
      <c r="M65" s="125">
        <v>1263</v>
      </c>
      <c r="N65" s="125">
        <v>3413</v>
      </c>
      <c r="O65" s="125">
        <v>3099.66</v>
      </c>
      <c r="P65" s="125">
        <v>3099.66</v>
      </c>
      <c r="Q65" s="125">
        <v>0</v>
      </c>
    </row>
    <row r="66" spans="1:17" ht="15" customHeight="1" x14ac:dyDescent="0.3">
      <c r="A66" s="129" t="s">
        <v>256</v>
      </c>
      <c r="B66" s="122" t="s">
        <v>256</v>
      </c>
      <c r="C66" s="123" t="s">
        <v>256</v>
      </c>
      <c r="D66" s="127" t="s">
        <v>256</v>
      </c>
      <c r="E66" s="127" t="s">
        <v>256</v>
      </c>
      <c r="F66" s="127" t="s">
        <v>256</v>
      </c>
      <c r="G66" s="123" t="s">
        <v>256</v>
      </c>
      <c r="H66" s="116" t="s">
        <v>38</v>
      </c>
      <c r="I66" s="116" t="s">
        <v>38</v>
      </c>
      <c r="J66" s="116" t="s">
        <v>31</v>
      </c>
      <c r="K66" s="116" t="s">
        <v>261</v>
      </c>
      <c r="L66" s="113" t="s">
        <v>393</v>
      </c>
      <c r="M66" s="125">
        <v>100</v>
      </c>
      <c r="N66" s="125">
        <v>0</v>
      </c>
      <c r="O66" s="125">
        <v>0</v>
      </c>
      <c r="P66" s="125">
        <v>0</v>
      </c>
      <c r="Q66" s="125">
        <v>0</v>
      </c>
    </row>
    <row r="67" spans="1:17" ht="15" customHeight="1" x14ac:dyDescent="0.3">
      <c r="A67" s="129" t="s">
        <v>256</v>
      </c>
      <c r="B67" s="122" t="s">
        <v>256</v>
      </c>
      <c r="C67" s="123" t="s">
        <v>256</v>
      </c>
      <c r="D67" s="127" t="s">
        <v>256</v>
      </c>
      <c r="E67" s="127" t="s">
        <v>256</v>
      </c>
      <c r="F67" s="127" t="s">
        <v>256</v>
      </c>
      <c r="G67" s="123" t="s">
        <v>256</v>
      </c>
      <c r="H67" s="427" t="s">
        <v>279</v>
      </c>
      <c r="I67" s="428"/>
      <c r="J67" s="428"/>
      <c r="K67" s="428"/>
      <c r="L67" s="428"/>
      <c r="M67" s="132">
        <v>312725</v>
      </c>
      <c r="N67" s="132">
        <v>310322</v>
      </c>
      <c r="O67" s="132">
        <v>304037.48</v>
      </c>
      <c r="P67" s="132">
        <v>303926.24</v>
      </c>
      <c r="Q67" s="132">
        <v>111.24</v>
      </c>
    </row>
    <row r="68" spans="1:17" ht="15" customHeight="1" x14ac:dyDescent="0.3">
      <c r="A68" s="129" t="s">
        <v>256</v>
      </c>
      <c r="B68" s="122" t="s">
        <v>256</v>
      </c>
      <c r="C68" s="123" t="s">
        <v>256</v>
      </c>
      <c r="D68" s="127" t="s">
        <v>256</v>
      </c>
      <c r="E68" s="127" t="s">
        <v>256</v>
      </c>
      <c r="F68" s="127" t="s">
        <v>256</v>
      </c>
      <c r="G68" s="123" t="s">
        <v>256</v>
      </c>
      <c r="H68" s="431" t="s">
        <v>280</v>
      </c>
      <c r="I68" s="432"/>
      <c r="J68" s="432"/>
      <c r="K68" s="432"/>
      <c r="L68" s="432"/>
      <c r="M68" s="137">
        <v>321000</v>
      </c>
      <c r="N68" s="137">
        <v>322618</v>
      </c>
      <c r="O68" s="137">
        <v>316055.19</v>
      </c>
      <c r="P68" s="137">
        <v>315918.95</v>
      </c>
      <c r="Q68" s="137">
        <v>136.24</v>
      </c>
    </row>
    <row r="69" spans="1:17" ht="15" customHeight="1" x14ac:dyDescent="0.3">
      <c r="A69" s="129" t="s">
        <v>256</v>
      </c>
      <c r="B69" s="122" t="s">
        <v>256</v>
      </c>
      <c r="C69" s="123" t="s">
        <v>256</v>
      </c>
      <c r="D69" s="127" t="s">
        <v>256</v>
      </c>
      <c r="E69" s="127" t="s">
        <v>256</v>
      </c>
      <c r="F69" s="127" t="s">
        <v>256</v>
      </c>
      <c r="G69" s="123" t="s">
        <v>256</v>
      </c>
      <c r="H69" s="116" t="s">
        <v>61</v>
      </c>
      <c r="I69" s="133" t="s">
        <v>38</v>
      </c>
      <c r="J69" s="133" t="s">
        <v>6</v>
      </c>
      <c r="K69" s="133" t="s">
        <v>293</v>
      </c>
      <c r="L69" s="113" t="s">
        <v>394</v>
      </c>
      <c r="M69" s="125">
        <v>3000</v>
      </c>
      <c r="N69" s="125">
        <v>3000</v>
      </c>
      <c r="O69" s="125">
        <v>0</v>
      </c>
      <c r="P69" s="125">
        <v>0</v>
      </c>
      <c r="Q69" s="125">
        <v>0</v>
      </c>
    </row>
    <row r="70" spans="1:17" ht="15" customHeight="1" x14ac:dyDescent="0.3">
      <c r="A70" s="129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427" t="s">
        <v>259</v>
      </c>
      <c r="I70" s="428"/>
      <c r="J70" s="428"/>
      <c r="K70" s="428"/>
      <c r="L70" s="428"/>
      <c r="M70" s="132">
        <v>3000</v>
      </c>
      <c r="N70" s="132">
        <v>3000</v>
      </c>
      <c r="O70" s="132">
        <v>0</v>
      </c>
      <c r="P70" s="132">
        <v>0</v>
      </c>
      <c r="Q70" s="132">
        <v>0</v>
      </c>
    </row>
    <row r="71" spans="1:17" ht="15" customHeight="1" x14ac:dyDescent="0.3">
      <c r="A71" s="129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431" t="s">
        <v>260</v>
      </c>
      <c r="I71" s="432"/>
      <c r="J71" s="432"/>
      <c r="K71" s="432"/>
      <c r="L71" s="432"/>
      <c r="M71" s="132">
        <v>3000</v>
      </c>
      <c r="N71" s="132">
        <v>3000</v>
      </c>
      <c r="O71" s="132">
        <v>0</v>
      </c>
      <c r="P71" s="132">
        <v>0</v>
      </c>
      <c r="Q71" s="132">
        <v>0</v>
      </c>
    </row>
    <row r="72" spans="1:17" ht="15" customHeight="1" x14ac:dyDescent="0.3">
      <c r="A72" s="129" t="s">
        <v>256</v>
      </c>
      <c r="B72" s="122" t="s">
        <v>256</v>
      </c>
      <c r="C72" s="123" t="s">
        <v>256</v>
      </c>
      <c r="D72" s="127" t="s">
        <v>256</v>
      </c>
      <c r="E72" s="127" t="s">
        <v>256</v>
      </c>
      <c r="F72" s="127" t="s">
        <v>256</v>
      </c>
      <c r="G72" s="123" t="s">
        <v>256</v>
      </c>
      <c r="H72" s="116" t="s">
        <v>68</v>
      </c>
      <c r="I72" s="116" t="s">
        <v>5</v>
      </c>
      <c r="J72" s="116" t="s">
        <v>68</v>
      </c>
      <c r="K72" s="116" t="s">
        <v>261</v>
      </c>
      <c r="L72" s="113" t="s">
        <v>448</v>
      </c>
      <c r="M72" s="125">
        <v>2672</v>
      </c>
      <c r="N72" s="125">
        <v>0</v>
      </c>
      <c r="O72" s="125">
        <v>0</v>
      </c>
      <c r="P72" s="125">
        <v>0</v>
      </c>
      <c r="Q72" s="125">
        <v>0</v>
      </c>
    </row>
    <row r="73" spans="1:17" ht="15" customHeight="1" x14ac:dyDescent="0.3">
      <c r="A73" s="129"/>
      <c r="B73" s="122"/>
      <c r="C73" s="123"/>
      <c r="D73" s="127"/>
      <c r="E73" s="127"/>
      <c r="F73" s="127"/>
      <c r="G73" s="123"/>
      <c r="H73" s="116" t="s">
        <v>68</v>
      </c>
      <c r="I73" s="116" t="s">
        <v>5</v>
      </c>
      <c r="J73" s="116" t="s">
        <v>37</v>
      </c>
      <c r="K73" s="116" t="s">
        <v>261</v>
      </c>
      <c r="L73" s="113" t="s">
        <v>561</v>
      </c>
      <c r="M73" s="125">
        <v>110</v>
      </c>
      <c r="N73" s="125">
        <v>3122</v>
      </c>
      <c r="O73" s="125">
        <v>3121.4</v>
      </c>
      <c r="P73" s="125">
        <v>2731.4</v>
      </c>
      <c r="Q73" s="125">
        <v>390</v>
      </c>
    </row>
    <row r="74" spans="1:17" ht="15" customHeight="1" x14ac:dyDescent="0.3">
      <c r="A74" s="129"/>
      <c r="B74" s="122"/>
      <c r="C74" s="123"/>
      <c r="D74" s="127"/>
      <c r="E74" s="127"/>
      <c r="F74" s="127"/>
      <c r="G74" s="123"/>
      <c r="H74" s="116" t="s">
        <v>68</v>
      </c>
      <c r="I74" s="116" t="s">
        <v>5</v>
      </c>
      <c r="J74" s="116" t="s">
        <v>58</v>
      </c>
      <c r="K74" s="116" t="s">
        <v>261</v>
      </c>
      <c r="L74" s="113" t="s">
        <v>398</v>
      </c>
      <c r="M74" s="125">
        <v>218</v>
      </c>
      <c r="N74" s="125">
        <v>0</v>
      </c>
      <c r="O74" s="125">
        <v>0</v>
      </c>
      <c r="P74" s="125">
        <v>0</v>
      </c>
      <c r="Q74" s="125">
        <v>0</v>
      </c>
    </row>
    <row r="75" spans="1:17" ht="15" customHeight="1" x14ac:dyDescent="0.3">
      <c r="A75" s="129" t="s">
        <v>256</v>
      </c>
      <c r="B75" s="122" t="s">
        <v>256</v>
      </c>
      <c r="C75" s="123" t="s">
        <v>256</v>
      </c>
      <c r="D75" s="127" t="s">
        <v>256</v>
      </c>
      <c r="E75" s="127" t="s">
        <v>256</v>
      </c>
      <c r="F75" s="127" t="s">
        <v>256</v>
      </c>
      <c r="G75" s="123" t="s">
        <v>256</v>
      </c>
      <c r="H75" s="433" t="s">
        <v>302</v>
      </c>
      <c r="I75" s="434"/>
      <c r="J75" s="434"/>
      <c r="K75" s="434"/>
      <c r="L75" s="434"/>
      <c r="M75" s="132">
        <v>3000</v>
      </c>
      <c r="N75" s="132">
        <v>3122</v>
      </c>
      <c r="O75" s="132">
        <v>3121.4</v>
      </c>
      <c r="P75" s="132">
        <v>2731.4</v>
      </c>
      <c r="Q75" s="132">
        <v>390</v>
      </c>
    </row>
    <row r="76" spans="1:17" ht="15" customHeight="1" x14ac:dyDescent="0.3">
      <c r="A76" s="129"/>
      <c r="B76" s="122"/>
      <c r="C76" s="123"/>
      <c r="D76" s="127"/>
      <c r="E76" s="127"/>
      <c r="F76" s="127"/>
      <c r="G76" s="123"/>
      <c r="H76" s="431" t="s">
        <v>305</v>
      </c>
      <c r="I76" s="432"/>
      <c r="J76" s="432"/>
      <c r="K76" s="432"/>
      <c r="L76" s="432"/>
      <c r="M76" s="132">
        <v>3000</v>
      </c>
      <c r="N76" s="132">
        <v>3122</v>
      </c>
      <c r="O76" s="132">
        <v>3121.4</v>
      </c>
      <c r="P76" s="132">
        <v>2731.4</v>
      </c>
      <c r="Q76" s="132">
        <v>390</v>
      </c>
    </row>
    <row r="77" spans="1:17" ht="15" customHeight="1" x14ac:dyDescent="0.3">
      <c r="A77" s="129" t="s">
        <v>256</v>
      </c>
      <c r="B77" s="351"/>
      <c r="C77" s="435" t="s">
        <v>909</v>
      </c>
      <c r="D77" s="436"/>
      <c r="E77" s="436"/>
      <c r="F77" s="436"/>
      <c r="G77" s="436"/>
      <c r="H77" s="436"/>
      <c r="I77" s="436"/>
      <c r="J77" s="436"/>
      <c r="K77" s="436"/>
      <c r="L77" s="436"/>
      <c r="M77" s="132">
        <v>7716000</v>
      </c>
      <c r="N77" s="132">
        <v>8182580</v>
      </c>
      <c r="O77" s="132">
        <v>8161292.9800000004</v>
      </c>
      <c r="P77" s="132">
        <v>8160766.7400000002</v>
      </c>
      <c r="Q77" s="132">
        <v>526.24</v>
      </c>
    </row>
    <row r="78" spans="1:17" ht="15" customHeight="1" x14ac:dyDescent="0.3">
      <c r="A78" s="129" t="s">
        <v>256</v>
      </c>
      <c r="B78" s="122"/>
      <c r="C78" s="122" t="s">
        <v>38</v>
      </c>
      <c r="D78" s="144" t="s">
        <v>910</v>
      </c>
      <c r="E78" s="144" t="s">
        <v>869</v>
      </c>
      <c r="F78" s="144" t="s">
        <v>902</v>
      </c>
      <c r="G78" s="123" t="s">
        <v>49</v>
      </c>
      <c r="H78" s="145" t="s">
        <v>5</v>
      </c>
      <c r="I78" s="146" t="s">
        <v>5</v>
      </c>
      <c r="J78" s="147" t="s">
        <v>6</v>
      </c>
      <c r="K78" s="147" t="s">
        <v>261</v>
      </c>
      <c r="L78" s="148" t="s">
        <v>331</v>
      </c>
      <c r="M78" s="125">
        <v>326804</v>
      </c>
      <c r="N78" s="125">
        <v>362134</v>
      </c>
      <c r="O78" s="125">
        <v>362133.49</v>
      </c>
      <c r="P78" s="125">
        <v>362133.49</v>
      </c>
      <c r="Q78" s="125">
        <v>0</v>
      </c>
    </row>
    <row r="79" spans="1:17" ht="15" customHeight="1" x14ac:dyDescent="0.3">
      <c r="A79" s="129" t="s">
        <v>256</v>
      </c>
      <c r="B79" s="122"/>
      <c r="C79" s="123"/>
      <c r="D79" s="127"/>
      <c r="E79" s="430" t="s">
        <v>904</v>
      </c>
      <c r="F79" s="430" t="s">
        <v>905</v>
      </c>
      <c r="G79" s="123"/>
      <c r="H79" s="149" t="s">
        <v>5</v>
      </c>
      <c r="I79" s="116" t="s">
        <v>5</v>
      </c>
      <c r="J79" s="116" t="s">
        <v>44</v>
      </c>
      <c r="K79" s="116" t="s">
        <v>261</v>
      </c>
      <c r="L79" s="113" t="s">
        <v>491</v>
      </c>
      <c r="M79" s="125">
        <v>15000</v>
      </c>
      <c r="N79" s="125">
        <v>0</v>
      </c>
      <c r="O79" s="125">
        <v>0</v>
      </c>
      <c r="P79" s="125">
        <v>0</v>
      </c>
      <c r="Q79" s="125">
        <v>0</v>
      </c>
    </row>
    <row r="80" spans="1:17" ht="15" customHeight="1" x14ac:dyDescent="0.3">
      <c r="A80" s="129"/>
      <c r="B80" s="122"/>
      <c r="C80" s="123"/>
      <c r="D80" s="124"/>
      <c r="E80" s="430"/>
      <c r="F80" s="430"/>
      <c r="G80" s="123"/>
      <c r="H80" s="149" t="s">
        <v>5</v>
      </c>
      <c r="I80" s="116" t="s">
        <v>5</v>
      </c>
      <c r="J80" s="116" t="s">
        <v>61</v>
      </c>
      <c r="K80" s="116" t="s">
        <v>261</v>
      </c>
      <c r="L80" s="113" t="s">
        <v>409</v>
      </c>
      <c r="M80" s="125">
        <v>15000</v>
      </c>
      <c r="N80" s="125">
        <v>0</v>
      </c>
      <c r="O80" s="125">
        <v>0</v>
      </c>
      <c r="P80" s="125">
        <v>0</v>
      </c>
      <c r="Q80" s="125">
        <v>0</v>
      </c>
    </row>
    <row r="81" spans="1:17" ht="15" customHeight="1" x14ac:dyDescent="0.3">
      <c r="A81" s="129"/>
      <c r="B81" s="122"/>
      <c r="C81" s="123"/>
      <c r="D81" s="124"/>
      <c r="E81" s="128"/>
      <c r="F81" s="128"/>
      <c r="G81" s="123"/>
      <c r="H81" s="149" t="s">
        <v>5</v>
      </c>
      <c r="I81" s="116" t="s">
        <v>5</v>
      </c>
      <c r="J81" s="116" t="s">
        <v>68</v>
      </c>
      <c r="K81" s="116" t="s">
        <v>261</v>
      </c>
      <c r="L81" s="113" t="s">
        <v>410</v>
      </c>
      <c r="M81" s="125">
        <v>60000</v>
      </c>
      <c r="N81" s="125">
        <v>36200</v>
      </c>
      <c r="O81" s="125">
        <v>36161.79</v>
      </c>
      <c r="P81" s="125">
        <v>36161.79</v>
      </c>
      <c r="Q81" s="125">
        <v>0</v>
      </c>
    </row>
    <row r="82" spans="1:17" ht="15" customHeight="1" x14ac:dyDescent="0.3">
      <c r="A82" s="129"/>
      <c r="B82" s="122"/>
      <c r="C82" s="123"/>
      <c r="D82" s="124"/>
      <c r="E82" s="128"/>
      <c r="F82" s="127"/>
      <c r="G82" s="123"/>
      <c r="H82" s="149" t="s">
        <v>5</v>
      </c>
      <c r="I82" s="116" t="s">
        <v>5</v>
      </c>
      <c r="J82" s="116" t="s">
        <v>37</v>
      </c>
      <c r="K82" s="116" t="s">
        <v>261</v>
      </c>
      <c r="L82" s="113" t="s">
        <v>333</v>
      </c>
      <c r="M82" s="125">
        <v>58546</v>
      </c>
      <c r="N82" s="125">
        <v>39746</v>
      </c>
      <c r="O82" s="125">
        <v>39709.68</v>
      </c>
      <c r="P82" s="125">
        <v>39709.68</v>
      </c>
      <c r="Q82" s="125">
        <v>0</v>
      </c>
    </row>
    <row r="83" spans="1:17" ht="15" customHeight="1" x14ac:dyDescent="0.3">
      <c r="A83" s="129"/>
      <c r="B83" s="122"/>
      <c r="C83" s="123"/>
      <c r="D83" s="124"/>
      <c r="E83" s="128"/>
      <c r="F83" s="127"/>
      <c r="G83" s="123"/>
      <c r="H83" s="149" t="s">
        <v>5</v>
      </c>
      <c r="I83" s="116" t="s">
        <v>5</v>
      </c>
      <c r="J83" s="116" t="s">
        <v>66</v>
      </c>
      <c r="K83" s="116" t="s">
        <v>261</v>
      </c>
      <c r="L83" s="113" t="s">
        <v>334</v>
      </c>
      <c r="M83" s="125">
        <v>77500</v>
      </c>
      <c r="N83" s="125">
        <v>49200</v>
      </c>
      <c r="O83" s="125">
        <v>49190.93</v>
      </c>
      <c r="P83" s="125">
        <v>49190.93</v>
      </c>
      <c r="Q83" s="125">
        <v>0</v>
      </c>
    </row>
    <row r="84" spans="1:17" ht="15" customHeight="1" x14ac:dyDescent="0.3">
      <c r="A84" s="129"/>
      <c r="B84" s="122"/>
      <c r="C84" s="123"/>
      <c r="D84" s="124"/>
      <c r="E84" s="128"/>
      <c r="F84" s="127"/>
      <c r="G84" s="123"/>
      <c r="H84" s="149" t="s">
        <v>5</v>
      </c>
      <c r="I84" s="116" t="s">
        <v>5</v>
      </c>
      <c r="J84" s="116" t="s">
        <v>58</v>
      </c>
      <c r="K84" s="116" t="s">
        <v>261</v>
      </c>
      <c r="L84" s="113" t="s">
        <v>335</v>
      </c>
      <c r="M84" s="125">
        <v>19500</v>
      </c>
      <c r="N84" s="125">
        <v>9750</v>
      </c>
      <c r="O84" s="125">
        <v>9741.1200000000008</v>
      </c>
      <c r="P84" s="125">
        <v>9741.1200000000008</v>
      </c>
      <c r="Q84" s="125">
        <v>0</v>
      </c>
    </row>
    <row r="85" spans="1:17" ht="15" customHeight="1" x14ac:dyDescent="0.3">
      <c r="A85" s="129"/>
      <c r="B85" s="122"/>
      <c r="C85" s="123"/>
      <c r="D85" s="124"/>
      <c r="E85" s="128"/>
      <c r="F85" s="127"/>
      <c r="G85" s="123"/>
      <c r="H85" s="149" t="s">
        <v>5</v>
      </c>
      <c r="I85" s="116" t="s">
        <v>5</v>
      </c>
      <c r="J85" s="116" t="s">
        <v>53</v>
      </c>
      <c r="K85" s="116" t="s">
        <v>261</v>
      </c>
      <c r="L85" s="113" t="s">
        <v>337</v>
      </c>
      <c r="M85" s="125">
        <v>50000</v>
      </c>
      <c r="N85" s="125">
        <v>25500</v>
      </c>
      <c r="O85" s="125">
        <v>25469.87</v>
      </c>
      <c r="P85" s="125">
        <v>25469.87</v>
      </c>
      <c r="Q85" s="125">
        <v>0</v>
      </c>
    </row>
    <row r="86" spans="1:17" ht="15" customHeight="1" x14ac:dyDescent="0.3">
      <c r="A86" s="129"/>
      <c r="B86" s="122"/>
      <c r="C86" s="123"/>
      <c r="D86" s="124"/>
      <c r="E86" s="128"/>
      <c r="F86" s="127"/>
      <c r="G86" s="123"/>
      <c r="H86" s="149" t="s">
        <v>5</v>
      </c>
      <c r="I86" s="116" t="s">
        <v>5</v>
      </c>
      <c r="J86" s="116" t="s">
        <v>181</v>
      </c>
      <c r="K86" s="116" t="s">
        <v>261</v>
      </c>
      <c r="L86" s="113" t="s">
        <v>594</v>
      </c>
      <c r="M86" s="125">
        <v>98000</v>
      </c>
      <c r="N86" s="125">
        <v>74100</v>
      </c>
      <c r="O86" s="125">
        <v>74081.86</v>
      </c>
      <c r="P86" s="125">
        <v>74081.86</v>
      </c>
      <c r="Q86" s="125">
        <v>0</v>
      </c>
    </row>
    <row r="87" spans="1:17" ht="15" customHeight="1" x14ac:dyDescent="0.3">
      <c r="A87" s="129"/>
      <c r="B87" s="122"/>
      <c r="C87" s="123"/>
      <c r="D87" s="124"/>
      <c r="E87" s="128"/>
      <c r="F87" s="127"/>
      <c r="G87" s="123"/>
      <c r="H87" s="149" t="s">
        <v>5</v>
      </c>
      <c r="I87" s="116" t="s">
        <v>5</v>
      </c>
      <c r="J87" s="116" t="s">
        <v>47</v>
      </c>
      <c r="K87" s="116" t="s">
        <v>261</v>
      </c>
      <c r="L87" s="113" t="s">
        <v>473</v>
      </c>
      <c r="M87" s="125">
        <v>39250</v>
      </c>
      <c r="N87" s="125">
        <v>39275</v>
      </c>
      <c r="O87" s="125">
        <v>39274.559999999998</v>
      </c>
      <c r="P87" s="125">
        <v>39274.559999999998</v>
      </c>
      <c r="Q87" s="125">
        <v>0</v>
      </c>
    </row>
    <row r="88" spans="1:17" ht="15" customHeight="1" x14ac:dyDescent="0.3">
      <c r="A88" s="129"/>
      <c r="B88" s="122"/>
      <c r="C88" s="123"/>
      <c r="D88" s="124"/>
      <c r="E88" s="127"/>
      <c r="F88" s="127"/>
      <c r="G88" s="123"/>
      <c r="H88" s="427" t="s">
        <v>268</v>
      </c>
      <c r="I88" s="428"/>
      <c r="J88" s="428"/>
      <c r="K88" s="428"/>
      <c r="L88" s="428"/>
      <c r="M88" s="132">
        <v>759600</v>
      </c>
      <c r="N88" s="132">
        <v>635905</v>
      </c>
      <c r="O88" s="132">
        <v>635763.30000000005</v>
      </c>
      <c r="P88" s="132">
        <v>635763.30000000005</v>
      </c>
      <c r="Q88" s="132">
        <v>0</v>
      </c>
    </row>
    <row r="89" spans="1:17" ht="15" customHeight="1" x14ac:dyDescent="0.3">
      <c r="A89" s="129"/>
      <c r="B89" s="122"/>
      <c r="C89" s="123"/>
      <c r="D89" s="124"/>
      <c r="E89" s="127"/>
      <c r="F89" s="127"/>
      <c r="G89" s="123"/>
      <c r="H89" s="150" t="s">
        <v>5</v>
      </c>
      <c r="I89" s="133" t="s">
        <v>38</v>
      </c>
      <c r="J89" s="116" t="s">
        <v>44</v>
      </c>
      <c r="K89" s="116" t="s">
        <v>269</v>
      </c>
      <c r="L89" s="113" t="s">
        <v>342</v>
      </c>
      <c r="M89" s="125">
        <v>3000</v>
      </c>
      <c r="N89" s="125">
        <v>1165</v>
      </c>
      <c r="O89" s="125">
        <v>1164.2</v>
      </c>
      <c r="P89" s="125">
        <v>1164.2</v>
      </c>
      <c r="Q89" s="125">
        <v>0</v>
      </c>
    </row>
    <row r="90" spans="1:17" ht="15" customHeight="1" x14ac:dyDescent="0.3">
      <c r="A90" s="129"/>
      <c r="B90" s="122"/>
      <c r="C90" s="123"/>
      <c r="D90" s="124"/>
      <c r="E90" s="127"/>
      <c r="F90" s="127"/>
      <c r="G90" s="123"/>
      <c r="H90" s="150" t="s">
        <v>5</v>
      </c>
      <c r="I90" s="133" t="s">
        <v>38</v>
      </c>
      <c r="J90" s="116" t="s">
        <v>44</v>
      </c>
      <c r="K90" s="116" t="s">
        <v>270</v>
      </c>
      <c r="L90" s="113" t="s">
        <v>343</v>
      </c>
      <c r="M90" s="125">
        <v>7000</v>
      </c>
      <c r="N90" s="125">
        <v>2800</v>
      </c>
      <c r="O90" s="125">
        <v>2721.76</v>
      </c>
      <c r="P90" s="125">
        <v>2721.76</v>
      </c>
      <c r="Q90" s="125">
        <v>0</v>
      </c>
    </row>
    <row r="91" spans="1:17" ht="15" customHeight="1" x14ac:dyDescent="0.3">
      <c r="A91" s="129"/>
      <c r="B91" s="122"/>
      <c r="C91" s="123"/>
      <c r="D91" s="124"/>
      <c r="E91" s="127"/>
      <c r="F91" s="127"/>
      <c r="G91" s="123"/>
      <c r="H91" s="150" t="s">
        <v>5</v>
      </c>
      <c r="I91" s="133" t="s">
        <v>38</v>
      </c>
      <c r="J91" s="116" t="s">
        <v>63</v>
      </c>
      <c r="K91" s="116" t="s">
        <v>261</v>
      </c>
      <c r="L91" s="113" t="s">
        <v>344</v>
      </c>
      <c r="M91" s="125">
        <v>1800</v>
      </c>
      <c r="N91" s="125">
        <v>900</v>
      </c>
      <c r="O91" s="125">
        <v>898.07</v>
      </c>
      <c r="P91" s="125">
        <v>898.07</v>
      </c>
      <c r="Q91" s="125">
        <v>0</v>
      </c>
    </row>
    <row r="92" spans="1:17" ht="15" customHeight="1" x14ac:dyDescent="0.3">
      <c r="A92" s="129"/>
      <c r="B92" s="122"/>
      <c r="C92" s="123"/>
      <c r="D92" s="124"/>
      <c r="E92" s="127"/>
      <c r="F92" s="127"/>
      <c r="G92" s="123"/>
      <c r="H92" s="150" t="s">
        <v>5</v>
      </c>
      <c r="I92" s="133" t="s">
        <v>38</v>
      </c>
      <c r="J92" s="116" t="s">
        <v>181</v>
      </c>
      <c r="K92" s="116" t="s">
        <v>269</v>
      </c>
      <c r="L92" s="113" t="s">
        <v>345</v>
      </c>
      <c r="M92" s="125">
        <v>7600</v>
      </c>
      <c r="N92" s="125">
        <v>6300</v>
      </c>
      <c r="O92" s="125">
        <v>6285.15</v>
      </c>
      <c r="P92" s="125">
        <v>6285.15</v>
      </c>
      <c r="Q92" s="125">
        <v>0</v>
      </c>
    </row>
    <row r="93" spans="1:17" ht="15" customHeight="1" x14ac:dyDescent="0.3">
      <c r="A93" s="129"/>
      <c r="B93" s="122"/>
      <c r="C93" s="123"/>
      <c r="D93" s="124"/>
      <c r="E93" s="127"/>
      <c r="F93" s="127"/>
      <c r="G93" s="123"/>
      <c r="H93" s="427" t="s">
        <v>272</v>
      </c>
      <c r="I93" s="428"/>
      <c r="J93" s="428"/>
      <c r="K93" s="428"/>
      <c r="L93" s="428"/>
      <c r="M93" s="132">
        <v>19400</v>
      </c>
      <c r="N93" s="132">
        <v>11165</v>
      </c>
      <c r="O93" s="132">
        <v>11069.18</v>
      </c>
      <c r="P93" s="132">
        <v>11069.18</v>
      </c>
      <c r="Q93" s="132">
        <v>0</v>
      </c>
    </row>
    <row r="94" spans="1:17" ht="15" customHeight="1" x14ac:dyDescent="0.3">
      <c r="A94" s="129"/>
      <c r="B94" s="122"/>
      <c r="C94" s="123"/>
      <c r="D94" s="124"/>
      <c r="E94" s="127"/>
      <c r="F94" s="127"/>
      <c r="G94" s="123"/>
      <c r="H94" s="151" t="s">
        <v>5</v>
      </c>
      <c r="I94" s="152" t="s">
        <v>6</v>
      </c>
      <c r="J94" s="152" t="s">
        <v>6</v>
      </c>
      <c r="K94" s="152" t="s">
        <v>269</v>
      </c>
      <c r="L94" s="148" t="s">
        <v>347</v>
      </c>
      <c r="M94" s="153">
        <v>2300</v>
      </c>
      <c r="N94" s="153">
        <v>0</v>
      </c>
      <c r="O94" s="153">
        <v>0</v>
      </c>
      <c r="P94" s="153">
        <v>0</v>
      </c>
      <c r="Q94" s="153">
        <v>0</v>
      </c>
    </row>
    <row r="95" spans="1:17" ht="15" customHeight="1" x14ac:dyDescent="0.3">
      <c r="A95" s="129"/>
      <c r="B95" s="122"/>
      <c r="C95" s="123"/>
      <c r="D95" s="124"/>
      <c r="E95" s="127"/>
      <c r="F95" s="127"/>
      <c r="G95" s="123"/>
      <c r="H95" s="150" t="s">
        <v>5</v>
      </c>
      <c r="I95" s="139" t="s">
        <v>6</v>
      </c>
      <c r="J95" s="139" t="s">
        <v>6</v>
      </c>
      <c r="K95" s="139" t="s">
        <v>270</v>
      </c>
      <c r="L95" s="113" t="s">
        <v>475</v>
      </c>
      <c r="M95" s="125">
        <v>1050</v>
      </c>
      <c r="N95" s="125">
        <v>0</v>
      </c>
      <c r="O95" s="125">
        <v>0</v>
      </c>
      <c r="P95" s="125">
        <v>0</v>
      </c>
      <c r="Q95" s="125">
        <v>0</v>
      </c>
    </row>
    <row r="96" spans="1:17" ht="15" customHeight="1" x14ac:dyDescent="0.3">
      <c r="A96" s="129"/>
      <c r="B96" s="122"/>
      <c r="C96" s="123"/>
      <c r="D96" s="124"/>
      <c r="E96" s="127"/>
      <c r="F96" s="127"/>
      <c r="G96" s="123"/>
      <c r="H96" s="150" t="s">
        <v>5</v>
      </c>
      <c r="I96" s="139" t="s">
        <v>6</v>
      </c>
      <c r="J96" s="139" t="s">
        <v>63</v>
      </c>
      <c r="K96" s="139" t="s">
        <v>269</v>
      </c>
      <c r="L96" s="113" t="s">
        <v>430</v>
      </c>
      <c r="M96" s="125">
        <v>110350</v>
      </c>
      <c r="N96" s="125">
        <v>104350</v>
      </c>
      <c r="O96" s="125">
        <v>97204.62</v>
      </c>
      <c r="P96" s="125">
        <v>97204.62</v>
      </c>
      <c r="Q96" s="125">
        <v>0</v>
      </c>
    </row>
    <row r="97" spans="1:17" ht="15" customHeight="1" x14ac:dyDescent="0.3">
      <c r="A97" s="129"/>
      <c r="B97" s="122"/>
      <c r="C97" s="123"/>
      <c r="D97" s="124"/>
      <c r="E97" s="127"/>
      <c r="F97" s="127"/>
      <c r="G97" s="123"/>
      <c r="H97" s="150" t="s">
        <v>5</v>
      </c>
      <c r="I97" s="139" t="s">
        <v>6</v>
      </c>
      <c r="J97" s="139" t="s">
        <v>63</v>
      </c>
      <c r="K97" s="139" t="s">
        <v>270</v>
      </c>
      <c r="L97" s="113" t="s">
        <v>351</v>
      </c>
      <c r="M97" s="125">
        <v>56000</v>
      </c>
      <c r="N97" s="125">
        <v>42000</v>
      </c>
      <c r="O97" s="125">
        <v>36113.31</v>
      </c>
      <c r="P97" s="125">
        <v>36113.31</v>
      </c>
      <c r="Q97" s="125">
        <v>0</v>
      </c>
    </row>
    <row r="98" spans="1:17" ht="15" customHeight="1" x14ac:dyDescent="0.3">
      <c r="A98" s="129"/>
      <c r="B98" s="122"/>
      <c r="C98" s="123"/>
      <c r="D98" s="124"/>
      <c r="E98" s="127"/>
      <c r="F98" s="127"/>
      <c r="G98" s="123"/>
      <c r="H98" s="150" t="s">
        <v>5</v>
      </c>
      <c r="I98" s="139" t="s">
        <v>6</v>
      </c>
      <c r="J98" s="139" t="s">
        <v>66</v>
      </c>
      <c r="K98" s="139" t="s">
        <v>273</v>
      </c>
      <c r="L98" s="113" t="s">
        <v>353</v>
      </c>
      <c r="M98" s="125">
        <v>2300</v>
      </c>
      <c r="N98" s="125">
        <v>600</v>
      </c>
      <c r="O98" s="125">
        <v>569.79</v>
      </c>
      <c r="P98" s="125">
        <v>569.79</v>
      </c>
      <c r="Q98" s="125">
        <v>0</v>
      </c>
    </row>
    <row r="99" spans="1:17" ht="15" customHeight="1" x14ac:dyDescent="0.3">
      <c r="A99" s="129"/>
      <c r="B99" s="122"/>
      <c r="C99" s="123"/>
      <c r="D99" s="124"/>
      <c r="E99" s="127"/>
      <c r="F99" s="127"/>
      <c r="G99" s="123"/>
      <c r="H99" s="427" t="s">
        <v>274</v>
      </c>
      <c r="I99" s="428"/>
      <c r="J99" s="428"/>
      <c r="K99" s="428"/>
      <c r="L99" s="428"/>
      <c r="M99" s="132">
        <v>172000</v>
      </c>
      <c r="N99" s="132">
        <v>146950</v>
      </c>
      <c r="O99" s="132">
        <v>133887.72</v>
      </c>
      <c r="P99" s="132">
        <v>133887.72</v>
      </c>
      <c r="Q99" s="132">
        <v>0</v>
      </c>
    </row>
    <row r="100" spans="1:17" ht="15" customHeight="1" x14ac:dyDescent="0.3">
      <c r="A100" s="129" t="s">
        <v>256</v>
      </c>
      <c r="B100" s="122" t="s">
        <v>256</v>
      </c>
      <c r="C100" s="123" t="s">
        <v>256</v>
      </c>
      <c r="D100" s="127" t="s">
        <v>256</v>
      </c>
      <c r="E100" s="127"/>
      <c r="F100" s="127"/>
      <c r="G100" s="123" t="s">
        <v>256</v>
      </c>
      <c r="H100" s="431" t="s">
        <v>275</v>
      </c>
      <c r="I100" s="432"/>
      <c r="J100" s="432"/>
      <c r="K100" s="432"/>
      <c r="L100" s="432"/>
      <c r="M100" s="137">
        <v>951000</v>
      </c>
      <c r="N100" s="137">
        <v>794020</v>
      </c>
      <c r="O100" s="137">
        <v>780720.2</v>
      </c>
      <c r="P100" s="137">
        <v>780720.2</v>
      </c>
      <c r="Q100" s="137">
        <v>0</v>
      </c>
    </row>
    <row r="101" spans="1:17" ht="15" customHeight="1" x14ac:dyDescent="0.3">
      <c r="A101" s="129"/>
      <c r="B101" s="122"/>
      <c r="C101" s="123"/>
      <c r="D101" s="127"/>
      <c r="E101" s="127"/>
      <c r="F101" s="127"/>
      <c r="G101" s="123"/>
      <c r="H101" s="116" t="s">
        <v>38</v>
      </c>
      <c r="I101" s="116" t="s">
        <v>5</v>
      </c>
      <c r="J101" s="116" t="s">
        <v>81</v>
      </c>
      <c r="K101" s="116" t="s">
        <v>261</v>
      </c>
      <c r="L101" s="113" t="s">
        <v>357</v>
      </c>
      <c r="M101" s="125">
        <v>4000</v>
      </c>
      <c r="N101" s="125">
        <v>3707</v>
      </c>
      <c r="O101" s="125">
        <v>3649.92</v>
      </c>
      <c r="P101" s="125">
        <v>1445.78</v>
      </c>
      <c r="Q101" s="125">
        <v>2204.14</v>
      </c>
    </row>
    <row r="102" spans="1:17" ht="15" customHeight="1" x14ac:dyDescent="0.3">
      <c r="A102" s="129"/>
      <c r="B102" s="122"/>
      <c r="C102" s="123"/>
      <c r="D102" s="127"/>
      <c r="E102" s="127"/>
      <c r="F102" s="127"/>
      <c r="G102" s="123"/>
      <c r="H102" s="116" t="s">
        <v>38</v>
      </c>
      <c r="I102" s="116" t="s">
        <v>5</v>
      </c>
      <c r="J102" s="116" t="s">
        <v>170</v>
      </c>
      <c r="K102" s="116" t="s">
        <v>261</v>
      </c>
      <c r="L102" s="113" t="s">
        <v>368</v>
      </c>
      <c r="M102" s="125">
        <v>2000</v>
      </c>
      <c r="N102" s="125">
        <v>2150</v>
      </c>
      <c r="O102" s="125">
        <v>1287.8499999999999</v>
      </c>
      <c r="P102" s="125">
        <v>615.54</v>
      </c>
      <c r="Q102" s="125">
        <v>672.31</v>
      </c>
    </row>
    <row r="103" spans="1:17" ht="15" customHeight="1" x14ac:dyDescent="0.3">
      <c r="A103" s="129" t="s">
        <v>256</v>
      </c>
      <c r="B103" s="122" t="s">
        <v>256</v>
      </c>
      <c r="C103" s="123" t="s">
        <v>256</v>
      </c>
      <c r="D103" s="127" t="s">
        <v>256</v>
      </c>
      <c r="E103" s="127" t="s">
        <v>256</v>
      </c>
      <c r="F103" s="127" t="s">
        <v>256</v>
      </c>
      <c r="G103" s="123" t="s">
        <v>256</v>
      </c>
      <c r="H103" s="427" t="s">
        <v>276</v>
      </c>
      <c r="I103" s="428"/>
      <c r="J103" s="428"/>
      <c r="K103" s="428"/>
      <c r="L103" s="428"/>
      <c r="M103" s="132">
        <v>6000</v>
      </c>
      <c r="N103" s="132">
        <v>5857</v>
      </c>
      <c r="O103" s="132">
        <v>4937.7700000000004</v>
      </c>
      <c r="P103" s="132">
        <v>2061.3200000000002</v>
      </c>
      <c r="Q103" s="132">
        <v>2876.45</v>
      </c>
    </row>
    <row r="104" spans="1:17" ht="15" customHeight="1" x14ac:dyDescent="0.3">
      <c r="A104" s="129" t="s">
        <v>256</v>
      </c>
      <c r="B104" s="122" t="s">
        <v>256</v>
      </c>
      <c r="C104" s="123" t="s">
        <v>256</v>
      </c>
      <c r="D104" s="127" t="s">
        <v>256</v>
      </c>
      <c r="E104" s="127" t="s">
        <v>256</v>
      </c>
      <c r="F104" s="127" t="s">
        <v>256</v>
      </c>
      <c r="G104" s="123" t="s">
        <v>256</v>
      </c>
      <c r="H104" s="116" t="s">
        <v>38</v>
      </c>
      <c r="I104" s="116" t="s">
        <v>38</v>
      </c>
      <c r="J104" s="133" t="s">
        <v>5</v>
      </c>
      <c r="K104" s="133" t="s">
        <v>261</v>
      </c>
      <c r="L104" s="113" t="s">
        <v>369</v>
      </c>
      <c r="M104" s="125">
        <v>3500</v>
      </c>
      <c r="N104" s="125">
        <v>2500</v>
      </c>
      <c r="O104" s="125">
        <v>2499.61</v>
      </c>
      <c r="P104" s="125">
        <v>1983.54</v>
      </c>
      <c r="Q104" s="125">
        <v>516.07000000000005</v>
      </c>
    </row>
    <row r="105" spans="1:17" ht="15" customHeight="1" x14ac:dyDescent="0.3">
      <c r="A105" s="129"/>
      <c r="B105" s="122"/>
      <c r="C105" s="123"/>
      <c r="D105" s="127"/>
      <c r="E105" s="127"/>
      <c r="F105" s="127"/>
      <c r="G105" s="123"/>
      <c r="H105" s="116" t="s">
        <v>38</v>
      </c>
      <c r="I105" s="116" t="s">
        <v>38</v>
      </c>
      <c r="J105" s="116" t="s">
        <v>37</v>
      </c>
      <c r="K105" s="116" t="s">
        <v>269</v>
      </c>
      <c r="L105" s="113" t="s">
        <v>375</v>
      </c>
      <c r="M105" s="125">
        <v>300</v>
      </c>
      <c r="N105" s="125">
        <v>0</v>
      </c>
      <c r="O105" s="125">
        <v>0</v>
      </c>
      <c r="P105" s="125">
        <v>0</v>
      </c>
      <c r="Q105" s="125">
        <v>0</v>
      </c>
    </row>
    <row r="106" spans="1:17" ht="15" customHeight="1" x14ac:dyDescent="0.3">
      <c r="A106" s="129"/>
      <c r="B106" s="122"/>
      <c r="C106" s="123"/>
      <c r="D106" s="127"/>
      <c r="E106" s="127"/>
      <c r="F106" s="127"/>
      <c r="G106" s="123"/>
      <c r="H106" s="116" t="s">
        <v>38</v>
      </c>
      <c r="I106" s="116" t="s">
        <v>38</v>
      </c>
      <c r="J106" s="116" t="s">
        <v>37</v>
      </c>
      <c r="K106" s="116" t="s">
        <v>271</v>
      </c>
      <c r="L106" s="113" t="s">
        <v>377</v>
      </c>
      <c r="M106" s="125">
        <v>1500</v>
      </c>
      <c r="N106" s="125">
        <v>374</v>
      </c>
      <c r="O106" s="125">
        <v>373.41</v>
      </c>
      <c r="P106" s="125">
        <v>309.41000000000003</v>
      </c>
      <c r="Q106" s="125">
        <v>64</v>
      </c>
    </row>
    <row r="107" spans="1:17" ht="15" customHeight="1" x14ac:dyDescent="0.3">
      <c r="A107" s="129"/>
      <c r="B107" s="122"/>
      <c r="C107" s="123"/>
      <c r="D107" s="127"/>
      <c r="E107" s="127"/>
      <c r="F107" s="127"/>
      <c r="G107" s="123"/>
      <c r="H107" s="116" t="s">
        <v>38</v>
      </c>
      <c r="I107" s="116" t="s">
        <v>38</v>
      </c>
      <c r="J107" s="116" t="s">
        <v>37</v>
      </c>
      <c r="K107" s="116" t="s">
        <v>277</v>
      </c>
      <c r="L107" s="113" t="s">
        <v>378</v>
      </c>
      <c r="M107" s="125">
        <v>100</v>
      </c>
      <c r="N107" s="125">
        <v>0</v>
      </c>
      <c r="O107" s="125">
        <v>0</v>
      </c>
      <c r="P107" s="125">
        <v>0</v>
      </c>
      <c r="Q107" s="125">
        <v>0</v>
      </c>
    </row>
    <row r="108" spans="1:17" ht="15" customHeight="1" x14ac:dyDescent="0.3">
      <c r="A108" s="129"/>
      <c r="B108" s="122"/>
      <c r="C108" s="123"/>
      <c r="D108" s="127"/>
      <c r="E108" s="127"/>
      <c r="F108" s="127"/>
      <c r="G108" s="123"/>
      <c r="H108" s="116" t="s">
        <v>38</v>
      </c>
      <c r="I108" s="116" t="s">
        <v>38</v>
      </c>
      <c r="J108" s="116" t="s">
        <v>37</v>
      </c>
      <c r="K108" s="116" t="s">
        <v>255</v>
      </c>
      <c r="L108" s="113" t="s">
        <v>380</v>
      </c>
      <c r="M108" s="125">
        <v>5500</v>
      </c>
      <c r="N108" s="125">
        <v>5500</v>
      </c>
      <c r="O108" s="125">
        <v>5500</v>
      </c>
      <c r="P108" s="125">
        <v>3227.2</v>
      </c>
      <c r="Q108" s="125">
        <v>2272.8000000000002</v>
      </c>
    </row>
    <row r="109" spans="1:17" ht="15" customHeight="1" x14ac:dyDescent="0.3">
      <c r="A109" s="129"/>
      <c r="B109" s="122"/>
      <c r="C109" s="123"/>
      <c r="D109" s="127"/>
      <c r="E109" s="127"/>
      <c r="F109" s="127"/>
      <c r="G109" s="123"/>
      <c r="H109" s="116" t="s">
        <v>38</v>
      </c>
      <c r="I109" s="116" t="s">
        <v>38</v>
      </c>
      <c r="J109" s="116" t="s">
        <v>56</v>
      </c>
      <c r="K109" s="116" t="s">
        <v>261</v>
      </c>
      <c r="L109" s="113" t="s">
        <v>383</v>
      </c>
      <c r="M109" s="125">
        <v>650</v>
      </c>
      <c r="N109" s="125">
        <v>650</v>
      </c>
      <c r="O109" s="125">
        <v>0</v>
      </c>
      <c r="P109" s="125">
        <v>0</v>
      </c>
      <c r="Q109" s="125">
        <v>0</v>
      </c>
    </row>
    <row r="110" spans="1:17" ht="15" customHeight="1" x14ac:dyDescent="0.3">
      <c r="A110" s="129"/>
      <c r="B110" s="122"/>
      <c r="C110" s="123"/>
      <c r="D110" s="127"/>
      <c r="E110" s="127"/>
      <c r="F110" s="127"/>
      <c r="G110" s="123"/>
      <c r="H110" s="116" t="s">
        <v>38</v>
      </c>
      <c r="I110" s="116" t="s">
        <v>38</v>
      </c>
      <c r="J110" s="116" t="s">
        <v>53</v>
      </c>
      <c r="K110" s="116" t="s">
        <v>269</v>
      </c>
      <c r="L110" s="113" t="s">
        <v>384</v>
      </c>
      <c r="M110" s="125">
        <v>0</v>
      </c>
      <c r="N110" s="125">
        <v>300</v>
      </c>
      <c r="O110" s="125">
        <v>234.43</v>
      </c>
      <c r="P110" s="125">
        <v>234.43</v>
      </c>
      <c r="Q110" s="125">
        <v>0</v>
      </c>
    </row>
    <row r="111" spans="1:17" ht="15" customHeight="1" x14ac:dyDescent="0.3">
      <c r="A111" s="129"/>
      <c r="B111" s="122"/>
      <c r="C111" s="123"/>
      <c r="D111" s="127"/>
      <c r="E111" s="127"/>
      <c r="F111" s="127"/>
      <c r="G111" s="123"/>
      <c r="H111" s="116" t="s">
        <v>38</v>
      </c>
      <c r="I111" s="116" t="s">
        <v>38</v>
      </c>
      <c r="J111" s="116" t="s">
        <v>53</v>
      </c>
      <c r="K111" s="116" t="s">
        <v>270</v>
      </c>
      <c r="L111" s="113" t="s">
        <v>385</v>
      </c>
      <c r="M111" s="125">
        <v>8550</v>
      </c>
      <c r="N111" s="125">
        <v>9579</v>
      </c>
      <c r="O111" s="125">
        <v>7096.68</v>
      </c>
      <c r="P111" s="125">
        <v>6207.8</v>
      </c>
      <c r="Q111" s="125">
        <v>888.88</v>
      </c>
    </row>
    <row r="112" spans="1:17" ht="15" customHeight="1" x14ac:dyDescent="0.3">
      <c r="A112" s="129"/>
      <c r="B112" s="122"/>
      <c r="C112" s="123"/>
      <c r="D112" s="127"/>
      <c r="E112" s="127"/>
      <c r="F112" s="127"/>
      <c r="G112" s="123"/>
      <c r="H112" s="116" t="s">
        <v>38</v>
      </c>
      <c r="I112" s="116" t="s">
        <v>38</v>
      </c>
      <c r="J112" s="116" t="s">
        <v>47</v>
      </c>
      <c r="K112" s="116" t="s">
        <v>261</v>
      </c>
      <c r="L112" s="113" t="s">
        <v>387</v>
      </c>
      <c r="M112" s="125">
        <v>200</v>
      </c>
      <c r="N112" s="125">
        <v>0</v>
      </c>
      <c r="O112" s="125">
        <v>0</v>
      </c>
      <c r="P112" s="125">
        <v>0</v>
      </c>
      <c r="Q112" s="125">
        <v>0</v>
      </c>
    </row>
    <row r="113" spans="1:17" ht="15" customHeight="1" x14ac:dyDescent="0.3">
      <c r="A113" s="129"/>
      <c r="B113" s="122"/>
      <c r="C113" s="123"/>
      <c r="D113" s="127"/>
      <c r="E113" s="127"/>
      <c r="F113" s="127"/>
      <c r="G113" s="123"/>
      <c r="H113" s="116" t="s">
        <v>38</v>
      </c>
      <c r="I113" s="116" t="s">
        <v>38</v>
      </c>
      <c r="J113" s="133" t="s">
        <v>45</v>
      </c>
      <c r="K113" s="133" t="s">
        <v>261</v>
      </c>
      <c r="L113" s="113" t="s">
        <v>404</v>
      </c>
      <c r="M113" s="125">
        <v>500</v>
      </c>
      <c r="N113" s="125">
        <v>0</v>
      </c>
      <c r="O113" s="125">
        <v>0</v>
      </c>
      <c r="P113" s="125">
        <v>0</v>
      </c>
      <c r="Q113" s="125">
        <v>0</v>
      </c>
    </row>
    <row r="114" spans="1:17" ht="15" customHeight="1" x14ac:dyDescent="0.3">
      <c r="A114" s="129"/>
      <c r="B114" s="122"/>
      <c r="C114" s="123"/>
      <c r="D114" s="127"/>
      <c r="E114" s="127"/>
      <c r="F114" s="127"/>
      <c r="G114" s="123"/>
      <c r="H114" s="116" t="s">
        <v>38</v>
      </c>
      <c r="I114" s="116" t="s">
        <v>38</v>
      </c>
      <c r="J114" s="116" t="s">
        <v>31</v>
      </c>
      <c r="K114" s="116" t="s">
        <v>261</v>
      </c>
      <c r="L114" s="113" t="s">
        <v>393</v>
      </c>
      <c r="M114" s="125">
        <v>2200</v>
      </c>
      <c r="N114" s="125">
        <v>2200</v>
      </c>
      <c r="O114" s="125">
        <v>1040</v>
      </c>
      <c r="P114" s="125">
        <v>110</v>
      </c>
      <c r="Q114" s="125">
        <v>930</v>
      </c>
    </row>
    <row r="115" spans="1:17" ht="15" customHeight="1" x14ac:dyDescent="0.3">
      <c r="A115" s="129" t="s">
        <v>256</v>
      </c>
      <c r="B115" s="122" t="s">
        <v>256</v>
      </c>
      <c r="C115" s="123" t="s">
        <v>256</v>
      </c>
      <c r="D115" s="127" t="s">
        <v>256</v>
      </c>
      <c r="E115" s="127" t="s">
        <v>256</v>
      </c>
      <c r="F115" s="127" t="s">
        <v>256</v>
      </c>
      <c r="G115" s="123" t="s">
        <v>256</v>
      </c>
      <c r="H115" s="427" t="s">
        <v>279</v>
      </c>
      <c r="I115" s="428"/>
      <c r="J115" s="428"/>
      <c r="K115" s="428"/>
      <c r="L115" s="428"/>
      <c r="M115" s="132">
        <v>23000</v>
      </c>
      <c r="N115" s="132">
        <v>21103</v>
      </c>
      <c r="O115" s="132">
        <v>16744.13</v>
      </c>
      <c r="P115" s="132">
        <v>12072.38</v>
      </c>
      <c r="Q115" s="132">
        <v>4671.75</v>
      </c>
    </row>
    <row r="116" spans="1:17" ht="15" customHeight="1" x14ac:dyDescent="0.3">
      <c r="A116" s="129" t="s">
        <v>256</v>
      </c>
      <c r="B116" s="122" t="s">
        <v>256</v>
      </c>
      <c r="C116" s="123" t="s">
        <v>256</v>
      </c>
      <c r="D116" s="127" t="s">
        <v>256</v>
      </c>
      <c r="E116" s="127" t="s">
        <v>256</v>
      </c>
      <c r="F116" s="127" t="s">
        <v>256</v>
      </c>
      <c r="G116" s="123" t="s">
        <v>256</v>
      </c>
      <c r="H116" s="431" t="s">
        <v>280</v>
      </c>
      <c r="I116" s="432"/>
      <c r="J116" s="432"/>
      <c r="K116" s="432"/>
      <c r="L116" s="432"/>
      <c r="M116" s="132">
        <v>29000</v>
      </c>
      <c r="N116" s="132">
        <v>26960</v>
      </c>
      <c r="O116" s="132">
        <v>21681.9</v>
      </c>
      <c r="P116" s="132">
        <v>14133.7</v>
      </c>
      <c r="Q116" s="132">
        <v>7548.2</v>
      </c>
    </row>
    <row r="117" spans="1:17" ht="15" customHeight="1" x14ac:dyDescent="0.3">
      <c r="A117" s="129"/>
      <c r="B117" s="122"/>
      <c r="C117" s="188"/>
      <c r="D117" s="127"/>
      <c r="E117" s="127"/>
      <c r="F117" s="127"/>
      <c r="H117" s="152" t="s">
        <v>68</v>
      </c>
      <c r="I117" s="152" t="s">
        <v>5</v>
      </c>
      <c r="J117" s="152" t="s">
        <v>68</v>
      </c>
      <c r="K117" s="152" t="s">
        <v>261</v>
      </c>
      <c r="L117" s="152" t="s">
        <v>448</v>
      </c>
      <c r="M117" s="153">
        <v>1000</v>
      </c>
      <c r="N117" s="153">
        <v>1300</v>
      </c>
      <c r="O117" s="153">
        <v>1270.57</v>
      </c>
      <c r="P117" s="153">
        <v>971.74</v>
      </c>
      <c r="Q117" s="153">
        <v>298.83</v>
      </c>
    </row>
    <row r="118" spans="1:17" ht="15" customHeight="1" x14ac:dyDescent="0.3">
      <c r="A118" s="129"/>
      <c r="B118" s="122"/>
      <c r="C118" s="188"/>
      <c r="D118" s="127"/>
      <c r="E118" s="127"/>
      <c r="F118" s="127"/>
      <c r="H118" s="428" t="s">
        <v>302</v>
      </c>
      <c r="I118" s="428"/>
      <c r="J118" s="428"/>
      <c r="K118" s="428"/>
      <c r="L118" s="428"/>
      <c r="M118" s="168">
        <v>1000</v>
      </c>
      <c r="N118" s="168">
        <v>1300</v>
      </c>
      <c r="O118" s="168">
        <v>1270.57</v>
      </c>
      <c r="P118" s="168">
        <v>971.74</v>
      </c>
      <c r="Q118" s="168">
        <v>298.83</v>
      </c>
    </row>
    <row r="119" spans="1:17" ht="15" customHeight="1" x14ac:dyDescent="0.3">
      <c r="A119" s="129"/>
      <c r="B119" s="122"/>
      <c r="C119" s="188"/>
      <c r="D119" s="127"/>
      <c r="E119" s="127"/>
      <c r="F119" s="127"/>
      <c r="H119" s="432" t="s">
        <v>305</v>
      </c>
      <c r="I119" s="432"/>
      <c r="J119" s="432"/>
      <c r="K119" s="432"/>
      <c r="L119" s="432"/>
      <c r="M119" s="132">
        <v>1000</v>
      </c>
      <c r="N119" s="132">
        <v>1300</v>
      </c>
      <c r="O119" s="132">
        <v>1270.57</v>
      </c>
      <c r="P119" s="132">
        <v>971.74</v>
      </c>
      <c r="Q119" s="132">
        <v>298.83</v>
      </c>
    </row>
    <row r="120" spans="1:17" ht="15" customHeight="1" x14ac:dyDescent="0.3">
      <c r="A120" s="129" t="s">
        <v>256</v>
      </c>
      <c r="B120" s="122" t="s">
        <v>256</v>
      </c>
      <c r="C120" s="438" t="s">
        <v>911</v>
      </c>
      <c r="D120" s="439"/>
      <c r="E120" s="439"/>
      <c r="F120" s="439"/>
      <c r="G120" s="439"/>
      <c r="H120" s="439"/>
      <c r="I120" s="439"/>
      <c r="J120" s="439"/>
      <c r="K120" s="439"/>
      <c r="L120" s="439"/>
      <c r="M120" s="168">
        <v>981000</v>
      </c>
      <c r="N120" s="168">
        <v>822280</v>
      </c>
      <c r="O120" s="168">
        <v>803672.67</v>
      </c>
      <c r="P120" s="168">
        <v>795825.64</v>
      </c>
      <c r="Q120" s="168">
        <v>7847.03</v>
      </c>
    </row>
    <row r="121" spans="1:17" ht="15" customHeight="1" x14ac:dyDescent="0.3">
      <c r="A121" s="129"/>
      <c r="B121" s="435" t="s">
        <v>912</v>
      </c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132">
        <v>8697000</v>
      </c>
      <c r="N121" s="132">
        <v>9004860</v>
      </c>
      <c r="O121" s="132">
        <v>8964965.6500000004</v>
      </c>
      <c r="P121" s="132">
        <v>8956592.3800000008</v>
      </c>
      <c r="Q121" s="132">
        <v>8373.27</v>
      </c>
    </row>
    <row r="122" spans="1:17" ht="15" customHeight="1" x14ac:dyDescent="0.3">
      <c r="A122" s="129" t="s">
        <v>256</v>
      </c>
      <c r="B122" s="122" t="s">
        <v>38</v>
      </c>
      <c r="C122" s="122" t="s">
        <v>5</v>
      </c>
      <c r="D122" s="123" t="s">
        <v>913</v>
      </c>
      <c r="E122" s="124" t="s">
        <v>869</v>
      </c>
      <c r="F122" s="144" t="s">
        <v>902</v>
      </c>
      <c r="G122" s="123" t="s">
        <v>49</v>
      </c>
      <c r="H122" s="116" t="s">
        <v>5</v>
      </c>
      <c r="I122" s="116" t="s">
        <v>5</v>
      </c>
      <c r="J122" s="116" t="s">
        <v>6</v>
      </c>
      <c r="K122" s="116" t="s">
        <v>261</v>
      </c>
      <c r="L122" s="113" t="s">
        <v>331</v>
      </c>
      <c r="M122" s="125">
        <v>557400</v>
      </c>
      <c r="N122" s="125">
        <v>650278</v>
      </c>
      <c r="O122" s="125">
        <v>649507.64</v>
      </c>
      <c r="P122" s="125">
        <v>649507.64</v>
      </c>
      <c r="Q122" s="125">
        <v>0</v>
      </c>
    </row>
    <row r="123" spans="1:17" ht="15" customHeight="1" x14ac:dyDescent="0.3">
      <c r="A123" s="129"/>
      <c r="B123" s="122"/>
      <c r="C123" s="122"/>
      <c r="D123" s="123"/>
      <c r="E123" s="430" t="s">
        <v>904</v>
      </c>
      <c r="F123" s="430" t="s">
        <v>905</v>
      </c>
      <c r="G123" s="123"/>
      <c r="H123" s="116" t="s">
        <v>5</v>
      </c>
      <c r="I123" s="116" t="s">
        <v>5</v>
      </c>
      <c r="J123" s="133" t="s">
        <v>61</v>
      </c>
      <c r="K123" s="133" t="s">
        <v>261</v>
      </c>
      <c r="L123" s="113" t="s">
        <v>409</v>
      </c>
      <c r="M123" s="125">
        <v>62500</v>
      </c>
      <c r="N123" s="125">
        <v>0</v>
      </c>
      <c r="O123" s="125">
        <v>0</v>
      </c>
      <c r="P123" s="125">
        <v>0</v>
      </c>
      <c r="Q123" s="125">
        <v>0</v>
      </c>
    </row>
    <row r="124" spans="1:17" ht="15" customHeight="1" x14ac:dyDescent="0.3">
      <c r="A124" s="129" t="s">
        <v>256</v>
      </c>
      <c r="B124" s="122"/>
      <c r="C124" s="123"/>
      <c r="D124" s="127"/>
      <c r="E124" s="430"/>
      <c r="F124" s="430"/>
      <c r="G124" s="123" t="s">
        <v>256</v>
      </c>
      <c r="H124" s="116" t="s">
        <v>5</v>
      </c>
      <c r="I124" s="116" t="s">
        <v>5</v>
      </c>
      <c r="J124" s="116" t="s">
        <v>81</v>
      </c>
      <c r="K124" s="116" t="s">
        <v>261</v>
      </c>
      <c r="L124" s="113" t="s">
        <v>332</v>
      </c>
      <c r="M124" s="125">
        <v>9800</v>
      </c>
      <c r="N124" s="125">
        <v>0</v>
      </c>
      <c r="O124" s="125">
        <v>0</v>
      </c>
      <c r="P124" s="125">
        <v>0</v>
      </c>
      <c r="Q124" s="125">
        <v>0</v>
      </c>
    </row>
    <row r="125" spans="1:17" ht="15" customHeight="1" x14ac:dyDescent="0.3">
      <c r="A125" s="129" t="s">
        <v>256</v>
      </c>
      <c r="B125" s="122"/>
      <c r="C125" s="123"/>
      <c r="D125" s="127"/>
      <c r="E125" s="128"/>
      <c r="F125" s="128"/>
      <c r="G125" s="123" t="s">
        <v>256</v>
      </c>
      <c r="H125" s="116" t="s">
        <v>5</v>
      </c>
      <c r="I125" s="116" t="s">
        <v>5</v>
      </c>
      <c r="J125" s="116" t="s">
        <v>37</v>
      </c>
      <c r="K125" s="116" t="s">
        <v>261</v>
      </c>
      <c r="L125" s="113" t="s">
        <v>333</v>
      </c>
      <c r="M125" s="125">
        <v>55000</v>
      </c>
      <c r="N125" s="125">
        <v>46720</v>
      </c>
      <c r="O125" s="125">
        <v>46717.2</v>
      </c>
      <c r="P125" s="125">
        <v>46717.2</v>
      </c>
      <c r="Q125" s="125">
        <v>0</v>
      </c>
    </row>
    <row r="126" spans="1:17" ht="15" customHeight="1" x14ac:dyDescent="0.3">
      <c r="A126" s="129"/>
      <c r="B126" s="122"/>
      <c r="C126" s="123"/>
      <c r="D126" s="127"/>
      <c r="E126" s="127"/>
      <c r="F126" s="128"/>
      <c r="G126" s="123"/>
      <c r="H126" s="116" t="s">
        <v>5</v>
      </c>
      <c r="I126" s="116" t="s">
        <v>5</v>
      </c>
      <c r="J126" s="116" t="s">
        <v>66</v>
      </c>
      <c r="K126" s="116" t="s">
        <v>261</v>
      </c>
      <c r="L126" s="113" t="s">
        <v>334</v>
      </c>
      <c r="M126" s="125">
        <v>9850</v>
      </c>
      <c r="N126" s="125">
        <v>3470</v>
      </c>
      <c r="O126" s="125">
        <v>3466.84</v>
      </c>
      <c r="P126" s="125">
        <v>3466.84</v>
      </c>
      <c r="Q126" s="125">
        <v>0</v>
      </c>
    </row>
    <row r="127" spans="1:17" ht="15" customHeight="1" x14ac:dyDescent="0.3">
      <c r="A127" s="129"/>
      <c r="B127" s="122"/>
      <c r="C127" s="123"/>
      <c r="D127" s="127"/>
      <c r="E127" s="127"/>
      <c r="F127" s="128"/>
      <c r="G127" s="123"/>
      <c r="H127" s="116" t="s">
        <v>5</v>
      </c>
      <c r="I127" s="116" t="s">
        <v>5</v>
      </c>
      <c r="J127" s="116" t="s">
        <v>58</v>
      </c>
      <c r="K127" s="116" t="s">
        <v>261</v>
      </c>
      <c r="L127" s="113" t="s">
        <v>335</v>
      </c>
      <c r="M127" s="125">
        <v>39320</v>
      </c>
      <c r="N127" s="125">
        <v>17020</v>
      </c>
      <c r="O127" s="125">
        <v>17011.09</v>
      </c>
      <c r="P127" s="125">
        <v>17011.09</v>
      </c>
      <c r="Q127" s="125">
        <v>0</v>
      </c>
    </row>
    <row r="128" spans="1:17" ht="15" customHeight="1" x14ac:dyDescent="0.3">
      <c r="A128" s="129"/>
      <c r="B128" s="122"/>
      <c r="C128" s="123"/>
      <c r="D128" s="127"/>
      <c r="E128" s="127"/>
      <c r="F128" s="128"/>
      <c r="G128" s="123"/>
      <c r="H128" s="116" t="s">
        <v>5</v>
      </c>
      <c r="I128" s="116" t="s">
        <v>5</v>
      </c>
      <c r="J128" s="116" t="s">
        <v>53</v>
      </c>
      <c r="K128" s="116" t="s">
        <v>261</v>
      </c>
      <c r="L128" s="113" t="s">
        <v>337</v>
      </c>
      <c r="M128" s="125">
        <v>54700</v>
      </c>
      <c r="N128" s="125">
        <v>46750</v>
      </c>
      <c r="O128" s="125">
        <v>46739.9</v>
      </c>
      <c r="P128" s="125">
        <v>46739.9</v>
      </c>
      <c r="Q128" s="125">
        <v>0</v>
      </c>
    </row>
    <row r="129" spans="1:17" ht="15" customHeight="1" x14ac:dyDescent="0.3">
      <c r="A129" s="129" t="s">
        <v>256</v>
      </c>
      <c r="B129" s="122" t="s">
        <v>256</v>
      </c>
      <c r="C129" s="123" t="s">
        <v>256</v>
      </c>
      <c r="D129" s="127" t="s">
        <v>256</v>
      </c>
      <c r="E129" s="127"/>
      <c r="F129" s="127" t="s">
        <v>256</v>
      </c>
      <c r="G129" s="123" t="s">
        <v>256</v>
      </c>
      <c r="H129" s="116" t="s">
        <v>5</v>
      </c>
      <c r="I129" s="116" t="s">
        <v>5</v>
      </c>
      <c r="J129" s="116" t="s">
        <v>181</v>
      </c>
      <c r="K129" s="116" t="s">
        <v>261</v>
      </c>
      <c r="L129" s="113" t="s">
        <v>594</v>
      </c>
      <c r="M129" s="125">
        <v>86430</v>
      </c>
      <c r="N129" s="125">
        <v>123440</v>
      </c>
      <c r="O129" s="125">
        <v>123431.03</v>
      </c>
      <c r="P129" s="125">
        <v>123431.03</v>
      </c>
      <c r="Q129" s="125">
        <v>0</v>
      </c>
    </row>
    <row r="130" spans="1:17" ht="15" customHeight="1" x14ac:dyDescent="0.3">
      <c r="A130" s="129"/>
      <c r="B130" s="122"/>
      <c r="C130" s="123"/>
      <c r="D130" s="127"/>
      <c r="E130" s="124"/>
      <c r="F130" s="127"/>
      <c r="G130" s="123"/>
      <c r="H130" s="116" t="s">
        <v>5</v>
      </c>
      <c r="I130" s="116" t="s">
        <v>5</v>
      </c>
      <c r="J130" s="116" t="s">
        <v>47</v>
      </c>
      <c r="K130" s="116" t="s">
        <v>261</v>
      </c>
      <c r="L130" s="113" t="s">
        <v>473</v>
      </c>
      <c r="M130" s="125">
        <v>10000</v>
      </c>
      <c r="N130" s="125">
        <v>18100</v>
      </c>
      <c r="O130" s="125">
        <v>18058.34</v>
      </c>
      <c r="P130" s="125">
        <v>18058.34</v>
      </c>
      <c r="Q130" s="125">
        <v>0</v>
      </c>
    </row>
    <row r="131" spans="1:17" ht="15" customHeight="1" x14ac:dyDescent="0.3">
      <c r="A131" s="129" t="s">
        <v>256</v>
      </c>
      <c r="B131" s="122" t="s">
        <v>256</v>
      </c>
      <c r="C131" s="123" t="s">
        <v>256</v>
      </c>
      <c r="D131" s="127" t="s">
        <v>256</v>
      </c>
      <c r="E131" s="127" t="s">
        <v>256</v>
      </c>
      <c r="F131" s="127" t="s">
        <v>256</v>
      </c>
      <c r="G131" s="123" t="s">
        <v>256</v>
      </c>
      <c r="H131" s="427" t="s">
        <v>268</v>
      </c>
      <c r="I131" s="428"/>
      <c r="J131" s="428"/>
      <c r="K131" s="428"/>
      <c r="L131" s="428"/>
      <c r="M131" s="132">
        <v>885000</v>
      </c>
      <c r="N131" s="132">
        <v>905778</v>
      </c>
      <c r="O131" s="132">
        <v>904932.04</v>
      </c>
      <c r="P131" s="132">
        <v>904932.04</v>
      </c>
      <c r="Q131" s="132">
        <v>0</v>
      </c>
    </row>
    <row r="132" spans="1:17" ht="15" customHeight="1" x14ac:dyDescent="0.3">
      <c r="A132" s="129" t="s">
        <v>256</v>
      </c>
      <c r="B132" s="122" t="s">
        <v>256</v>
      </c>
      <c r="C132" s="123" t="s">
        <v>256</v>
      </c>
      <c r="D132" s="127"/>
      <c r="E132" s="127" t="s">
        <v>256</v>
      </c>
      <c r="F132" s="127" t="s">
        <v>256</v>
      </c>
      <c r="G132" s="123" t="s">
        <v>256</v>
      </c>
      <c r="H132" s="116" t="s">
        <v>5</v>
      </c>
      <c r="I132" s="116" t="s">
        <v>38</v>
      </c>
      <c r="J132" s="116" t="s">
        <v>38</v>
      </c>
      <c r="K132" s="116" t="s">
        <v>261</v>
      </c>
      <c r="L132" s="113" t="s">
        <v>474</v>
      </c>
      <c r="M132" s="125">
        <v>4500</v>
      </c>
      <c r="N132" s="125">
        <v>1300</v>
      </c>
      <c r="O132" s="125">
        <v>1296.24</v>
      </c>
      <c r="P132" s="125">
        <v>1296.24</v>
      </c>
      <c r="Q132" s="125">
        <v>0</v>
      </c>
    </row>
    <row r="133" spans="1:17" ht="15" customHeight="1" x14ac:dyDescent="0.3">
      <c r="A133" s="129"/>
      <c r="B133" s="122"/>
      <c r="C133" s="123"/>
      <c r="D133" s="127"/>
      <c r="E133" s="127"/>
      <c r="F133" s="127"/>
      <c r="G133" s="123"/>
      <c r="H133" s="116" t="s">
        <v>5</v>
      </c>
      <c r="I133" s="116" t="s">
        <v>38</v>
      </c>
      <c r="J133" s="116" t="s">
        <v>44</v>
      </c>
      <c r="K133" s="116" t="s">
        <v>269</v>
      </c>
      <c r="L133" s="113" t="s">
        <v>342</v>
      </c>
      <c r="M133" s="125">
        <v>500</v>
      </c>
      <c r="N133" s="125">
        <v>250</v>
      </c>
      <c r="O133" s="125">
        <v>235.89</v>
      </c>
      <c r="P133" s="125">
        <v>235.89</v>
      </c>
      <c r="Q133" s="125">
        <v>0</v>
      </c>
    </row>
    <row r="134" spans="1:17" ht="15" customHeight="1" x14ac:dyDescent="0.3">
      <c r="A134" s="129"/>
      <c r="B134" s="122"/>
      <c r="C134" s="123"/>
      <c r="D134" s="127"/>
      <c r="E134" s="127"/>
      <c r="F134" s="127"/>
      <c r="G134" s="123"/>
      <c r="H134" s="116" t="s">
        <v>5</v>
      </c>
      <c r="I134" s="116" t="s">
        <v>38</v>
      </c>
      <c r="J134" s="116" t="s">
        <v>44</v>
      </c>
      <c r="K134" s="116" t="s">
        <v>270</v>
      </c>
      <c r="L134" s="113" t="s">
        <v>343</v>
      </c>
      <c r="M134" s="125">
        <v>4200</v>
      </c>
      <c r="N134" s="125">
        <v>6042</v>
      </c>
      <c r="O134" s="125">
        <v>6041.61</v>
      </c>
      <c r="P134" s="125">
        <v>6041.61</v>
      </c>
      <c r="Q134" s="125">
        <v>0</v>
      </c>
    </row>
    <row r="135" spans="1:17" ht="15" customHeight="1" x14ac:dyDescent="0.3">
      <c r="A135" s="129"/>
      <c r="B135" s="122"/>
      <c r="C135" s="123"/>
      <c r="D135" s="127"/>
      <c r="E135" s="127"/>
      <c r="F135" s="127"/>
      <c r="G135" s="123"/>
      <c r="H135" s="116" t="s">
        <v>5</v>
      </c>
      <c r="I135" s="116" t="s">
        <v>38</v>
      </c>
      <c r="J135" s="116" t="s">
        <v>56</v>
      </c>
      <c r="K135" s="116" t="s">
        <v>261</v>
      </c>
      <c r="L135" s="113" t="s">
        <v>589</v>
      </c>
      <c r="M135" s="125">
        <v>7000</v>
      </c>
      <c r="N135" s="125">
        <v>0</v>
      </c>
      <c r="O135" s="125">
        <v>0</v>
      </c>
      <c r="P135" s="125">
        <v>0</v>
      </c>
      <c r="Q135" s="125">
        <v>0</v>
      </c>
    </row>
    <row r="136" spans="1:17" ht="15" customHeight="1" x14ac:dyDescent="0.3">
      <c r="A136" s="129"/>
      <c r="B136" s="122"/>
      <c r="C136" s="123"/>
      <c r="D136" s="127"/>
      <c r="E136" s="127"/>
      <c r="F136" s="127"/>
      <c r="G136" s="123"/>
      <c r="H136" s="116" t="s">
        <v>5</v>
      </c>
      <c r="I136" s="116" t="s">
        <v>38</v>
      </c>
      <c r="J136" s="116" t="s">
        <v>181</v>
      </c>
      <c r="K136" s="116" t="s">
        <v>269</v>
      </c>
      <c r="L136" s="113" t="s">
        <v>345</v>
      </c>
      <c r="M136" s="125">
        <v>7800</v>
      </c>
      <c r="N136" s="125">
        <v>10860</v>
      </c>
      <c r="O136" s="125">
        <v>10853.04</v>
      </c>
      <c r="P136" s="125">
        <v>10853.04</v>
      </c>
      <c r="Q136" s="125">
        <v>0</v>
      </c>
    </row>
    <row r="137" spans="1:17" ht="15" customHeight="1" x14ac:dyDescent="0.3">
      <c r="A137" s="129" t="s">
        <v>256</v>
      </c>
      <c r="B137" s="122" t="s">
        <v>256</v>
      </c>
      <c r="C137" s="123" t="s">
        <v>256</v>
      </c>
      <c r="D137" s="127" t="s">
        <v>256</v>
      </c>
      <c r="E137" s="127" t="s">
        <v>256</v>
      </c>
      <c r="F137" s="127" t="s">
        <v>256</v>
      </c>
      <c r="G137" s="123" t="s">
        <v>256</v>
      </c>
      <c r="H137" s="427" t="s">
        <v>272</v>
      </c>
      <c r="I137" s="428"/>
      <c r="J137" s="428"/>
      <c r="K137" s="428"/>
      <c r="L137" s="428"/>
      <c r="M137" s="132">
        <v>24000</v>
      </c>
      <c r="N137" s="132">
        <v>18452</v>
      </c>
      <c r="O137" s="132">
        <v>18426.78</v>
      </c>
      <c r="P137" s="132">
        <v>18426.78</v>
      </c>
      <c r="Q137" s="132">
        <v>0</v>
      </c>
    </row>
    <row r="138" spans="1:17" ht="15" customHeight="1" x14ac:dyDescent="0.3">
      <c r="A138" s="129" t="s">
        <v>256</v>
      </c>
      <c r="B138" s="122" t="s">
        <v>256</v>
      </c>
      <c r="C138" s="123" t="s">
        <v>256</v>
      </c>
      <c r="D138" s="127" t="s">
        <v>256</v>
      </c>
      <c r="E138" s="127" t="s">
        <v>256</v>
      </c>
      <c r="F138" s="127" t="s">
        <v>256</v>
      </c>
      <c r="G138" s="123" t="s">
        <v>256</v>
      </c>
      <c r="H138" s="116" t="s">
        <v>5</v>
      </c>
      <c r="I138" s="116" t="s">
        <v>6</v>
      </c>
      <c r="J138" s="116" t="s">
        <v>63</v>
      </c>
      <c r="K138" s="116" t="s">
        <v>269</v>
      </c>
      <c r="L138" s="113" t="s">
        <v>430</v>
      </c>
      <c r="M138" s="125">
        <v>90200</v>
      </c>
      <c r="N138" s="125">
        <v>71620</v>
      </c>
      <c r="O138" s="125">
        <v>71617.350000000006</v>
      </c>
      <c r="P138" s="125">
        <v>71617.350000000006</v>
      </c>
      <c r="Q138" s="125">
        <v>0</v>
      </c>
    </row>
    <row r="139" spans="1:17" ht="15" customHeight="1" x14ac:dyDescent="0.3">
      <c r="A139" s="129"/>
      <c r="B139" s="122"/>
      <c r="C139" s="123"/>
      <c r="D139" s="127"/>
      <c r="E139" s="127"/>
      <c r="F139" s="127"/>
      <c r="G139" s="123"/>
      <c r="H139" s="116" t="s">
        <v>5</v>
      </c>
      <c r="I139" s="116" t="s">
        <v>6</v>
      </c>
      <c r="J139" s="116" t="s">
        <v>63</v>
      </c>
      <c r="K139" s="116" t="s">
        <v>270</v>
      </c>
      <c r="L139" s="113" t="s">
        <v>351</v>
      </c>
      <c r="M139" s="125">
        <v>103600</v>
      </c>
      <c r="N139" s="125">
        <v>136800</v>
      </c>
      <c r="O139" s="125">
        <v>136775.19</v>
      </c>
      <c r="P139" s="125">
        <v>136775.19</v>
      </c>
      <c r="Q139" s="125">
        <v>0</v>
      </c>
    </row>
    <row r="140" spans="1:17" ht="15" customHeight="1" x14ac:dyDescent="0.3">
      <c r="A140" s="129"/>
      <c r="B140" s="122"/>
      <c r="C140" s="123"/>
      <c r="D140" s="127"/>
      <c r="E140" s="127"/>
      <c r="F140" s="127"/>
      <c r="G140" s="123"/>
      <c r="H140" s="116" t="s">
        <v>5</v>
      </c>
      <c r="I140" s="116" t="s">
        <v>6</v>
      </c>
      <c r="J140" s="116" t="s">
        <v>61</v>
      </c>
      <c r="K140" s="116" t="s">
        <v>261</v>
      </c>
      <c r="L140" s="113" t="s">
        <v>412</v>
      </c>
      <c r="M140" s="125">
        <v>2200</v>
      </c>
      <c r="N140" s="125">
        <v>500</v>
      </c>
      <c r="O140" s="125">
        <v>0</v>
      </c>
      <c r="P140" s="125">
        <v>0</v>
      </c>
      <c r="Q140" s="125">
        <v>0</v>
      </c>
    </row>
    <row r="141" spans="1:17" ht="15" customHeight="1" x14ac:dyDescent="0.3">
      <c r="A141" s="129"/>
      <c r="B141" s="122"/>
      <c r="C141" s="123"/>
      <c r="D141" s="127"/>
      <c r="E141" s="127"/>
      <c r="F141" s="127"/>
      <c r="G141" s="123"/>
      <c r="H141" s="116" t="s">
        <v>5</v>
      </c>
      <c r="I141" s="116" t="s">
        <v>6</v>
      </c>
      <c r="J141" s="116" t="s">
        <v>66</v>
      </c>
      <c r="K141" s="116" t="s">
        <v>273</v>
      </c>
      <c r="L141" s="113" t="s">
        <v>353</v>
      </c>
      <c r="M141" s="125">
        <v>4000</v>
      </c>
      <c r="N141" s="125">
        <v>1250</v>
      </c>
      <c r="O141" s="125">
        <v>1236.99</v>
      </c>
      <c r="P141" s="125">
        <v>1236.99</v>
      </c>
      <c r="Q141" s="125">
        <v>0</v>
      </c>
    </row>
    <row r="142" spans="1:17" ht="15" customHeight="1" x14ac:dyDescent="0.3">
      <c r="A142" s="129" t="s">
        <v>256</v>
      </c>
      <c r="B142" s="122" t="s">
        <v>256</v>
      </c>
      <c r="C142" s="123" t="s">
        <v>256</v>
      </c>
      <c r="D142" s="127" t="s">
        <v>256</v>
      </c>
      <c r="E142" s="127" t="s">
        <v>256</v>
      </c>
      <c r="F142" s="127" t="s">
        <v>256</v>
      </c>
      <c r="G142" s="123" t="s">
        <v>256</v>
      </c>
      <c r="H142" s="427" t="s">
        <v>274</v>
      </c>
      <c r="I142" s="428"/>
      <c r="J142" s="428"/>
      <c r="K142" s="428"/>
      <c r="L142" s="428"/>
      <c r="M142" s="132">
        <v>200000</v>
      </c>
      <c r="N142" s="132">
        <v>210170</v>
      </c>
      <c r="O142" s="132">
        <v>209629.53</v>
      </c>
      <c r="P142" s="132">
        <v>209629.53</v>
      </c>
      <c r="Q142" s="132">
        <v>0</v>
      </c>
    </row>
    <row r="143" spans="1:17" ht="15" customHeight="1" x14ac:dyDescent="0.3">
      <c r="A143" s="129" t="s">
        <v>256</v>
      </c>
      <c r="B143" s="122" t="s">
        <v>256</v>
      </c>
      <c r="C143" s="123" t="s">
        <v>256</v>
      </c>
      <c r="D143" s="127" t="s">
        <v>256</v>
      </c>
      <c r="E143" s="127" t="s">
        <v>256</v>
      </c>
      <c r="F143" s="127" t="s">
        <v>256</v>
      </c>
      <c r="G143" s="123" t="s">
        <v>256</v>
      </c>
      <c r="H143" s="431" t="s">
        <v>275</v>
      </c>
      <c r="I143" s="432"/>
      <c r="J143" s="432"/>
      <c r="K143" s="432"/>
      <c r="L143" s="432"/>
      <c r="M143" s="132">
        <v>1109000</v>
      </c>
      <c r="N143" s="132">
        <v>1134400</v>
      </c>
      <c r="O143" s="132">
        <v>1132988.3500000001</v>
      </c>
      <c r="P143" s="132">
        <v>1132988.3500000001</v>
      </c>
      <c r="Q143" s="132">
        <v>0</v>
      </c>
    </row>
    <row r="144" spans="1:17" ht="15" customHeight="1" x14ac:dyDescent="0.3">
      <c r="A144" s="129" t="s">
        <v>256</v>
      </c>
      <c r="B144" s="122" t="s">
        <v>256</v>
      </c>
      <c r="C144" s="123"/>
      <c r="D144" s="127"/>
      <c r="E144" s="124"/>
      <c r="F144" s="127"/>
      <c r="G144" s="123"/>
      <c r="H144" s="116" t="s">
        <v>38</v>
      </c>
      <c r="I144" s="116" t="s">
        <v>5</v>
      </c>
      <c r="J144" s="133" t="s">
        <v>38</v>
      </c>
      <c r="K144" s="133" t="s">
        <v>261</v>
      </c>
      <c r="L144" s="113" t="s">
        <v>513</v>
      </c>
      <c r="M144" s="125">
        <v>50</v>
      </c>
      <c r="N144" s="125">
        <v>505</v>
      </c>
      <c r="O144" s="125">
        <v>504.72</v>
      </c>
      <c r="P144" s="125">
        <v>504.72</v>
      </c>
      <c r="Q144" s="125">
        <v>0</v>
      </c>
    </row>
    <row r="145" spans="1:17" ht="15" customHeight="1" x14ac:dyDescent="0.3">
      <c r="A145" s="129"/>
      <c r="B145" s="122"/>
      <c r="C145" s="123"/>
      <c r="D145" s="127"/>
      <c r="E145" s="124"/>
      <c r="F145" s="127"/>
      <c r="G145" s="123"/>
      <c r="H145" s="116" t="s">
        <v>38</v>
      </c>
      <c r="I145" s="116" t="s">
        <v>5</v>
      </c>
      <c r="J145" s="116" t="s">
        <v>44</v>
      </c>
      <c r="K145" s="116" t="s">
        <v>261</v>
      </c>
      <c r="L145" s="113" t="s">
        <v>355</v>
      </c>
      <c r="M145" s="125">
        <v>300</v>
      </c>
      <c r="N145" s="125">
        <v>750</v>
      </c>
      <c r="O145" s="125">
        <v>747.06</v>
      </c>
      <c r="P145" s="125">
        <v>747.06</v>
      </c>
      <c r="Q145" s="125">
        <v>0</v>
      </c>
    </row>
    <row r="146" spans="1:17" ht="15" customHeight="1" x14ac:dyDescent="0.3">
      <c r="A146" s="129"/>
      <c r="B146" s="122"/>
      <c r="C146" s="123"/>
      <c r="D146" s="127"/>
      <c r="E146" s="124"/>
      <c r="F146" s="127"/>
      <c r="G146" s="123"/>
      <c r="H146" s="116" t="s">
        <v>38</v>
      </c>
      <c r="I146" s="116" t="s">
        <v>5</v>
      </c>
      <c r="J146" s="116" t="s">
        <v>68</v>
      </c>
      <c r="K146" s="116" t="s">
        <v>261</v>
      </c>
      <c r="L146" s="113" t="s">
        <v>356</v>
      </c>
      <c r="M146" s="125">
        <v>800</v>
      </c>
      <c r="N146" s="125">
        <v>0</v>
      </c>
      <c r="O146" s="125">
        <v>0</v>
      </c>
      <c r="P146" s="125">
        <v>0</v>
      </c>
      <c r="Q146" s="125">
        <v>0</v>
      </c>
    </row>
    <row r="147" spans="1:17" ht="15" customHeight="1" x14ac:dyDescent="0.3">
      <c r="A147" s="129"/>
      <c r="B147" s="122"/>
      <c r="C147" s="123"/>
      <c r="D147" s="127"/>
      <c r="E147" s="124"/>
      <c r="F147" s="127"/>
      <c r="G147" s="123"/>
      <c r="H147" s="116" t="s">
        <v>38</v>
      </c>
      <c r="I147" s="116" t="s">
        <v>5</v>
      </c>
      <c r="J147" s="116" t="s">
        <v>81</v>
      </c>
      <c r="K147" s="116" t="s">
        <v>261</v>
      </c>
      <c r="L147" s="113" t="s">
        <v>357</v>
      </c>
      <c r="M147" s="125">
        <v>2280</v>
      </c>
      <c r="N147" s="125">
        <v>4316</v>
      </c>
      <c r="O147" s="125">
        <v>4299.83</v>
      </c>
      <c r="P147" s="125">
        <v>4299.83</v>
      </c>
      <c r="Q147" s="125">
        <v>0</v>
      </c>
    </row>
    <row r="148" spans="1:17" ht="15" customHeight="1" x14ac:dyDescent="0.3">
      <c r="A148" s="129"/>
      <c r="B148" s="122"/>
      <c r="C148" s="123"/>
      <c r="D148" s="127"/>
      <c r="E148" s="124"/>
      <c r="F148" s="127"/>
      <c r="G148" s="123"/>
      <c r="H148" s="116" t="s">
        <v>38</v>
      </c>
      <c r="I148" s="116" t="s">
        <v>5</v>
      </c>
      <c r="J148" s="116" t="s">
        <v>58</v>
      </c>
      <c r="K148" s="116" t="s">
        <v>261</v>
      </c>
      <c r="L148" s="113" t="s">
        <v>359</v>
      </c>
      <c r="M148" s="125">
        <v>300</v>
      </c>
      <c r="N148" s="125">
        <v>0</v>
      </c>
      <c r="O148" s="125">
        <v>0</v>
      </c>
      <c r="P148" s="125">
        <v>0</v>
      </c>
      <c r="Q148" s="125">
        <v>0</v>
      </c>
    </row>
    <row r="149" spans="1:17" ht="15" customHeight="1" x14ac:dyDescent="0.3">
      <c r="A149" s="129"/>
      <c r="B149" s="122"/>
      <c r="C149" s="123"/>
      <c r="D149" s="127"/>
      <c r="E149" s="124"/>
      <c r="F149" s="127"/>
      <c r="G149" s="123"/>
      <c r="H149" s="116" t="s">
        <v>38</v>
      </c>
      <c r="I149" s="116" t="s">
        <v>5</v>
      </c>
      <c r="J149" s="116" t="s">
        <v>56</v>
      </c>
      <c r="K149" s="116" t="s">
        <v>261</v>
      </c>
      <c r="L149" s="113" t="s">
        <v>360</v>
      </c>
      <c r="M149" s="125">
        <v>50</v>
      </c>
      <c r="N149" s="125">
        <v>453</v>
      </c>
      <c r="O149" s="125">
        <v>452.48</v>
      </c>
      <c r="P149" s="125">
        <v>452.48</v>
      </c>
      <c r="Q149" s="125">
        <v>0</v>
      </c>
    </row>
    <row r="150" spans="1:17" ht="15" customHeight="1" x14ac:dyDescent="0.3">
      <c r="A150" s="129"/>
      <c r="B150" s="122"/>
      <c r="C150" s="123"/>
      <c r="D150" s="127"/>
      <c r="E150" s="124"/>
      <c r="F150" s="127"/>
      <c r="G150" s="123"/>
      <c r="H150" s="116" t="s">
        <v>38</v>
      </c>
      <c r="I150" s="116" t="s">
        <v>5</v>
      </c>
      <c r="J150" s="116" t="s">
        <v>181</v>
      </c>
      <c r="K150" s="116" t="s">
        <v>261</v>
      </c>
      <c r="L150" s="113" t="s">
        <v>362</v>
      </c>
      <c r="M150" s="125">
        <v>200</v>
      </c>
      <c r="N150" s="125">
        <v>550</v>
      </c>
      <c r="O150" s="125">
        <v>462.35</v>
      </c>
      <c r="P150" s="125">
        <v>462.35</v>
      </c>
      <c r="Q150" s="125">
        <v>0</v>
      </c>
    </row>
    <row r="151" spans="1:17" ht="15" customHeight="1" x14ac:dyDescent="0.3">
      <c r="A151" s="129"/>
      <c r="B151" s="122"/>
      <c r="C151" s="123"/>
      <c r="D151" s="127"/>
      <c r="E151" s="124"/>
      <c r="F151" s="127"/>
      <c r="G151" s="123"/>
      <c r="H151" s="116" t="s">
        <v>38</v>
      </c>
      <c r="I151" s="116" t="s">
        <v>5</v>
      </c>
      <c r="J151" s="116" t="s">
        <v>47</v>
      </c>
      <c r="K151" s="116" t="s">
        <v>261</v>
      </c>
      <c r="L151" s="113" t="s">
        <v>363</v>
      </c>
      <c r="M151" s="125">
        <v>300</v>
      </c>
      <c r="N151" s="125">
        <v>100</v>
      </c>
      <c r="O151" s="125">
        <v>0</v>
      </c>
      <c r="P151" s="125">
        <v>0</v>
      </c>
      <c r="Q151" s="125">
        <v>0</v>
      </c>
    </row>
    <row r="152" spans="1:17" ht="15" customHeight="1" x14ac:dyDescent="0.3">
      <c r="A152" s="129"/>
      <c r="B152" s="122"/>
      <c r="C152" s="123"/>
      <c r="D152" s="127"/>
      <c r="E152" s="124"/>
      <c r="F152" s="127"/>
      <c r="G152" s="123"/>
      <c r="H152" s="116" t="s">
        <v>38</v>
      </c>
      <c r="I152" s="116" t="s">
        <v>5</v>
      </c>
      <c r="J152" s="116" t="s">
        <v>35</v>
      </c>
      <c r="K152" s="116" t="s">
        <v>261</v>
      </c>
      <c r="L152" s="113" t="s">
        <v>364</v>
      </c>
      <c r="M152" s="125">
        <v>500</v>
      </c>
      <c r="N152" s="125">
        <v>26</v>
      </c>
      <c r="O152" s="125">
        <v>25.81</v>
      </c>
      <c r="P152" s="125">
        <v>25.81</v>
      </c>
      <c r="Q152" s="125">
        <v>0</v>
      </c>
    </row>
    <row r="153" spans="1:17" ht="15" customHeight="1" x14ac:dyDescent="0.3">
      <c r="A153" s="129"/>
      <c r="B153" s="122"/>
      <c r="C153" s="123"/>
      <c r="D153" s="127"/>
      <c r="E153" s="124"/>
      <c r="F153" s="127"/>
      <c r="G153" s="123"/>
      <c r="H153" s="116" t="s">
        <v>38</v>
      </c>
      <c r="I153" s="116" t="s">
        <v>5</v>
      </c>
      <c r="J153" s="116" t="s">
        <v>176</v>
      </c>
      <c r="K153" s="116" t="s">
        <v>261</v>
      </c>
      <c r="L153" s="113" t="s">
        <v>365</v>
      </c>
      <c r="M153" s="125">
        <v>200</v>
      </c>
      <c r="N153" s="125">
        <v>0</v>
      </c>
      <c r="O153" s="125">
        <v>0</v>
      </c>
      <c r="P153" s="125">
        <v>0</v>
      </c>
      <c r="Q153" s="125">
        <v>0</v>
      </c>
    </row>
    <row r="154" spans="1:17" ht="15" customHeight="1" x14ac:dyDescent="0.3">
      <c r="A154" s="129"/>
      <c r="B154" s="122"/>
      <c r="C154" s="123"/>
      <c r="D154" s="127"/>
      <c r="E154" s="124"/>
      <c r="F154" s="127"/>
      <c r="G154" s="123"/>
      <c r="H154" s="116" t="s">
        <v>38</v>
      </c>
      <c r="I154" s="116" t="s">
        <v>5</v>
      </c>
      <c r="J154" s="116" t="s">
        <v>174</v>
      </c>
      <c r="K154" s="116" t="s">
        <v>261</v>
      </c>
      <c r="L154" s="113" t="s">
        <v>366</v>
      </c>
      <c r="M154" s="125">
        <v>200</v>
      </c>
      <c r="N154" s="125">
        <v>88</v>
      </c>
      <c r="O154" s="125">
        <v>87.92</v>
      </c>
      <c r="P154" s="125">
        <v>87.92</v>
      </c>
      <c r="Q154" s="125">
        <v>0</v>
      </c>
    </row>
    <row r="155" spans="1:17" ht="15" customHeight="1" x14ac:dyDescent="0.3">
      <c r="A155" s="129"/>
      <c r="B155" s="122"/>
      <c r="C155" s="123"/>
      <c r="D155" s="127"/>
      <c r="E155" s="124"/>
      <c r="F155" s="127"/>
      <c r="G155" s="123"/>
      <c r="H155" s="116" t="s">
        <v>256</v>
      </c>
      <c r="I155" s="116" t="s">
        <v>256</v>
      </c>
      <c r="M155" s="125">
        <v>1443</v>
      </c>
      <c r="N155" s="125">
        <v>1543</v>
      </c>
      <c r="O155" s="125">
        <v>1518.73</v>
      </c>
      <c r="P155" s="125">
        <v>1518.73</v>
      </c>
      <c r="Q155" s="125">
        <v>0</v>
      </c>
    </row>
    <row r="156" spans="1:17" ht="15" customHeight="1" x14ac:dyDescent="0.3">
      <c r="A156" s="129" t="s">
        <v>256</v>
      </c>
      <c r="B156" s="122" t="s">
        <v>256</v>
      </c>
      <c r="C156" s="123" t="s">
        <v>256</v>
      </c>
      <c r="D156" s="127" t="s">
        <v>256</v>
      </c>
      <c r="E156" s="127" t="s">
        <v>256</v>
      </c>
      <c r="F156" s="127" t="s">
        <v>256</v>
      </c>
      <c r="G156" s="123" t="s">
        <v>256</v>
      </c>
      <c r="H156" s="427" t="s">
        <v>276</v>
      </c>
      <c r="I156" s="428"/>
      <c r="J156" s="428"/>
      <c r="K156" s="428"/>
      <c r="L156" s="428"/>
      <c r="M156" s="132">
        <v>6623</v>
      </c>
      <c r="N156" s="132">
        <v>8331</v>
      </c>
      <c r="O156" s="132">
        <v>8098.9</v>
      </c>
      <c r="P156" s="132">
        <v>8098.9</v>
      </c>
      <c r="Q156" s="132">
        <v>0</v>
      </c>
    </row>
    <row r="157" spans="1:17" ht="15" customHeight="1" x14ac:dyDescent="0.3">
      <c r="A157" s="129" t="s">
        <v>256</v>
      </c>
      <c r="B157" s="122" t="s">
        <v>256</v>
      </c>
      <c r="C157" s="123" t="s">
        <v>256</v>
      </c>
      <c r="D157" s="127" t="s">
        <v>256</v>
      </c>
      <c r="E157" s="127" t="s">
        <v>256</v>
      </c>
      <c r="F157" s="127" t="s">
        <v>256</v>
      </c>
      <c r="G157" s="123" t="s">
        <v>256</v>
      </c>
      <c r="H157" s="116" t="s">
        <v>38</v>
      </c>
      <c r="I157" s="116" t="s">
        <v>38</v>
      </c>
      <c r="J157" s="116" t="s">
        <v>5</v>
      </c>
      <c r="K157" s="116" t="s">
        <v>261</v>
      </c>
      <c r="L157" s="113" t="s">
        <v>369</v>
      </c>
      <c r="M157" s="125">
        <v>13800</v>
      </c>
      <c r="N157" s="125">
        <v>9505</v>
      </c>
      <c r="O157" s="125">
        <v>5162.67</v>
      </c>
      <c r="P157" s="125">
        <v>5162.67</v>
      </c>
      <c r="Q157" s="125">
        <v>0</v>
      </c>
    </row>
    <row r="158" spans="1:17" ht="15" customHeight="1" x14ac:dyDescent="0.3">
      <c r="A158" s="129"/>
      <c r="B158" s="122"/>
      <c r="C158" s="123"/>
      <c r="D158" s="127"/>
      <c r="E158" s="127"/>
      <c r="F158" s="127"/>
      <c r="G158" s="123"/>
      <c r="H158" s="116" t="s">
        <v>38</v>
      </c>
      <c r="I158" s="116" t="s">
        <v>38</v>
      </c>
      <c r="J158" s="116" t="s">
        <v>38</v>
      </c>
      <c r="K158" s="116" t="s">
        <v>261</v>
      </c>
      <c r="L158" s="113" t="s">
        <v>355</v>
      </c>
      <c r="M158" s="125">
        <v>50</v>
      </c>
      <c r="N158" s="125">
        <v>6409</v>
      </c>
      <c r="O158" s="125">
        <v>5335.92</v>
      </c>
      <c r="P158" s="125">
        <v>5335.92</v>
      </c>
      <c r="Q158" s="125">
        <v>0</v>
      </c>
    </row>
    <row r="159" spans="1:17" ht="15" customHeight="1" x14ac:dyDescent="0.3">
      <c r="A159" s="129"/>
      <c r="B159" s="122"/>
      <c r="C159" s="123"/>
      <c r="D159" s="127"/>
      <c r="E159" s="127"/>
      <c r="F159" s="127"/>
      <c r="G159" s="123"/>
      <c r="H159" s="116" t="s">
        <v>38</v>
      </c>
      <c r="I159" s="116" t="s">
        <v>38</v>
      </c>
      <c r="J159" s="116" t="s">
        <v>6</v>
      </c>
      <c r="K159" s="116" t="s">
        <v>261</v>
      </c>
      <c r="L159" s="113" t="s">
        <v>370</v>
      </c>
      <c r="M159" s="125">
        <v>18177</v>
      </c>
      <c r="N159" s="125">
        <v>23982</v>
      </c>
      <c r="O159" s="125">
        <v>23607.52</v>
      </c>
      <c r="P159" s="125">
        <v>22879.040000000001</v>
      </c>
      <c r="Q159" s="125">
        <v>728.48</v>
      </c>
    </row>
    <row r="160" spans="1:17" ht="15" customHeight="1" x14ac:dyDescent="0.3">
      <c r="A160" s="129"/>
      <c r="B160" s="122"/>
      <c r="C160" s="123"/>
      <c r="D160" s="127"/>
      <c r="E160" s="127"/>
      <c r="F160" s="127"/>
      <c r="G160" s="123"/>
      <c r="H160" s="116" t="s">
        <v>38</v>
      </c>
      <c r="I160" s="116" t="s">
        <v>38</v>
      </c>
      <c r="J160" s="133" t="s">
        <v>44</v>
      </c>
      <c r="K160" s="133" t="s">
        <v>255</v>
      </c>
      <c r="L160" s="113" t="s">
        <v>437</v>
      </c>
      <c r="M160" s="125">
        <v>14635</v>
      </c>
      <c r="N160" s="125">
        <v>14927</v>
      </c>
      <c r="O160" s="125">
        <v>14926.8</v>
      </c>
      <c r="P160" s="125">
        <v>14926.8</v>
      </c>
      <c r="Q160" s="125">
        <v>0</v>
      </c>
    </row>
    <row r="161" spans="1:17" ht="15" customHeight="1" x14ac:dyDescent="0.3">
      <c r="A161" s="129"/>
      <c r="B161" s="122"/>
      <c r="C161" s="123"/>
      <c r="D161" s="127"/>
      <c r="E161" s="127"/>
      <c r="F161" s="127"/>
      <c r="G161" s="123"/>
      <c r="H161" s="116" t="s">
        <v>38</v>
      </c>
      <c r="I161" s="116" t="s">
        <v>38</v>
      </c>
      <c r="J161" s="116" t="s">
        <v>37</v>
      </c>
      <c r="K161" s="116" t="s">
        <v>269</v>
      </c>
      <c r="L161" s="113" t="s">
        <v>375</v>
      </c>
      <c r="M161" s="125">
        <v>1000</v>
      </c>
      <c r="N161" s="125">
        <v>300</v>
      </c>
      <c r="O161" s="125">
        <v>233.18</v>
      </c>
      <c r="P161" s="125">
        <v>233.18</v>
      </c>
      <c r="Q161" s="125">
        <v>0</v>
      </c>
    </row>
    <row r="162" spans="1:17" ht="15" customHeight="1" x14ac:dyDescent="0.3">
      <c r="A162" s="129"/>
      <c r="B162" s="122"/>
      <c r="C162" s="123"/>
      <c r="D162" s="127"/>
      <c r="E162" s="127"/>
      <c r="F162" s="127"/>
      <c r="G162" s="123"/>
      <c r="H162" s="116" t="s">
        <v>38</v>
      </c>
      <c r="I162" s="116" t="s">
        <v>38</v>
      </c>
      <c r="J162" s="116" t="s">
        <v>37</v>
      </c>
      <c r="K162" s="116" t="s">
        <v>270</v>
      </c>
      <c r="L162" s="113" t="s">
        <v>424</v>
      </c>
      <c r="M162" s="125">
        <v>300</v>
      </c>
      <c r="N162" s="125">
        <v>0</v>
      </c>
      <c r="O162" s="125">
        <v>0</v>
      </c>
      <c r="P162" s="125">
        <v>0</v>
      </c>
      <c r="Q162" s="125">
        <v>0</v>
      </c>
    </row>
    <row r="163" spans="1:17" ht="15" customHeight="1" x14ac:dyDescent="0.3">
      <c r="A163" s="129"/>
      <c r="B163" s="122"/>
      <c r="C163" s="123"/>
      <c r="D163" s="127"/>
      <c r="E163" s="127"/>
      <c r="F163" s="127"/>
      <c r="G163" s="123"/>
      <c r="H163" s="116" t="s">
        <v>38</v>
      </c>
      <c r="I163" s="116" t="s">
        <v>38</v>
      </c>
      <c r="J163" s="116" t="s">
        <v>37</v>
      </c>
      <c r="K163" s="116" t="s">
        <v>277</v>
      </c>
      <c r="L163" s="113" t="s">
        <v>378</v>
      </c>
      <c r="M163" s="125">
        <v>2500</v>
      </c>
      <c r="N163" s="125">
        <v>406</v>
      </c>
      <c r="O163" s="125">
        <v>391.03</v>
      </c>
      <c r="P163" s="125">
        <v>391.03</v>
      </c>
      <c r="Q163" s="125">
        <v>0</v>
      </c>
    </row>
    <row r="164" spans="1:17" ht="15" customHeight="1" x14ac:dyDescent="0.3">
      <c r="A164" s="129"/>
      <c r="B164" s="122"/>
      <c r="C164" s="123"/>
      <c r="D164" s="127"/>
      <c r="E164" s="127"/>
      <c r="F164" s="127"/>
      <c r="G164" s="123"/>
      <c r="H164" s="116" t="s">
        <v>38</v>
      </c>
      <c r="I164" s="116" t="s">
        <v>38</v>
      </c>
      <c r="J164" s="116" t="s">
        <v>37</v>
      </c>
      <c r="K164" s="116" t="s">
        <v>278</v>
      </c>
      <c r="L164" s="113" t="s">
        <v>379</v>
      </c>
      <c r="M164" s="125">
        <v>700</v>
      </c>
      <c r="N164" s="125">
        <v>450</v>
      </c>
      <c r="O164" s="125">
        <v>430.94</v>
      </c>
      <c r="P164" s="125">
        <v>430.94</v>
      </c>
      <c r="Q164" s="125">
        <v>0</v>
      </c>
    </row>
    <row r="165" spans="1:17" ht="15" customHeight="1" x14ac:dyDescent="0.3">
      <c r="A165" s="129"/>
      <c r="B165" s="122"/>
      <c r="C165" s="123"/>
      <c r="D165" s="127"/>
      <c r="E165" s="127"/>
      <c r="F165" s="127"/>
      <c r="G165" s="123"/>
      <c r="H165" s="116" t="s">
        <v>38</v>
      </c>
      <c r="I165" s="116" t="s">
        <v>38</v>
      </c>
      <c r="J165" s="116" t="s">
        <v>66</v>
      </c>
      <c r="K165" s="116" t="s">
        <v>261</v>
      </c>
      <c r="L165" s="113" t="s">
        <v>381</v>
      </c>
      <c r="M165" s="125">
        <v>900</v>
      </c>
      <c r="N165" s="125">
        <v>150</v>
      </c>
      <c r="O165" s="125">
        <v>55.51</v>
      </c>
      <c r="P165" s="125">
        <v>55.51</v>
      </c>
      <c r="Q165" s="125">
        <v>0</v>
      </c>
    </row>
    <row r="166" spans="1:17" ht="15" customHeight="1" x14ac:dyDescent="0.3">
      <c r="A166" s="129"/>
      <c r="B166" s="122"/>
      <c r="C166" s="123"/>
      <c r="D166" s="127"/>
      <c r="E166" s="127"/>
      <c r="F166" s="127"/>
      <c r="G166" s="123"/>
      <c r="H166" s="116" t="s">
        <v>38</v>
      </c>
      <c r="I166" s="116" t="s">
        <v>38</v>
      </c>
      <c r="J166" s="133" t="s">
        <v>56</v>
      </c>
      <c r="K166" s="133" t="s">
        <v>261</v>
      </c>
      <c r="L166" s="113" t="s">
        <v>383</v>
      </c>
      <c r="M166" s="125">
        <v>300</v>
      </c>
      <c r="N166" s="125">
        <v>0</v>
      </c>
      <c r="O166" s="125">
        <v>0</v>
      </c>
      <c r="P166" s="125">
        <v>0</v>
      </c>
      <c r="Q166" s="125">
        <v>0</v>
      </c>
    </row>
    <row r="167" spans="1:17" ht="15" customHeight="1" x14ac:dyDescent="0.3">
      <c r="A167" s="129"/>
      <c r="B167" s="122"/>
      <c r="C167" s="123"/>
      <c r="D167" s="127"/>
      <c r="E167" s="127"/>
      <c r="F167" s="127"/>
      <c r="G167" s="123"/>
      <c r="H167" s="116" t="s">
        <v>38</v>
      </c>
      <c r="I167" s="116" t="s">
        <v>38</v>
      </c>
      <c r="J167" s="116" t="s">
        <v>53</v>
      </c>
      <c r="K167" s="116" t="s">
        <v>269</v>
      </c>
      <c r="L167" s="113" t="s">
        <v>384</v>
      </c>
      <c r="M167" s="125">
        <v>600</v>
      </c>
      <c r="N167" s="125">
        <v>100</v>
      </c>
      <c r="O167" s="125">
        <v>64</v>
      </c>
      <c r="P167" s="125">
        <v>64</v>
      </c>
      <c r="Q167" s="125">
        <v>0</v>
      </c>
    </row>
    <row r="168" spans="1:17" ht="15" customHeight="1" x14ac:dyDescent="0.3">
      <c r="A168" s="129"/>
      <c r="B168" s="122"/>
      <c r="C168" s="123"/>
      <c r="D168" s="127"/>
      <c r="E168" s="127"/>
      <c r="F168" s="127"/>
      <c r="G168" s="123"/>
      <c r="H168" s="116" t="s">
        <v>38</v>
      </c>
      <c r="I168" s="116" t="s">
        <v>38</v>
      </c>
      <c r="J168" s="116" t="s">
        <v>53</v>
      </c>
      <c r="K168" s="116" t="s">
        <v>270</v>
      </c>
      <c r="L168" s="113" t="s">
        <v>385</v>
      </c>
      <c r="M168" s="125">
        <v>6300</v>
      </c>
      <c r="N168" s="125">
        <v>3234</v>
      </c>
      <c r="O168" s="125">
        <v>2506.16</v>
      </c>
      <c r="P168" s="125">
        <v>2506.16</v>
      </c>
      <c r="Q168" s="125">
        <v>0</v>
      </c>
    </row>
    <row r="169" spans="1:17" ht="15" customHeight="1" x14ac:dyDescent="0.3">
      <c r="A169" s="129"/>
      <c r="B169" s="122"/>
      <c r="C169" s="123"/>
      <c r="D169" s="127"/>
      <c r="E169" s="127"/>
      <c r="F169" s="127"/>
      <c r="G169" s="123"/>
      <c r="H169" s="116" t="s">
        <v>38</v>
      </c>
      <c r="I169" s="116" t="s">
        <v>38</v>
      </c>
      <c r="J169" s="116" t="s">
        <v>47</v>
      </c>
      <c r="K169" s="116" t="s">
        <v>261</v>
      </c>
      <c r="L169" s="113" t="s">
        <v>387</v>
      </c>
      <c r="M169" s="125">
        <v>500</v>
      </c>
      <c r="N169" s="125">
        <v>0</v>
      </c>
      <c r="O169" s="125">
        <v>0</v>
      </c>
      <c r="P169" s="125">
        <v>0</v>
      </c>
      <c r="Q169" s="125">
        <v>0</v>
      </c>
    </row>
    <row r="170" spans="1:17" ht="15" customHeight="1" x14ac:dyDescent="0.3">
      <c r="A170" s="129"/>
      <c r="B170" s="122"/>
      <c r="C170" s="123"/>
      <c r="D170" s="127"/>
      <c r="E170" s="127"/>
      <c r="F170" s="127"/>
      <c r="G170" s="123"/>
      <c r="H170" s="116" t="s">
        <v>38</v>
      </c>
      <c r="I170" s="116" t="s">
        <v>38</v>
      </c>
      <c r="J170" s="116" t="s">
        <v>35</v>
      </c>
      <c r="K170" s="116" t="s">
        <v>261</v>
      </c>
      <c r="L170" s="113" t="s">
        <v>388</v>
      </c>
      <c r="M170" s="125">
        <v>300</v>
      </c>
      <c r="N170" s="125">
        <v>156</v>
      </c>
      <c r="O170" s="125">
        <v>0</v>
      </c>
      <c r="P170" s="125">
        <v>0</v>
      </c>
      <c r="Q170" s="125">
        <v>0</v>
      </c>
    </row>
    <row r="171" spans="1:17" ht="15" customHeight="1" x14ac:dyDescent="0.3">
      <c r="A171" s="129"/>
      <c r="B171" s="122"/>
      <c r="C171" s="123"/>
      <c r="D171" s="127"/>
      <c r="E171" s="127"/>
      <c r="F171" s="127"/>
      <c r="G171" s="123"/>
      <c r="H171" s="116" t="s">
        <v>38</v>
      </c>
      <c r="I171" s="116" t="s">
        <v>38</v>
      </c>
      <c r="J171" s="116" t="s">
        <v>176</v>
      </c>
      <c r="K171" s="116" t="s">
        <v>261</v>
      </c>
      <c r="L171" s="113" t="s">
        <v>389</v>
      </c>
      <c r="M171" s="125">
        <v>200</v>
      </c>
      <c r="N171" s="125">
        <v>0</v>
      </c>
      <c r="O171" s="125">
        <v>0</v>
      </c>
      <c r="P171" s="125">
        <v>0</v>
      </c>
      <c r="Q171" s="125">
        <v>0</v>
      </c>
    </row>
    <row r="172" spans="1:17" ht="15" customHeight="1" x14ac:dyDescent="0.3">
      <c r="A172" s="129"/>
      <c r="B172" s="122"/>
      <c r="C172" s="123"/>
      <c r="D172" s="127"/>
      <c r="E172" s="127"/>
      <c r="F172" s="127"/>
      <c r="G172" s="123"/>
      <c r="H172" s="116" t="s">
        <v>38</v>
      </c>
      <c r="I172" s="116" t="s">
        <v>38</v>
      </c>
      <c r="J172" s="116" t="s">
        <v>172</v>
      </c>
      <c r="K172" s="116" t="s">
        <v>261</v>
      </c>
      <c r="L172" s="113" t="s">
        <v>391</v>
      </c>
      <c r="M172" s="125">
        <v>900</v>
      </c>
      <c r="N172" s="125">
        <v>50</v>
      </c>
      <c r="O172" s="125">
        <v>31.42</v>
      </c>
      <c r="P172" s="125">
        <v>31.42</v>
      </c>
      <c r="Q172" s="125">
        <v>0</v>
      </c>
    </row>
    <row r="173" spans="1:17" ht="15" customHeight="1" x14ac:dyDescent="0.3">
      <c r="A173" s="129"/>
      <c r="B173" s="122"/>
      <c r="C173" s="123"/>
      <c r="D173" s="127"/>
      <c r="E173" s="127"/>
      <c r="F173" s="127"/>
      <c r="G173" s="123"/>
      <c r="H173" s="116" t="s">
        <v>38</v>
      </c>
      <c r="I173" s="116" t="s">
        <v>38</v>
      </c>
      <c r="J173" s="116" t="s">
        <v>31</v>
      </c>
      <c r="K173" s="116" t="s">
        <v>261</v>
      </c>
      <c r="L173" s="113" t="s">
        <v>393</v>
      </c>
      <c r="M173" s="125">
        <v>215</v>
      </c>
      <c r="N173" s="125">
        <v>0</v>
      </c>
      <c r="O173" s="125">
        <v>0</v>
      </c>
      <c r="P173" s="125">
        <v>0</v>
      </c>
      <c r="Q173" s="125">
        <v>0</v>
      </c>
    </row>
    <row r="174" spans="1:17" ht="15" customHeight="1" x14ac:dyDescent="0.3">
      <c r="A174" s="129" t="s">
        <v>256</v>
      </c>
      <c r="B174" s="122" t="s">
        <v>256</v>
      </c>
      <c r="C174" s="123" t="s">
        <v>256</v>
      </c>
      <c r="D174" s="127" t="s">
        <v>256</v>
      </c>
      <c r="E174" s="127" t="s">
        <v>256</v>
      </c>
      <c r="F174" s="127" t="s">
        <v>256</v>
      </c>
      <c r="G174" s="123" t="s">
        <v>256</v>
      </c>
      <c r="H174" s="427" t="s">
        <v>279</v>
      </c>
      <c r="I174" s="428"/>
      <c r="J174" s="428"/>
      <c r="K174" s="428"/>
      <c r="L174" s="428"/>
      <c r="M174" s="132">
        <v>61377</v>
      </c>
      <c r="N174" s="132">
        <v>59669</v>
      </c>
      <c r="O174" s="132">
        <v>52745.15</v>
      </c>
      <c r="P174" s="132">
        <v>52016.67</v>
      </c>
      <c r="Q174" s="132">
        <v>728.48</v>
      </c>
    </row>
    <row r="175" spans="1:17" ht="15" customHeight="1" x14ac:dyDescent="0.3">
      <c r="A175" s="129" t="s">
        <v>256</v>
      </c>
      <c r="B175" s="122" t="s">
        <v>256</v>
      </c>
      <c r="C175" s="123" t="s">
        <v>256</v>
      </c>
      <c r="D175" s="127" t="s">
        <v>256</v>
      </c>
      <c r="E175" s="127" t="s">
        <v>256</v>
      </c>
      <c r="F175" s="127" t="s">
        <v>256</v>
      </c>
      <c r="G175" s="123" t="s">
        <v>256</v>
      </c>
      <c r="H175" s="431" t="s">
        <v>280</v>
      </c>
      <c r="I175" s="432"/>
      <c r="J175" s="432"/>
      <c r="K175" s="432"/>
      <c r="L175" s="432"/>
      <c r="M175" s="132">
        <v>68000</v>
      </c>
      <c r="N175" s="132">
        <v>68000</v>
      </c>
      <c r="O175" s="132">
        <v>60844.05</v>
      </c>
      <c r="P175" s="132">
        <v>60115.57</v>
      </c>
      <c r="Q175" s="132">
        <v>728.48</v>
      </c>
    </row>
    <row r="176" spans="1:17" ht="15" customHeight="1" x14ac:dyDescent="0.3">
      <c r="A176" s="129" t="s">
        <v>256</v>
      </c>
      <c r="B176" s="122" t="s">
        <v>256</v>
      </c>
      <c r="C176" s="123"/>
      <c r="D176" s="127"/>
      <c r="E176" s="124"/>
      <c r="F176" s="127"/>
      <c r="G176" s="123"/>
      <c r="H176" s="116" t="s">
        <v>61</v>
      </c>
      <c r="I176" s="116" t="s">
        <v>38</v>
      </c>
      <c r="J176" s="116" t="s">
        <v>6</v>
      </c>
      <c r="K176" s="116" t="s">
        <v>293</v>
      </c>
      <c r="L176" s="113" t="s">
        <v>394</v>
      </c>
      <c r="M176" s="125">
        <v>1000</v>
      </c>
      <c r="N176" s="125">
        <v>1000</v>
      </c>
      <c r="O176" s="125">
        <v>0</v>
      </c>
      <c r="P176" s="125">
        <v>0</v>
      </c>
      <c r="Q176" s="125">
        <v>0</v>
      </c>
    </row>
    <row r="177" spans="1:17" ht="15" customHeight="1" x14ac:dyDescent="0.3">
      <c r="A177" s="129" t="s">
        <v>256</v>
      </c>
      <c r="B177" s="122" t="s">
        <v>256</v>
      </c>
      <c r="C177" s="123" t="s">
        <v>256</v>
      </c>
      <c r="D177" s="127"/>
      <c r="E177" s="127"/>
      <c r="F177" s="127"/>
      <c r="G177" s="123" t="s">
        <v>256</v>
      </c>
      <c r="H177" s="427" t="s">
        <v>259</v>
      </c>
      <c r="I177" s="428"/>
      <c r="J177" s="428"/>
      <c r="K177" s="428"/>
      <c r="L177" s="428"/>
      <c r="M177" s="138">
        <v>1000</v>
      </c>
      <c r="N177" s="138">
        <v>1000</v>
      </c>
      <c r="O177" s="138">
        <v>0</v>
      </c>
      <c r="P177" s="138">
        <v>0</v>
      </c>
      <c r="Q177" s="138">
        <v>0</v>
      </c>
    </row>
    <row r="178" spans="1:17" ht="15" customHeight="1" x14ac:dyDescent="0.3">
      <c r="A178" s="129" t="s">
        <v>256</v>
      </c>
      <c r="B178" s="225" t="s">
        <v>256</v>
      </c>
      <c r="C178" s="123" t="s">
        <v>256</v>
      </c>
      <c r="D178" s="127" t="s">
        <v>256</v>
      </c>
      <c r="E178" s="127"/>
      <c r="F178" s="127"/>
      <c r="G178" s="174" t="s">
        <v>256</v>
      </c>
      <c r="H178" s="438" t="s">
        <v>260</v>
      </c>
      <c r="I178" s="439"/>
      <c r="J178" s="439"/>
      <c r="K178" s="439"/>
      <c r="L178" s="439"/>
      <c r="M178" s="132">
        <v>1000</v>
      </c>
      <c r="N178" s="132">
        <v>1000</v>
      </c>
      <c r="O178" s="132">
        <v>0</v>
      </c>
      <c r="P178" s="132">
        <v>0</v>
      </c>
      <c r="Q178" s="132">
        <v>0</v>
      </c>
    </row>
    <row r="179" spans="1:17" ht="15" customHeight="1" x14ac:dyDescent="0.3">
      <c r="A179" s="129"/>
      <c r="B179" s="225"/>
      <c r="C179" s="123"/>
      <c r="D179" s="127"/>
      <c r="E179" s="127"/>
      <c r="F179" s="127"/>
      <c r="H179" s="152" t="s">
        <v>68</v>
      </c>
      <c r="I179" s="152" t="s">
        <v>5</v>
      </c>
      <c r="J179" s="152" t="s">
        <v>68</v>
      </c>
      <c r="K179" s="152" t="s">
        <v>261</v>
      </c>
      <c r="L179" s="152" t="s">
        <v>395</v>
      </c>
      <c r="M179" s="153">
        <v>2480</v>
      </c>
      <c r="N179" s="153">
        <v>37</v>
      </c>
      <c r="O179" s="153">
        <v>0</v>
      </c>
      <c r="P179" s="153">
        <v>0</v>
      </c>
      <c r="Q179" s="153">
        <v>0</v>
      </c>
    </row>
    <row r="180" spans="1:17" ht="15" customHeight="1" x14ac:dyDescent="0.3">
      <c r="A180" s="129"/>
      <c r="B180" s="225"/>
      <c r="C180" s="123"/>
      <c r="D180" s="127"/>
      <c r="E180" s="127"/>
      <c r="F180" s="127"/>
      <c r="H180" s="139" t="s">
        <v>68</v>
      </c>
      <c r="I180" s="139" t="s">
        <v>5</v>
      </c>
      <c r="J180" s="139" t="s">
        <v>37</v>
      </c>
      <c r="K180" s="139" t="s">
        <v>261</v>
      </c>
      <c r="L180" s="139" t="s">
        <v>396</v>
      </c>
      <c r="M180" s="125">
        <v>520</v>
      </c>
      <c r="N180" s="125">
        <v>2963</v>
      </c>
      <c r="O180" s="125">
        <v>2961.17</v>
      </c>
      <c r="P180" s="125">
        <v>2961.17</v>
      </c>
      <c r="Q180" s="125">
        <v>0</v>
      </c>
    </row>
    <row r="181" spans="1:17" ht="15" customHeight="1" x14ac:dyDescent="0.3">
      <c r="A181" s="129"/>
      <c r="B181" s="225"/>
      <c r="C181" s="123"/>
      <c r="D181" s="127"/>
      <c r="E181" s="127"/>
      <c r="F181" s="127"/>
      <c r="H181" s="428" t="s">
        <v>302</v>
      </c>
      <c r="I181" s="428"/>
      <c r="J181" s="428"/>
      <c r="K181" s="428"/>
      <c r="L181" s="428"/>
      <c r="M181" s="132">
        <v>3000</v>
      </c>
      <c r="N181" s="132">
        <v>3000</v>
      </c>
      <c r="O181" s="132">
        <v>2961.17</v>
      </c>
      <c r="P181" s="132">
        <v>2961.17</v>
      </c>
      <c r="Q181" s="132">
        <v>0</v>
      </c>
    </row>
    <row r="182" spans="1:17" ht="15" customHeight="1" x14ac:dyDescent="0.3">
      <c r="A182" s="129"/>
      <c r="B182" s="225"/>
      <c r="C182" s="123"/>
      <c r="D182" s="127"/>
      <c r="E182" s="127"/>
      <c r="F182" s="127"/>
      <c r="H182" s="439" t="s">
        <v>305</v>
      </c>
      <c r="I182" s="439"/>
      <c r="J182" s="439"/>
      <c r="K182" s="439"/>
      <c r="L182" s="439"/>
      <c r="M182" s="137">
        <v>3000</v>
      </c>
      <c r="N182" s="137">
        <v>3000</v>
      </c>
      <c r="O182" s="137">
        <v>2961.17</v>
      </c>
      <c r="P182" s="137">
        <v>2961.17</v>
      </c>
      <c r="Q182" s="137">
        <v>0</v>
      </c>
    </row>
    <row r="183" spans="1:17" ht="15" customHeight="1" x14ac:dyDescent="0.3">
      <c r="A183" s="129" t="s">
        <v>256</v>
      </c>
      <c r="B183" s="435" t="s">
        <v>914</v>
      </c>
      <c r="C183" s="436"/>
      <c r="D183" s="436"/>
      <c r="E183" s="436"/>
      <c r="F183" s="436"/>
      <c r="G183" s="436"/>
      <c r="H183" s="436"/>
      <c r="I183" s="436"/>
      <c r="J183" s="436"/>
      <c r="K183" s="436"/>
      <c r="L183" s="436"/>
      <c r="M183" s="132">
        <v>1181000</v>
      </c>
      <c r="N183" s="132">
        <v>1206400</v>
      </c>
      <c r="O183" s="132">
        <v>1196793.57</v>
      </c>
      <c r="P183" s="132">
        <v>1196065.0900000001</v>
      </c>
      <c r="Q183" s="132">
        <v>728.48</v>
      </c>
    </row>
    <row r="184" spans="1:17" ht="15" customHeight="1" x14ac:dyDescent="0.3">
      <c r="A184" s="129"/>
      <c r="B184" s="225" t="s">
        <v>6</v>
      </c>
      <c r="C184" s="169" t="s">
        <v>5</v>
      </c>
      <c r="D184" s="169" t="s">
        <v>915</v>
      </c>
      <c r="E184" s="169" t="s">
        <v>869</v>
      </c>
      <c r="F184" s="144" t="s">
        <v>902</v>
      </c>
      <c r="G184" s="154" t="s">
        <v>49</v>
      </c>
      <c r="H184" s="139" t="s">
        <v>5</v>
      </c>
      <c r="I184" s="139" t="s">
        <v>5</v>
      </c>
      <c r="J184" s="139" t="s">
        <v>6</v>
      </c>
      <c r="K184" s="139" t="s">
        <v>261</v>
      </c>
      <c r="L184" s="139" t="s">
        <v>331</v>
      </c>
      <c r="M184" s="153">
        <v>1068240</v>
      </c>
      <c r="N184" s="153">
        <v>1378164</v>
      </c>
      <c r="O184" s="153">
        <v>1378128.15</v>
      </c>
      <c r="P184" s="153">
        <v>1378128.15</v>
      </c>
      <c r="Q184" s="153">
        <v>0</v>
      </c>
    </row>
    <row r="185" spans="1:17" ht="15" customHeight="1" x14ac:dyDescent="0.3">
      <c r="A185" s="129"/>
      <c r="B185" s="225"/>
      <c r="C185" s="169"/>
      <c r="D185" s="169"/>
      <c r="E185" s="459" t="s">
        <v>904</v>
      </c>
      <c r="F185" s="430" t="s">
        <v>905</v>
      </c>
      <c r="G185" s="154"/>
      <c r="H185" s="154" t="s">
        <v>5</v>
      </c>
      <c r="I185" s="154" t="s">
        <v>5</v>
      </c>
      <c r="J185" s="154" t="s">
        <v>44</v>
      </c>
      <c r="K185" s="154" t="s">
        <v>261</v>
      </c>
      <c r="L185" s="139" t="s">
        <v>491</v>
      </c>
      <c r="M185" s="125">
        <v>0</v>
      </c>
      <c r="N185" s="125">
        <v>720</v>
      </c>
      <c r="O185" s="125">
        <v>711.12</v>
      </c>
      <c r="P185" s="125">
        <v>711.12</v>
      </c>
      <c r="Q185" s="125">
        <v>0</v>
      </c>
    </row>
    <row r="186" spans="1:17" ht="15" customHeight="1" x14ac:dyDescent="0.3">
      <c r="A186" s="129"/>
      <c r="B186" s="225"/>
      <c r="C186" s="169"/>
      <c r="D186" s="169"/>
      <c r="E186" s="459"/>
      <c r="F186" s="430"/>
      <c r="G186" s="154"/>
      <c r="H186" s="139" t="s">
        <v>5</v>
      </c>
      <c r="I186" s="139" t="s">
        <v>5</v>
      </c>
      <c r="J186" s="139" t="s">
        <v>61</v>
      </c>
      <c r="K186" s="139" t="s">
        <v>261</v>
      </c>
      <c r="L186" s="139" t="s">
        <v>409</v>
      </c>
      <c r="M186" s="125">
        <v>87200</v>
      </c>
      <c r="N186" s="125">
        <v>3766</v>
      </c>
      <c r="O186" s="125">
        <v>3765.35</v>
      </c>
      <c r="P186" s="125">
        <v>3765.35</v>
      </c>
      <c r="Q186" s="125">
        <v>0</v>
      </c>
    </row>
    <row r="187" spans="1:17" ht="15" customHeight="1" x14ac:dyDescent="0.3">
      <c r="A187" s="129"/>
      <c r="B187" s="225"/>
      <c r="C187" s="124"/>
      <c r="D187" s="246"/>
      <c r="E187" s="245"/>
      <c r="F187" s="128"/>
      <c r="G187" s="139"/>
      <c r="H187" s="139" t="s">
        <v>5</v>
      </c>
      <c r="I187" s="139" t="s">
        <v>5</v>
      </c>
      <c r="J187" s="139" t="s">
        <v>81</v>
      </c>
      <c r="K187" s="139" t="s">
        <v>261</v>
      </c>
      <c r="L187" s="139" t="s">
        <v>332</v>
      </c>
      <c r="M187" s="125">
        <v>9650</v>
      </c>
      <c r="N187" s="125">
        <v>900</v>
      </c>
      <c r="O187" s="125">
        <v>860.86</v>
      </c>
      <c r="P187" s="125">
        <v>860.86</v>
      </c>
      <c r="Q187" s="125">
        <v>0</v>
      </c>
    </row>
    <row r="188" spans="1:17" ht="15" customHeight="1" x14ac:dyDescent="0.3">
      <c r="A188" s="129"/>
      <c r="B188" s="225"/>
      <c r="C188" s="124"/>
      <c r="D188" s="246"/>
      <c r="E188" s="245"/>
      <c r="F188" s="128"/>
      <c r="G188" s="139"/>
      <c r="H188" s="139" t="s">
        <v>5</v>
      </c>
      <c r="I188" s="139" t="s">
        <v>5</v>
      </c>
      <c r="J188" s="139" t="s">
        <v>66</v>
      </c>
      <c r="K188" s="139" t="s">
        <v>261</v>
      </c>
      <c r="L188" s="139" t="s">
        <v>334</v>
      </c>
      <c r="M188" s="125">
        <v>9650</v>
      </c>
      <c r="N188" s="125">
        <v>4450</v>
      </c>
      <c r="O188" s="125">
        <v>4430.49</v>
      </c>
      <c r="P188" s="125">
        <v>4430.49</v>
      </c>
      <c r="Q188" s="125">
        <v>0</v>
      </c>
    </row>
    <row r="189" spans="1:17" ht="15" customHeight="1" x14ac:dyDescent="0.3">
      <c r="A189" s="129"/>
      <c r="B189" s="225"/>
      <c r="C189" s="124"/>
      <c r="D189" s="246"/>
      <c r="E189" s="169"/>
      <c r="F189" s="353"/>
      <c r="G189" s="139"/>
      <c r="H189" s="139" t="s">
        <v>5</v>
      </c>
      <c r="I189" s="139" t="s">
        <v>5</v>
      </c>
      <c r="J189" s="139" t="s">
        <v>58</v>
      </c>
      <c r="K189" s="139" t="s">
        <v>261</v>
      </c>
      <c r="L189" s="139" t="s">
        <v>335</v>
      </c>
      <c r="M189" s="125">
        <v>25260</v>
      </c>
      <c r="N189" s="125">
        <v>23350</v>
      </c>
      <c r="O189" s="125">
        <v>23348.2</v>
      </c>
      <c r="P189" s="125">
        <v>23348.2</v>
      </c>
      <c r="Q189" s="125">
        <v>0</v>
      </c>
    </row>
    <row r="190" spans="1:17" ht="15" customHeight="1" x14ac:dyDescent="0.3">
      <c r="A190" s="129"/>
      <c r="B190" s="225"/>
      <c r="C190" s="124"/>
      <c r="D190" s="246"/>
      <c r="E190" s="169"/>
      <c r="F190" s="353"/>
      <c r="G190" s="139"/>
      <c r="H190" s="139" t="s">
        <v>5</v>
      </c>
      <c r="I190" s="139" t="s">
        <v>5</v>
      </c>
      <c r="J190" s="139" t="s">
        <v>53</v>
      </c>
      <c r="K190" s="139" t="s">
        <v>261</v>
      </c>
      <c r="L190" s="139" t="s">
        <v>337</v>
      </c>
      <c r="M190" s="125">
        <v>285800</v>
      </c>
      <c r="N190" s="125">
        <v>128800</v>
      </c>
      <c r="O190" s="125">
        <v>128622.83</v>
      </c>
      <c r="P190" s="125">
        <v>128622.83</v>
      </c>
      <c r="Q190" s="125">
        <v>0</v>
      </c>
    </row>
    <row r="191" spans="1:17" ht="15" customHeight="1" x14ac:dyDescent="0.3">
      <c r="A191" s="129"/>
      <c r="B191" s="225"/>
      <c r="C191" s="124"/>
      <c r="D191" s="246"/>
      <c r="E191" s="169"/>
      <c r="F191" s="353"/>
      <c r="G191" s="139"/>
      <c r="H191" s="139" t="s">
        <v>5</v>
      </c>
      <c r="I191" s="139" t="s">
        <v>5</v>
      </c>
      <c r="J191" s="139" t="s">
        <v>181</v>
      </c>
      <c r="K191" s="139" t="s">
        <v>261</v>
      </c>
      <c r="L191" s="139" t="s">
        <v>594</v>
      </c>
      <c r="M191" s="125">
        <v>287200</v>
      </c>
      <c r="N191" s="125">
        <v>248300</v>
      </c>
      <c r="O191" s="125">
        <v>248242.99</v>
      </c>
      <c r="P191" s="125">
        <v>248242.99</v>
      </c>
      <c r="Q191" s="125">
        <v>0</v>
      </c>
    </row>
    <row r="192" spans="1:17" ht="15" customHeight="1" x14ac:dyDescent="0.3">
      <c r="A192" s="129"/>
      <c r="B192" s="225"/>
      <c r="C192" s="124"/>
      <c r="D192" s="246"/>
      <c r="E192" s="169"/>
      <c r="F192" s="353"/>
      <c r="G192" s="139"/>
      <c r="H192" s="139" t="s">
        <v>5</v>
      </c>
      <c r="I192" s="139" t="s">
        <v>5</v>
      </c>
      <c r="J192" s="139" t="s">
        <v>47</v>
      </c>
      <c r="K192" s="139" t="s">
        <v>261</v>
      </c>
      <c r="L192" s="116" t="s">
        <v>473</v>
      </c>
      <c r="M192" s="125">
        <v>55000</v>
      </c>
      <c r="N192" s="125">
        <v>33300</v>
      </c>
      <c r="O192" s="125">
        <v>33231.160000000003</v>
      </c>
      <c r="P192" s="125">
        <v>33231.160000000003</v>
      </c>
      <c r="Q192" s="125">
        <v>0</v>
      </c>
    </row>
    <row r="193" spans="1:17" ht="15" customHeight="1" x14ac:dyDescent="0.3">
      <c r="A193" s="129"/>
      <c r="B193" s="225"/>
      <c r="C193" s="352"/>
      <c r="D193" s="163"/>
      <c r="E193" s="163"/>
      <c r="F193" s="163"/>
      <c r="G193" s="164"/>
      <c r="H193" s="428" t="s">
        <v>268</v>
      </c>
      <c r="I193" s="428"/>
      <c r="J193" s="428"/>
      <c r="K193" s="428"/>
      <c r="L193" s="428"/>
      <c r="M193" s="132">
        <v>1828000</v>
      </c>
      <c r="N193" s="132">
        <v>1821750</v>
      </c>
      <c r="O193" s="132">
        <v>1821341.15</v>
      </c>
      <c r="P193" s="132">
        <v>1821341.15</v>
      </c>
      <c r="Q193" s="132">
        <v>0</v>
      </c>
    </row>
    <row r="194" spans="1:17" ht="15" customHeight="1" x14ac:dyDescent="0.3">
      <c r="A194" s="129"/>
      <c r="B194" s="225"/>
      <c r="C194" s="352"/>
      <c r="D194" s="163"/>
      <c r="E194" s="163"/>
      <c r="F194" s="163"/>
      <c r="G194" s="164"/>
      <c r="H194" s="139" t="s">
        <v>5</v>
      </c>
      <c r="I194" s="139" t="s">
        <v>38</v>
      </c>
      <c r="J194" s="139" t="s">
        <v>38</v>
      </c>
      <c r="K194" s="139" t="s">
        <v>261</v>
      </c>
      <c r="L194" s="139" t="s">
        <v>474</v>
      </c>
      <c r="M194" s="125">
        <v>13350</v>
      </c>
      <c r="N194" s="125">
        <v>34050</v>
      </c>
      <c r="O194" s="125">
        <v>25839</v>
      </c>
      <c r="P194" s="125">
        <v>25839</v>
      </c>
      <c r="Q194" s="125">
        <v>0</v>
      </c>
    </row>
    <row r="195" spans="1:17" ht="15" customHeight="1" x14ac:dyDescent="0.3">
      <c r="A195" s="129"/>
      <c r="B195" s="225"/>
      <c r="C195" s="352"/>
      <c r="D195" s="163"/>
      <c r="E195" s="163"/>
      <c r="F195" s="163"/>
      <c r="G195" s="164"/>
      <c r="H195" s="139" t="s">
        <v>5</v>
      </c>
      <c r="I195" s="139" t="s">
        <v>38</v>
      </c>
      <c r="J195" s="139" t="s">
        <v>44</v>
      </c>
      <c r="K195" s="139" t="s">
        <v>269</v>
      </c>
      <c r="L195" s="139" t="s">
        <v>342</v>
      </c>
      <c r="M195" s="125">
        <v>1500</v>
      </c>
      <c r="N195" s="125">
        <v>300</v>
      </c>
      <c r="O195" s="125">
        <v>240.9</v>
      </c>
      <c r="P195" s="125">
        <v>240.9</v>
      </c>
      <c r="Q195" s="125">
        <v>0</v>
      </c>
    </row>
    <row r="196" spans="1:17" ht="15" customHeight="1" x14ac:dyDescent="0.3">
      <c r="A196" s="129"/>
      <c r="B196" s="225"/>
      <c r="C196" s="352"/>
      <c r="D196" s="163"/>
      <c r="E196" s="163"/>
      <c r="F196" s="163"/>
      <c r="G196" s="164"/>
      <c r="H196" s="139" t="s">
        <v>5</v>
      </c>
      <c r="I196" s="139" t="s">
        <v>38</v>
      </c>
      <c r="J196" s="139" t="s">
        <v>44</v>
      </c>
      <c r="K196" s="139" t="s">
        <v>270</v>
      </c>
      <c r="L196" s="139" t="s">
        <v>343</v>
      </c>
      <c r="M196" s="125">
        <v>17000</v>
      </c>
      <c r="N196" s="125">
        <v>12900</v>
      </c>
      <c r="O196" s="125">
        <v>12791.51</v>
      </c>
      <c r="P196" s="125">
        <v>12791.51</v>
      </c>
      <c r="Q196" s="125">
        <v>0</v>
      </c>
    </row>
    <row r="197" spans="1:17" ht="15" customHeight="1" x14ac:dyDescent="0.3">
      <c r="A197" s="129"/>
      <c r="B197" s="225"/>
      <c r="C197" s="352"/>
      <c r="D197" s="163"/>
      <c r="E197" s="163"/>
      <c r="F197" s="163"/>
      <c r="G197" s="164"/>
      <c r="H197" s="139" t="s">
        <v>5</v>
      </c>
      <c r="I197" s="139" t="s">
        <v>38</v>
      </c>
      <c r="J197" s="139" t="s">
        <v>63</v>
      </c>
      <c r="K197" s="139" t="s">
        <v>261</v>
      </c>
      <c r="L197" s="139" t="s">
        <v>344</v>
      </c>
      <c r="M197" s="125">
        <v>0</v>
      </c>
      <c r="N197" s="125">
        <v>1000</v>
      </c>
      <c r="O197" s="125">
        <v>975.72</v>
      </c>
      <c r="P197" s="125">
        <v>975.72</v>
      </c>
      <c r="Q197" s="125">
        <v>0</v>
      </c>
    </row>
    <row r="198" spans="1:17" ht="15" customHeight="1" x14ac:dyDescent="0.3">
      <c r="A198" s="129"/>
      <c r="B198" s="225"/>
      <c r="C198" s="352"/>
      <c r="D198" s="163"/>
      <c r="E198" s="163"/>
      <c r="F198" s="163"/>
      <c r="G198" s="164"/>
      <c r="H198" s="139" t="s">
        <v>5</v>
      </c>
      <c r="I198" s="139" t="s">
        <v>38</v>
      </c>
      <c r="J198" s="139" t="s">
        <v>56</v>
      </c>
      <c r="K198" s="139" t="s">
        <v>261</v>
      </c>
      <c r="L198" s="139" t="s">
        <v>589</v>
      </c>
      <c r="M198" s="125">
        <v>25650</v>
      </c>
      <c r="N198" s="125">
        <v>25650</v>
      </c>
      <c r="O198" s="125">
        <v>25582.52</v>
      </c>
      <c r="P198" s="125">
        <v>25582.52</v>
      </c>
      <c r="Q198" s="125">
        <v>0</v>
      </c>
    </row>
    <row r="199" spans="1:17" ht="15" customHeight="1" x14ac:dyDescent="0.3">
      <c r="A199" s="129"/>
      <c r="B199" s="225"/>
      <c r="C199" s="352"/>
      <c r="D199" s="163"/>
      <c r="E199" s="163"/>
      <c r="F199" s="163"/>
      <c r="G199" s="164"/>
      <c r="H199" s="139" t="s">
        <v>5</v>
      </c>
      <c r="I199" s="139" t="s">
        <v>38</v>
      </c>
      <c r="J199" s="139" t="s">
        <v>181</v>
      </c>
      <c r="K199" s="139" t="s">
        <v>269</v>
      </c>
      <c r="L199" s="139" t="s">
        <v>345</v>
      </c>
      <c r="M199" s="125">
        <v>62500</v>
      </c>
      <c r="N199" s="125">
        <v>71550</v>
      </c>
      <c r="O199" s="125">
        <v>71518.83</v>
      </c>
      <c r="P199" s="125">
        <v>71518.83</v>
      </c>
      <c r="Q199" s="125">
        <v>0</v>
      </c>
    </row>
    <row r="200" spans="1:17" ht="15" customHeight="1" x14ac:dyDescent="0.3">
      <c r="A200" s="129"/>
      <c r="B200" s="225"/>
      <c r="C200" s="352"/>
      <c r="D200" s="163"/>
      <c r="E200" s="163"/>
      <c r="F200" s="163"/>
      <c r="G200" s="164"/>
      <c r="H200" s="428" t="s">
        <v>272</v>
      </c>
      <c r="I200" s="428"/>
      <c r="J200" s="428"/>
      <c r="K200" s="428"/>
      <c r="L200" s="428"/>
      <c r="M200" s="132">
        <v>120000</v>
      </c>
      <c r="N200" s="132">
        <v>145450</v>
      </c>
      <c r="O200" s="132">
        <v>136948.48000000001</v>
      </c>
      <c r="P200" s="132">
        <v>136948.48000000001</v>
      </c>
      <c r="Q200" s="132">
        <v>0</v>
      </c>
    </row>
    <row r="201" spans="1:17" ht="15" customHeight="1" x14ac:dyDescent="0.3">
      <c r="A201" s="129"/>
      <c r="B201" s="225"/>
      <c r="C201" s="352"/>
      <c r="D201" s="163"/>
      <c r="E201" s="163"/>
      <c r="F201" s="163"/>
      <c r="G201" s="164"/>
      <c r="H201" s="139" t="s">
        <v>5</v>
      </c>
      <c r="I201" s="139" t="s">
        <v>6</v>
      </c>
      <c r="J201" s="139" t="s">
        <v>6</v>
      </c>
      <c r="K201" s="139" t="s">
        <v>269</v>
      </c>
      <c r="L201" s="113" t="s">
        <v>347</v>
      </c>
      <c r="M201" s="125">
        <v>4740</v>
      </c>
      <c r="N201" s="125">
        <v>2240</v>
      </c>
      <c r="O201" s="125">
        <v>2220</v>
      </c>
      <c r="P201" s="125">
        <v>2220</v>
      </c>
      <c r="Q201" s="125">
        <v>0</v>
      </c>
    </row>
    <row r="202" spans="1:17" ht="15" customHeight="1" x14ac:dyDescent="0.3">
      <c r="A202" s="129"/>
      <c r="B202" s="225"/>
      <c r="C202" s="352"/>
      <c r="D202" s="163"/>
      <c r="E202" s="163"/>
      <c r="F202" s="163"/>
      <c r="G202" s="164"/>
      <c r="H202" s="139" t="s">
        <v>5</v>
      </c>
      <c r="I202" s="139" t="s">
        <v>6</v>
      </c>
      <c r="J202" s="139" t="s">
        <v>6</v>
      </c>
      <c r="K202" s="139" t="s">
        <v>270</v>
      </c>
      <c r="L202" s="139" t="s">
        <v>475</v>
      </c>
      <c r="M202" s="125">
        <v>1600</v>
      </c>
      <c r="N202" s="125">
        <v>250</v>
      </c>
      <c r="O202" s="125">
        <v>214.2</v>
      </c>
      <c r="P202" s="125">
        <v>214.2</v>
      </c>
      <c r="Q202" s="125">
        <v>0</v>
      </c>
    </row>
    <row r="203" spans="1:17" ht="15" customHeight="1" x14ac:dyDescent="0.3">
      <c r="A203" s="129"/>
      <c r="B203" s="225"/>
      <c r="C203" s="352"/>
      <c r="D203" s="163"/>
      <c r="E203" s="163"/>
      <c r="F203" s="163"/>
      <c r="G203" s="164"/>
      <c r="H203" s="139" t="s">
        <v>5</v>
      </c>
      <c r="I203" s="139" t="s">
        <v>6</v>
      </c>
      <c r="J203" s="139" t="s">
        <v>6</v>
      </c>
      <c r="K203" s="139" t="s">
        <v>255</v>
      </c>
      <c r="L203" s="139" t="s">
        <v>493</v>
      </c>
      <c r="M203" s="125">
        <v>1500</v>
      </c>
      <c r="N203" s="125">
        <v>500</v>
      </c>
      <c r="O203" s="125">
        <v>486</v>
      </c>
      <c r="P203" s="125">
        <v>486</v>
      </c>
      <c r="Q203" s="125">
        <v>0</v>
      </c>
    </row>
    <row r="204" spans="1:17" ht="15" customHeight="1" x14ac:dyDescent="0.3">
      <c r="A204" s="129"/>
      <c r="B204" s="225"/>
      <c r="C204" s="352"/>
      <c r="D204" s="163"/>
      <c r="E204" s="163"/>
      <c r="F204" s="163"/>
      <c r="G204" s="164"/>
      <c r="H204" s="139" t="s">
        <v>5</v>
      </c>
      <c r="I204" s="139" t="s">
        <v>6</v>
      </c>
      <c r="J204" s="139" t="s">
        <v>44</v>
      </c>
      <c r="K204" s="139" t="s">
        <v>261</v>
      </c>
      <c r="L204" s="139" t="s">
        <v>349</v>
      </c>
      <c r="M204" s="125">
        <v>1300</v>
      </c>
      <c r="N204" s="125">
        <v>0</v>
      </c>
      <c r="O204" s="125">
        <v>0</v>
      </c>
      <c r="P204" s="125">
        <v>0</v>
      </c>
      <c r="Q204" s="125">
        <v>0</v>
      </c>
    </row>
    <row r="205" spans="1:17" ht="15" customHeight="1" x14ac:dyDescent="0.3">
      <c r="A205" s="129"/>
      <c r="B205" s="225"/>
      <c r="C205" s="352"/>
      <c r="D205" s="163"/>
      <c r="E205" s="163"/>
      <c r="F205" s="163"/>
      <c r="G205" s="164"/>
      <c r="H205" s="139" t="s">
        <v>5</v>
      </c>
      <c r="I205" s="139" t="s">
        <v>6</v>
      </c>
      <c r="J205" s="139" t="s">
        <v>63</v>
      </c>
      <c r="K205" s="139" t="s">
        <v>269</v>
      </c>
      <c r="L205" s="139" t="s">
        <v>430</v>
      </c>
      <c r="M205" s="125">
        <v>208360</v>
      </c>
      <c r="N205" s="125">
        <v>199170</v>
      </c>
      <c r="O205" s="125">
        <v>199168.42</v>
      </c>
      <c r="P205" s="125">
        <v>199168.42</v>
      </c>
      <c r="Q205" s="125">
        <v>0</v>
      </c>
    </row>
    <row r="206" spans="1:17" ht="15" customHeight="1" x14ac:dyDescent="0.3">
      <c r="A206" s="129"/>
      <c r="B206" s="225"/>
      <c r="C206" s="352"/>
      <c r="D206" s="163"/>
      <c r="E206" s="163"/>
      <c r="F206" s="163"/>
      <c r="G206" s="164"/>
      <c r="H206" s="139" t="s">
        <v>5</v>
      </c>
      <c r="I206" s="139" t="s">
        <v>6</v>
      </c>
      <c r="J206" s="139" t="s">
        <v>63</v>
      </c>
      <c r="K206" s="139" t="s">
        <v>270</v>
      </c>
      <c r="L206" s="139" t="s">
        <v>351</v>
      </c>
      <c r="M206" s="125">
        <v>203500</v>
      </c>
      <c r="N206" s="125">
        <v>232790</v>
      </c>
      <c r="O206" s="125">
        <v>232774.95</v>
      </c>
      <c r="P206" s="125">
        <v>232774.95</v>
      </c>
      <c r="Q206" s="125">
        <v>0</v>
      </c>
    </row>
    <row r="207" spans="1:17" ht="15" customHeight="1" x14ac:dyDescent="0.3">
      <c r="A207" s="129"/>
      <c r="B207" s="225"/>
      <c r="C207" s="352"/>
      <c r="D207" s="163"/>
      <c r="E207" s="163"/>
      <c r="F207" s="163"/>
      <c r="G207" s="164"/>
      <c r="H207" s="139" t="s">
        <v>5</v>
      </c>
      <c r="I207" s="139" t="s">
        <v>6</v>
      </c>
      <c r="J207" s="139" t="s">
        <v>61</v>
      </c>
      <c r="K207" s="139" t="s">
        <v>261</v>
      </c>
      <c r="L207" s="139" t="s">
        <v>412</v>
      </c>
      <c r="M207" s="125">
        <v>2000</v>
      </c>
      <c r="N207" s="125">
        <v>1000</v>
      </c>
      <c r="O207" s="125">
        <v>369.48</v>
      </c>
      <c r="P207" s="125">
        <v>369.48</v>
      </c>
      <c r="Q207" s="125">
        <v>0</v>
      </c>
    </row>
    <row r="208" spans="1:17" ht="15" customHeight="1" x14ac:dyDescent="0.3">
      <c r="A208" s="129"/>
      <c r="B208" s="225"/>
      <c r="C208" s="352"/>
      <c r="D208" s="163"/>
      <c r="E208" s="163"/>
      <c r="F208" s="163"/>
      <c r="G208" s="164"/>
      <c r="H208" s="139" t="s">
        <v>5</v>
      </c>
      <c r="I208" s="113" t="s">
        <v>6</v>
      </c>
      <c r="J208" s="113" t="s">
        <v>81</v>
      </c>
      <c r="K208" s="113" t="s">
        <v>261</v>
      </c>
      <c r="L208" s="113" t="s">
        <v>476</v>
      </c>
      <c r="M208" s="125">
        <v>0</v>
      </c>
      <c r="N208" s="125">
        <v>15300</v>
      </c>
      <c r="O208" s="125">
        <v>15295.68</v>
      </c>
      <c r="P208" s="125">
        <v>15295.68</v>
      </c>
      <c r="Q208" s="125">
        <v>0</v>
      </c>
    </row>
    <row r="209" spans="1:17" ht="15" customHeight="1" x14ac:dyDescent="0.3">
      <c r="A209" s="129"/>
      <c r="B209" s="225"/>
      <c r="C209" s="352"/>
      <c r="D209" s="163"/>
      <c r="E209" s="163"/>
      <c r="F209" s="163"/>
      <c r="G209" s="164"/>
      <c r="H209" s="139" t="s">
        <v>5</v>
      </c>
      <c r="I209" s="139" t="s">
        <v>6</v>
      </c>
      <c r="J209" s="139" t="s">
        <v>66</v>
      </c>
      <c r="K209" s="139" t="s">
        <v>273</v>
      </c>
      <c r="L209" s="139" t="s">
        <v>353</v>
      </c>
      <c r="M209" s="125">
        <v>2000</v>
      </c>
      <c r="N209" s="125">
        <v>2000</v>
      </c>
      <c r="O209" s="125">
        <v>1620.34</v>
      </c>
      <c r="P209" s="125">
        <v>1620.34</v>
      </c>
      <c r="Q209" s="125">
        <v>0</v>
      </c>
    </row>
    <row r="210" spans="1:17" ht="15" customHeight="1" x14ac:dyDescent="0.3">
      <c r="A210" s="129"/>
      <c r="B210" s="225"/>
      <c r="C210" s="352"/>
      <c r="D210" s="163"/>
      <c r="E210" s="163"/>
      <c r="F210" s="163"/>
      <c r="G210" s="164"/>
      <c r="H210" s="428" t="s">
        <v>274</v>
      </c>
      <c r="I210" s="428"/>
      <c r="J210" s="428"/>
      <c r="K210" s="428"/>
      <c r="L210" s="428"/>
      <c r="M210" s="132">
        <v>425000</v>
      </c>
      <c r="N210" s="132">
        <v>453250</v>
      </c>
      <c r="O210" s="132">
        <v>452149.07</v>
      </c>
      <c r="P210" s="132">
        <v>452149.07</v>
      </c>
      <c r="Q210" s="132">
        <v>0</v>
      </c>
    </row>
    <row r="211" spans="1:17" ht="15" customHeight="1" x14ac:dyDescent="0.3">
      <c r="A211" s="129"/>
      <c r="B211" s="225"/>
      <c r="C211" s="352"/>
      <c r="D211" s="163"/>
      <c r="E211" s="163"/>
      <c r="F211" s="163"/>
      <c r="G211" s="164"/>
      <c r="H211" s="432" t="s">
        <v>275</v>
      </c>
      <c r="I211" s="432"/>
      <c r="J211" s="432"/>
      <c r="K211" s="432"/>
      <c r="L211" s="432"/>
      <c r="M211" s="132">
        <v>2373000</v>
      </c>
      <c r="N211" s="132">
        <v>2420450</v>
      </c>
      <c r="O211" s="132">
        <v>2410438.7000000002</v>
      </c>
      <c r="P211" s="132">
        <v>2410438.7000000002</v>
      </c>
      <c r="Q211" s="132">
        <v>0</v>
      </c>
    </row>
    <row r="212" spans="1:17" ht="15" customHeight="1" x14ac:dyDescent="0.3">
      <c r="A212" s="129"/>
      <c r="B212" s="225"/>
      <c r="C212" s="352"/>
      <c r="D212" s="163"/>
      <c r="E212" s="163"/>
      <c r="F212" s="163"/>
      <c r="G212" s="164"/>
      <c r="H212" s="139" t="s">
        <v>38</v>
      </c>
      <c r="I212" s="139" t="s">
        <v>5</v>
      </c>
      <c r="J212" s="139" t="s">
        <v>44</v>
      </c>
      <c r="K212" s="139" t="s">
        <v>261</v>
      </c>
      <c r="L212" s="139" t="s">
        <v>355</v>
      </c>
      <c r="M212" s="125">
        <v>50</v>
      </c>
      <c r="N212" s="125">
        <v>50</v>
      </c>
      <c r="O212" s="125">
        <v>0</v>
      </c>
      <c r="P212" s="125">
        <v>0</v>
      </c>
      <c r="Q212" s="125">
        <v>0</v>
      </c>
    </row>
    <row r="213" spans="1:17" ht="15" customHeight="1" x14ac:dyDescent="0.3">
      <c r="A213" s="129"/>
      <c r="B213" s="225"/>
      <c r="C213" s="352"/>
      <c r="D213" s="163"/>
      <c r="E213" s="163"/>
      <c r="F213" s="163"/>
      <c r="G213" s="164"/>
      <c r="H213" s="139" t="s">
        <v>38</v>
      </c>
      <c r="I213" s="139" t="s">
        <v>5</v>
      </c>
      <c r="J213" s="139" t="s">
        <v>81</v>
      </c>
      <c r="K213" s="139" t="s">
        <v>261</v>
      </c>
      <c r="L213" s="139" t="s">
        <v>357</v>
      </c>
      <c r="M213" s="125">
        <v>1500</v>
      </c>
      <c r="N213" s="125">
        <v>4180</v>
      </c>
      <c r="O213" s="125">
        <v>4054.27</v>
      </c>
      <c r="P213" s="125">
        <v>4054.27</v>
      </c>
      <c r="Q213" s="125">
        <v>0</v>
      </c>
    </row>
    <row r="214" spans="1:17" ht="15" customHeight="1" x14ac:dyDescent="0.3">
      <c r="A214" s="129"/>
      <c r="B214" s="225"/>
      <c r="C214" s="352"/>
      <c r="D214" s="163"/>
      <c r="E214" s="163"/>
      <c r="F214" s="163"/>
      <c r="G214" s="164"/>
      <c r="H214" s="139" t="s">
        <v>38</v>
      </c>
      <c r="I214" s="139" t="s">
        <v>5</v>
      </c>
      <c r="J214" s="139" t="s">
        <v>53</v>
      </c>
      <c r="K214" s="139" t="s">
        <v>261</v>
      </c>
      <c r="L214" s="139" t="s">
        <v>361</v>
      </c>
      <c r="M214" s="125">
        <v>200</v>
      </c>
      <c r="N214" s="125">
        <v>0</v>
      </c>
      <c r="O214" s="125">
        <v>0</v>
      </c>
      <c r="P214" s="125">
        <v>0</v>
      </c>
      <c r="Q214" s="125">
        <v>0</v>
      </c>
    </row>
    <row r="215" spans="1:17" ht="15" customHeight="1" x14ac:dyDescent="0.3">
      <c r="A215" s="129"/>
      <c r="B215" s="225"/>
      <c r="C215" s="352"/>
      <c r="D215" s="163"/>
      <c r="E215" s="163"/>
      <c r="F215" s="163"/>
      <c r="G215" s="164"/>
      <c r="H215" s="139" t="s">
        <v>38</v>
      </c>
      <c r="I215" s="139" t="s">
        <v>5</v>
      </c>
      <c r="J215" s="139" t="s">
        <v>181</v>
      </c>
      <c r="K215" s="139" t="s">
        <v>261</v>
      </c>
      <c r="L215" s="139" t="s">
        <v>362</v>
      </c>
      <c r="M215" s="125">
        <v>500</v>
      </c>
      <c r="N215" s="125">
        <v>300</v>
      </c>
      <c r="O215" s="125">
        <v>55.68</v>
      </c>
      <c r="P215" s="125">
        <v>55.68</v>
      </c>
      <c r="Q215" s="125">
        <v>0</v>
      </c>
    </row>
    <row r="216" spans="1:17" ht="15" customHeight="1" x14ac:dyDescent="0.3">
      <c r="A216" s="129"/>
      <c r="B216" s="225"/>
      <c r="C216" s="352"/>
      <c r="D216" s="163"/>
      <c r="E216" s="163"/>
      <c r="F216" s="163"/>
      <c r="G216" s="164"/>
      <c r="H216" s="139" t="s">
        <v>38</v>
      </c>
      <c r="I216" s="139" t="s">
        <v>5</v>
      </c>
      <c r="J216" s="139" t="s">
        <v>47</v>
      </c>
      <c r="K216" s="139" t="s">
        <v>261</v>
      </c>
      <c r="L216" s="139" t="s">
        <v>363</v>
      </c>
      <c r="M216" s="125">
        <v>100</v>
      </c>
      <c r="N216" s="125">
        <v>150</v>
      </c>
      <c r="O216" s="125">
        <v>100</v>
      </c>
      <c r="P216" s="125">
        <v>100</v>
      </c>
      <c r="Q216" s="125">
        <v>0</v>
      </c>
    </row>
    <row r="217" spans="1:17" ht="15" customHeight="1" x14ac:dyDescent="0.3">
      <c r="A217" s="129"/>
      <c r="B217" s="225"/>
      <c r="C217" s="352"/>
      <c r="D217" s="163"/>
      <c r="E217" s="163"/>
      <c r="F217" s="163"/>
      <c r="G217" s="164"/>
      <c r="H217" s="139" t="s">
        <v>38</v>
      </c>
      <c r="I217" s="139" t="s">
        <v>5</v>
      </c>
      <c r="J217" s="139" t="s">
        <v>35</v>
      </c>
      <c r="K217" s="139" t="s">
        <v>261</v>
      </c>
      <c r="L217" s="139" t="s">
        <v>364</v>
      </c>
      <c r="M217" s="125">
        <v>50</v>
      </c>
      <c r="N217" s="125">
        <v>50</v>
      </c>
      <c r="O217" s="125">
        <v>0</v>
      </c>
      <c r="P217" s="125">
        <v>0</v>
      </c>
      <c r="Q217" s="125">
        <v>0</v>
      </c>
    </row>
    <row r="218" spans="1:17" ht="15" customHeight="1" x14ac:dyDescent="0.3">
      <c r="A218" s="129"/>
      <c r="B218" s="225"/>
      <c r="C218" s="352"/>
      <c r="D218" s="163"/>
      <c r="E218" s="163"/>
      <c r="F218" s="163"/>
      <c r="G218" s="164"/>
      <c r="H218" s="139" t="s">
        <v>38</v>
      </c>
      <c r="I218" s="139" t="s">
        <v>5</v>
      </c>
      <c r="J218" s="139" t="s">
        <v>174</v>
      </c>
      <c r="K218" s="139" t="s">
        <v>261</v>
      </c>
      <c r="L218" s="139" t="s">
        <v>366</v>
      </c>
      <c r="M218" s="125">
        <v>200</v>
      </c>
      <c r="N218" s="125">
        <v>0</v>
      </c>
      <c r="O218" s="125">
        <v>0</v>
      </c>
      <c r="P218" s="125">
        <v>0</v>
      </c>
      <c r="Q218" s="125">
        <v>0</v>
      </c>
    </row>
    <row r="219" spans="1:17" ht="15" customHeight="1" x14ac:dyDescent="0.3">
      <c r="A219" s="129"/>
      <c r="B219" s="225"/>
      <c r="C219" s="352"/>
      <c r="D219" s="163"/>
      <c r="E219" s="163"/>
      <c r="F219" s="163"/>
      <c r="G219" s="164"/>
      <c r="H219" s="139" t="s">
        <v>38</v>
      </c>
      <c r="I219" s="139" t="s">
        <v>5</v>
      </c>
      <c r="J219" s="139" t="s">
        <v>170</v>
      </c>
      <c r="K219" s="139" t="s">
        <v>261</v>
      </c>
      <c r="L219" s="139" t="s">
        <v>368</v>
      </c>
      <c r="M219" s="125">
        <v>200</v>
      </c>
      <c r="N219" s="125">
        <v>200</v>
      </c>
      <c r="O219" s="125">
        <v>0</v>
      </c>
      <c r="P219" s="125">
        <v>0</v>
      </c>
      <c r="Q219" s="125">
        <v>0</v>
      </c>
    </row>
    <row r="220" spans="1:17" ht="15" customHeight="1" x14ac:dyDescent="0.3">
      <c r="A220" s="129"/>
      <c r="B220" s="225"/>
      <c r="C220" s="352"/>
      <c r="D220" s="163"/>
      <c r="E220" s="163"/>
      <c r="F220" s="163"/>
      <c r="G220" s="164"/>
      <c r="H220" s="428" t="s">
        <v>276</v>
      </c>
      <c r="I220" s="428"/>
      <c r="J220" s="428"/>
      <c r="K220" s="428"/>
      <c r="L220" s="428"/>
      <c r="M220" s="132">
        <v>2800</v>
      </c>
      <c r="N220" s="132">
        <v>4930</v>
      </c>
      <c r="O220" s="132">
        <v>4209.95</v>
      </c>
      <c r="P220" s="132">
        <v>4209.95</v>
      </c>
      <c r="Q220" s="132">
        <v>0</v>
      </c>
    </row>
    <row r="221" spans="1:17" ht="15" customHeight="1" x14ac:dyDescent="0.3">
      <c r="A221" s="129"/>
      <c r="B221" s="225"/>
      <c r="C221" s="352"/>
      <c r="D221" s="163"/>
      <c r="E221" s="163"/>
      <c r="F221" s="163"/>
      <c r="G221" s="164"/>
      <c r="H221" s="139" t="s">
        <v>38</v>
      </c>
      <c r="I221" s="139" t="s">
        <v>38</v>
      </c>
      <c r="J221" s="139" t="s">
        <v>5</v>
      </c>
      <c r="K221" s="139" t="s">
        <v>261</v>
      </c>
      <c r="L221" s="139" t="s">
        <v>369</v>
      </c>
      <c r="M221" s="125">
        <v>32000</v>
      </c>
      <c r="N221" s="125">
        <v>71385</v>
      </c>
      <c r="O221" s="125">
        <v>66766.44</v>
      </c>
      <c r="P221" s="125">
        <v>66766.44</v>
      </c>
      <c r="Q221" s="125">
        <v>0</v>
      </c>
    </row>
    <row r="222" spans="1:17" ht="15" customHeight="1" x14ac:dyDescent="0.3">
      <c r="A222" s="129"/>
      <c r="B222" s="225"/>
      <c r="C222" s="352"/>
      <c r="D222" s="163"/>
      <c r="E222" s="163"/>
      <c r="F222" s="163"/>
      <c r="G222" s="164"/>
      <c r="H222" s="139" t="s">
        <v>38</v>
      </c>
      <c r="I222" s="139" t="s">
        <v>38</v>
      </c>
      <c r="J222" s="139" t="s">
        <v>38</v>
      </c>
      <c r="K222" s="139" t="s">
        <v>261</v>
      </c>
      <c r="L222" s="139" t="s">
        <v>355</v>
      </c>
      <c r="M222" s="125">
        <v>12130</v>
      </c>
      <c r="N222" s="125">
        <v>16630</v>
      </c>
      <c r="O222" s="125">
        <v>15941.76</v>
      </c>
      <c r="P222" s="125">
        <v>15941.76</v>
      </c>
      <c r="Q222" s="125">
        <v>0</v>
      </c>
    </row>
    <row r="223" spans="1:17" ht="15" customHeight="1" x14ac:dyDescent="0.3">
      <c r="A223" s="129"/>
      <c r="B223" s="225"/>
      <c r="C223" s="352"/>
      <c r="D223" s="163"/>
      <c r="E223" s="163"/>
      <c r="F223" s="163"/>
      <c r="G223" s="164"/>
      <c r="H223" s="139" t="s">
        <v>38</v>
      </c>
      <c r="I223" s="139" t="s">
        <v>38</v>
      </c>
      <c r="J223" s="139" t="s">
        <v>6</v>
      </c>
      <c r="K223" s="139" t="s">
        <v>261</v>
      </c>
      <c r="L223" s="139" t="s">
        <v>370</v>
      </c>
      <c r="M223" s="125">
        <v>300</v>
      </c>
      <c r="N223" s="125">
        <v>200</v>
      </c>
      <c r="O223" s="125">
        <v>0</v>
      </c>
      <c r="P223" s="125">
        <v>0</v>
      </c>
      <c r="Q223" s="125">
        <v>0</v>
      </c>
    </row>
    <row r="224" spans="1:17" ht="15" customHeight="1" x14ac:dyDescent="0.3">
      <c r="A224" s="129"/>
      <c r="B224" s="225"/>
      <c r="C224" s="352"/>
      <c r="D224" s="163"/>
      <c r="E224" s="163"/>
      <c r="F224" s="163"/>
      <c r="G224" s="164"/>
      <c r="H224" s="139" t="s">
        <v>38</v>
      </c>
      <c r="I224" s="139" t="s">
        <v>38</v>
      </c>
      <c r="J224" s="139" t="s">
        <v>44</v>
      </c>
      <c r="K224" s="139" t="s">
        <v>270</v>
      </c>
      <c r="L224" s="139" t="s">
        <v>907</v>
      </c>
      <c r="M224" s="125">
        <v>14600</v>
      </c>
      <c r="N224" s="125">
        <v>25198</v>
      </c>
      <c r="O224" s="125">
        <v>25153.81</v>
      </c>
      <c r="P224" s="125">
        <v>25153.81</v>
      </c>
      <c r="Q224" s="125">
        <v>0</v>
      </c>
    </row>
    <row r="225" spans="1:17" ht="15" customHeight="1" x14ac:dyDescent="0.3">
      <c r="A225" s="129"/>
      <c r="B225" s="225"/>
      <c r="C225" s="352"/>
      <c r="D225" s="163"/>
      <c r="E225" s="163"/>
      <c r="F225" s="163"/>
      <c r="G225" s="164"/>
      <c r="H225" s="139" t="s">
        <v>38</v>
      </c>
      <c r="I225" s="139" t="s">
        <v>38</v>
      </c>
      <c r="J225" s="139" t="s">
        <v>44</v>
      </c>
      <c r="K225" s="139" t="s">
        <v>255</v>
      </c>
      <c r="L225" s="139" t="s">
        <v>437</v>
      </c>
      <c r="M225" s="125">
        <v>76750</v>
      </c>
      <c r="N225" s="125">
        <v>145850</v>
      </c>
      <c r="O225" s="125">
        <v>145850</v>
      </c>
      <c r="P225" s="125">
        <v>145850</v>
      </c>
      <c r="Q225" s="125">
        <v>0</v>
      </c>
    </row>
    <row r="226" spans="1:17" ht="15" customHeight="1" x14ac:dyDescent="0.3">
      <c r="A226" s="129"/>
      <c r="B226" s="225"/>
      <c r="C226" s="352"/>
      <c r="D226" s="163"/>
      <c r="E226" s="163"/>
      <c r="F226" s="163"/>
      <c r="G226" s="164"/>
      <c r="H226" s="139" t="s">
        <v>38</v>
      </c>
      <c r="I226" s="139" t="s">
        <v>38</v>
      </c>
      <c r="J226" s="139" t="s">
        <v>37</v>
      </c>
      <c r="K226" s="139" t="s">
        <v>269</v>
      </c>
      <c r="L226" s="139" t="s">
        <v>375</v>
      </c>
      <c r="M226" s="125">
        <v>150</v>
      </c>
      <c r="N226" s="125">
        <v>150</v>
      </c>
      <c r="O226" s="125">
        <v>97.56</v>
      </c>
      <c r="P226" s="125">
        <v>97.56</v>
      </c>
      <c r="Q226" s="125">
        <v>0</v>
      </c>
    </row>
    <row r="227" spans="1:17" ht="15" customHeight="1" x14ac:dyDescent="0.3">
      <c r="A227" s="129"/>
      <c r="B227" s="225"/>
      <c r="C227" s="352"/>
      <c r="D227" s="163"/>
      <c r="E227" s="163"/>
      <c r="F227" s="163"/>
      <c r="G227" s="164"/>
      <c r="H227" s="139" t="s">
        <v>38</v>
      </c>
      <c r="I227" s="139" t="s">
        <v>38</v>
      </c>
      <c r="J227" s="139" t="s">
        <v>37</v>
      </c>
      <c r="K227" s="139" t="s">
        <v>277</v>
      </c>
      <c r="L227" s="139" t="s">
        <v>378</v>
      </c>
      <c r="M227" s="125">
        <v>300</v>
      </c>
      <c r="N227" s="125">
        <v>300</v>
      </c>
      <c r="O227" s="125">
        <v>138.44999999999999</v>
      </c>
      <c r="P227" s="125">
        <v>138.44999999999999</v>
      </c>
      <c r="Q227" s="125">
        <v>0</v>
      </c>
    </row>
    <row r="228" spans="1:17" ht="15" customHeight="1" x14ac:dyDescent="0.3">
      <c r="A228" s="129"/>
      <c r="B228" s="225"/>
      <c r="C228" s="352"/>
      <c r="D228" s="163"/>
      <c r="E228" s="163"/>
      <c r="F228" s="163"/>
      <c r="G228" s="164"/>
      <c r="H228" s="139" t="s">
        <v>38</v>
      </c>
      <c r="I228" s="139" t="s">
        <v>38</v>
      </c>
      <c r="J228" s="139" t="s">
        <v>66</v>
      </c>
      <c r="K228" s="139" t="s">
        <v>261</v>
      </c>
      <c r="L228" s="139" t="s">
        <v>381</v>
      </c>
      <c r="M228" s="125">
        <v>900</v>
      </c>
      <c r="N228" s="125">
        <v>732</v>
      </c>
      <c r="O228" s="125">
        <v>634.72</v>
      </c>
      <c r="P228" s="125">
        <v>634.72</v>
      </c>
      <c r="Q228" s="125">
        <v>0</v>
      </c>
    </row>
    <row r="229" spans="1:17" ht="15" customHeight="1" x14ac:dyDescent="0.3">
      <c r="A229" s="129"/>
      <c r="B229" s="225"/>
      <c r="C229" s="352"/>
      <c r="D229" s="163"/>
      <c r="E229" s="163"/>
      <c r="F229" s="163"/>
      <c r="G229" s="164"/>
      <c r="H229" s="139" t="s">
        <v>38</v>
      </c>
      <c r="I229" s="139" t="s">
        <v>38</v>
      </c>
      <c r="J229" s="139" t="s">
        <v>53</v>
      </c>
      <c r="K229" s="139" t="s">
        <v>269</v>
      </c>
      <c r="L229" s="139" t="s">
        <v>384</v>
      </c>
      <c r="M229" s="125">
        <v>200</v>
      </c>
      <c r="N229" s="125">
        <v>200</v>
      </c>
      <c r="O229" s="125">
        <v>0</v>
      </c>
      <c r="P229" s="125">
        <v>0</v>
      </c>
      <c r="Q229" s="125">
        <v>0</v>
      </c>
    </row>
    <row r="230" spans="1:17" ht="15" customHeight="1" x14ac:dyDescent="0.3">
      <c r="A230" s="129"/>
      <c r="B230" s="225"/>
      <c r="C230" s="352"/>
      <c r="D230" s="163"/>
      <c r="E230" s="163"/>
      <c r="F230" s="163"/>
      <c r="G230" s="164"/>
      <c r="H230" s="139" t="s">
        <v>38</v>
      </c>
      <c r="I230" s="139" t="s">
        <v>38</v>
      </c>
      <c r="J230" s="139" t="s">
        <v>53</v>
      </c>
      <c r="K230" s="139" t="s">
        <v>270</v>
      </c>
      <c r="L230" s="139" t="s">
        <v>385</v>
      </c>
      <c r="M230" s="125">
        <v>3670</v>
      </c>
      <c r="N230" s="125">
        <v>3418</v>
      </c>
      <c r="O230" s="125">
        <v>2666.47</v>
      </c>
      <c r="P230" s="125">
        <v>2666.47</v>
      </c>
      <c r="Q230" s="125">
        <v>0</v>
      </c>
    </row>
    <row r="231" spans="1:17" ht="15" customHeight="1" x14ac:dyDescent="0.3">
      <c r="A231" s="129"/>
      <c r="B231" s="225"/>
      <c r="C231" s="352"/>
      <c r="D231" s="163"/>
      <c r="E231" s="163"/>
      <c r="F231" s="163"/>
      <c r="G231" s="164"/>
      <c r="H231" s="139" t="s">
        <v>38</v>
      </c>
      <c r="I231" s="139" t="s">
        <v>38</v>
      </c>
      <c r="J231" s="139" t="s">
        <v>172</v>
      </c>
      <c r="K231" s="139" t="s">
        <v>261</v>
      </c>
      <c r="L231" s="139" t="s">
        <v>391</v>
      </c>
      <c r="M231" s="125">
        <v>150</v>
      </c>
      <c r="N231" s="125">
        <v>150</v>
      </c>
      <c r="O231" s="125">
        <v>0</v>
      </c>
      <c r="P231" s="125">
        <v>0</v>
      </c>
      <c r="Q231" s="125">
        <v>0</v>
      </c>
    </row>
    <row r="232" spans="1:17" ht="15" customHeight="1" x14ac:dyDescent="0.3">
      <c r="A232" s="129"/>
      <c r="B232" s="225"/>
      <c r="C232" s="352"/>
      <c r="D232" s="163"/>
      <c r="E232" s="163"/>
      <c r="F232" s="163"/>
      <c r="G232" s="164"/>
      <c r="H232" s="139" t="s">
        <v>38</v>
      </c>
      <c r="I232" s="139" t="s">
        <v>38</v>
      </c>
      <c r="J232" s="139" t="s">
        <v>31</v>
      </c>
      <c r="K232" s="139" t="s">
        <v>261</v>
      </c>
      <c r="L232" s="139" t="s">
        <v>393</v>
      </c>
      <c r="M232" s="125">
        <v>50</v>
      </c>
      <c r="N232" s="125">
        <v>50</v>
      </c>
      <c r="O232" s="125">
        <v>0</v>
      </c>
      <c r="P232" s="125">
        <v>0</v>
      </c>
      <c r="Q232" s="125">
        <v>0</v>
      </c>
    </row>
    <row r="233" spans="1:17" ht="15" customHeight="1" x14ac:dyDescent="0.3">
      <c r="A233" s="129"/>
      <c r="B233" s="225"/>
      <c r="C233" s="352"/>
      <c r="D233" s="163"/>
      <c r="E233" s="163"/>
      <c r="F233" s="163"/>
      <c r="G233" s="164"/>
      <c r="H233" s="428" t="s">
        <v>279</v>
      </c>
      <c r="I233" s="428"/>
      <c r="J233" s="428"/>
      <c r="K233" s="428"/>
      <c r="L233" s="428"/>
      <c r="M233" s="132">
        <v>141200</v>
      </c>
      <c r="N233" s="132">
        <v>264263</v>
      </c>
      <c r="O233" s="132">
        <v>257249.21</v>
      </c>
      <c r="P233" s="132">
        <v>257249.21</v>
      </c>
      <c r="Q233" s="132">
        <v>0</v>
      </c>
    </row>
    <row r="234" spans="1:17" ht="15" customHeight="1" x14ac:dyDescent="0.3">
      <c r="A234" s="129"/>
      <c r="B234" s="225"/>
      <c r="C234" s="352"/>
      <c r="D234" s="163"/>
      <c r="E234" s="163"/>
      <c r="F234" s="163"/>
      <c r="G234" s="164"/>
      <c r="H234" s="432" t="s">
        <v>280</v>
      </c>
      <c r="I234" s="432"/>
      <c r="J234" s="432"/>
      <c r="K234" s="432"/>
      <c r="L234" s="432"/>
      <c r="M234" s="132">
        <v>144000</v>
      </c>
      <c r="N234" s="132">
        <v>269193</v>
      </c>
      <c r="O234" s="132">
        <v>261459.16</v>
      </c>
      <c r="P234" s="132">
        <v>261459.16</v>
      </c>
      <c r="Q234" s="132">
        <v>0</v>
      </c>
    </row>
    <row r="235" spans="1:17" ht="15" customHeight="1" x14ac:dyDescent="0.3">
      <c r="A235" s="129"/>
      <c r="B235" s="225"/>
      <c r="C235" s="352"/>
      <c r="D235" s="163"/>
      <c r="E235" s="163"/>
      <c r="F235" s="163"/>
      <c r="G235" s="164"/>
      <c r="H235" s="152" t="s">
        <v>61</v>
      </c>
      <c r="I235" s="152" t="s">
        <v>38</v>
      </c>
      <c r="J235" s="152" t="s">
        <v>6</v>
      </c>
      <c r="K235" s="152" t="s">
        <v>293</v>
      </c>
      <c r="L235" s="152" t="s">
        <v>394</v>
      </c>
      <c r="M235" s="153">
        <v>1000</v>
      </c>
      <c r="N235" s="153">
        <v>1000</v>
      </c>
      <c r="O235" s="153">
        <v>0</v>
      </c>
      <c r="P235" s="153">
        <v>0</v>
      </c>
      <c r="Q235" s="153">
        <v>0</v>
      </c>
    </row>
    <row r="236" spans="1:17" ht="15" customHeight="1" x14ac:dyDescent="0.3">
      <c r="A236" s="129"/>
      <c r="B236" s="225"/>
      <c r="C236" s="352"/>
      <c r="D236" s="163"/>
      <c r="E236" s="163"/>
      <c r="F236" s="163"/>
      <c r="G236" s="164"/>
      <c r="H236" s="428" t="s">
        <v>259</v>
      </c>
      <c r="I236" s="428"/>
      <c r="J236" s="428"/>
      <c r="K236" s="428"/>
      <c r="L236" s="428"/>
      <c r="M236" s="168">
        <v>1000</v>
      </c>
      <c r="N236" s="168">
        <v>1000</v>
      </c>
      <c r="O236" s="168">
        <v>0</v>
      </c>
      <c r="P236" s="168">
        <v>0</v>
      </c>
      <c r="Q236" s="168">
        <v>0</v>
      </c>
    </row>
    <row r="237" spans="1:17" ht="15" customHeight="1" x14ac:dyDescent="0.3">
      <c r="A237" s="129"/>
      <c r="B237" s="225"/>
      <c r="C237" s="352"/>
      <c r="D237" s="163"/>
      <c r="E237" s="163"/>
      <c r="F237" s="163"/>
      <c r="G237" s="164"/>
      <c r="H237" s="432" t="s">
        <v>260</v>
      </c>
      <c r="I237" s="432"/>
      <c r="J237" s="432"/>
      <c r="K237" s="432"/>
      <c r="L237" s="432"/>
      <c r="M237" s="168">
        <v>1000</v>
      </c>
      <c r="N237" s="168">
        <v>1000</v>
      </c>
      <c r="O237" s="168">
        <v>0</v>
      </c>
      <c r="P237" s="168">
        <v>0</v>
      </c>
      <c r="Q237" s="168">
        <v>0</v>
      </c>
    </row>
    <row r="238" spans="1:17" ht="15" customHeight="1" x14ac:dyDescent="0.3">
      <c r="A238" s="129"/>
      <c r="B238" s="225"/>
      <c r="C238" s="352"/>
      <c r="D238" s="163"/>
      <c r="E238" s="163"/>
      <c r="F238" s="163"/>
      <c r="G238" s="164"/>
      <c r="H238" s="152" t="s">
        <v>68</v>
      </c>
      <c r="I238" s="152" t="s">
        <v>5</v>
      </c>
      <c r="J238" s="139" t="s">
        <v>37</v>
      </c>
      <c r="K238" s="139" t="s">
        <v>261</v>
      </c>
      <c r="L238" s="139" t="s">
        <v>396</v>
      </c>
      <c r="M238" s="153">
        <v>5000</v>
      </c>
      <c r="N238" s="153">
        <v>2602</v>
      </c>
      <c r="O238" s="153">
        <v>2601.88</v>
      </c>
      <c r="P238" s="153">
        <v>2601.88</v>
      </c>
      <c r="Q238" s="153">
        <v>0</v>
      </c>
    </row>
    <row r="239" spans="1:17" ht="15" customHeight="1" x14ac:dyDescent="0.3">
      <c r="A239" s="129"/>
      <c r="B239" s="225"/>
      <c r="C239" s="352"/>
      <c r="D239" s="163"/>
      <c r="E239" s="163"/>
      <c r="F239" s="163"/>
      <c r="G239" s="164"/>
      <c r="H239" s="428" t="s">
        <v>302</v>
      </c>
      <c r="I239" s="428"/>
      <c r="J239" s="428"/>
      <c r="K239" s="428"/>
      <c r="L239" s="428"/>
      <c r="M239" s="132">
        <v>5000</v>
      </c>
      <c r="N239" s="132">
        <v>2602</v>
      </c>
      <c r="O239" s="132">
        <v>2601.88</v>
      </c>
      <c r="P239" s="132">
        <v>2601.88</v>
      </c>
      <c r="Q239" s="132">
        <v>0</v>
      </c>
    </row>
    <row r="240" spans="1:17" ht="15" customHeight="1" x14ac:dyDescent="0.3">
      <c r="A240" s="129"/>
      <c r="B240" s="225"/>
      <c r="C240" s="352"/>
      <c r="D240" s="163"/>
      <c r="E240" s="163"/>
      <c r="F240" s="163"/>
      <c r="G240" s="164"/>
      <c r="H240" s="439" t="s">
        <v>305</v>
      </c>
      <c r="I240" s="439"/>
      <c r="J240" s="439"/>
      <c r="K240" s="439"/>
      <c r="L240" s="439"/>
      <c r="M240" s="168">
        <v>5000</v>
      </c>
      <c r="N240" s="168">
        <v>2602</v>
      </c>
      <c r="O240" s="168">
        <v>2601.88</v>
      </c>
      <c r="P240" s="168">
        <v>2601.88</v>
      </c>
      <c r="Q240" s="168">
        <v>0</v>
      </c>
    </row>
    <row r="241" spans="1:17" ht="15" customHeight="1" x14ac:dyDescent="0.3">
      <c r="A241" s="129"/>
      <c r="B241" s="435" t="s">
        <v>916</v>
      </c>
      <c r="C241" s="436"/>
      <c r="D241" s="436"/>
      <c r="E241" s="436"/>
      <c r="F241" s="436"/>
      <c r="G241" s="436"/>
      <c r="H241" s="436"/>
      <c r="I241" s="436"/>
      <c r="J241" s="436"/>
      <c r="K241" s="436"/>
      <c r="L241" s="436"/>
      <c r="M241" s="132">
        <v>2523000</v>
      </c>
      <c r="N241" s="132">
        <v>2693245</v>
      </c>
      <c r="O241" s="132">
        <v>2674499.7400000002</v>
      </c>
      <c r="P241" s="132">
        <v>2674499.7400000002</v>
      </c>
      <c r="Q241" s="132">
        <v>0</v>
      </c>
    </row>
    <row r="242" spans="1:17" ht="15" customHeight="1" thickBot="1" x14ac:dyDescent="0.35">
      <c r="A242" s="444" t="s">
        <v>917</v>
      </c>
      <c r="B242" s="445"/>
      <c r="C242" s="445"/>
      <c r="D242" s="445"/>
      <c r="E242" s="445"/>
      <c r="F242" s="445"/>
      <c r="G242" s="445"/>
      <c r="H242" s="445"/>
      <c r="I242" s="445"/>
      <c r="J242" s="445"/>
      <c r="K242" s="445"/>
      <c r="L242" s="445"/>
      <c r="M242" s="171">
        <v>12401000</v>
      </c>
      <c r="N242" s="171">
        <v>12904505</v>
      </c>
      <c r="O242" s="171">
        <v>12836258.960000001</v>
      </c>
      <c r="P242" s="171">
        <v>12827157.210000001</v>
      </c>
      <c r="Q242" s="171">
        <v>9101.75</v>
      </c>
    </row>
    <row r="243" spans="1:17" ht="15" customHeight="1" x14ac:dyDescent="0.3">
      <c r="M243" s="125"/>
      <c r="N243" s="125"/>
      <c r="O243" s="125"/>
      <c r="P243" s="125"/>
      <c r="Q243" s="125"/>
    </row>
    <row r="244" spans="1:17" ht="15" customHeight="1" x14ac:dyDescent="0.3">
      <c r="M244" s="125"/>
    </row>
    <row r="245" spans="1:17" ht="15" customHeight="1" x14ac:dyDescent="0.3">
      <c r="M245" s="125"/>
      <c r="N245" s="125"/>
      <c r="O245" s="125"/>
      <c r="P245" s="125"/>
      <c r="Q245" s="125"/>
    </row>
    <row r="249" spans="1:17" ht="64.5" customHeight="1" x14ac:dyDescent="0.3"/>
  </sheetData>
  <mergeCells count="58">
    <mergeCell ref="H240:L240"/>
    <mergeCell ref="B241:L241"/>
    <mergeCell ref="A242:L242"/>
    <mergeCell ref="H220:L220"/>
    <mergeCell ref="H233:L233"/>
    <mergeCell ref="H234:L234"/>
    <mergeCell ref="H236:L236"/>
    <mergeCell ref="H237:L237"/>
    <mergeCell ref="H239:L239"/>
    <mergeCell ref="H211:L211"/>
    <mergeCell ref="H175:L175"/>
    <mergeCell ref="H177:L177"/>
    <mergeCell ref="H178:L178"/>
    <mergeCell ref="H181:L181"/>
    <mergeCell ref="H182:L182"/>
    <mergeCell ref="B183:L183"/>
    <mergeCell ref="E185:E186"/>
    <mergeCell ref="F185:F186"/>
    <mergeCell ref="H193:L193"/>
    <mergeCell ref="H200:L200"/>
    <mergeCell ref="H210:L210"/>
    <mergeCell ref="H174:L174"/>
    <mergeCell ref="H116:L116"/>
    <mergeCell ref="H118:L118"/>
    <mergeCell ref="H119:L119"/>
    <mergeCell ref="C120:L120"/>
    <mergeCell ref="B121:L121"/>
    <mergeCell ref="E123:E124"/>
    <mergeCell ref="F123:F124"/>
    <mergeCell ref="H131:L131"/>
    <mergeCell ref="H137:L137"/>
    <mergeCell ref="H142:L142"/>
    <mergeCell ref="H143:L143"/>
    <mergeCell ref="H156:L156"/>
    <mergeCell ref="H115:L115"/>
    <mergeCell ref="H71:L71"/>
    <mergeCell ref="H75:L75"/>
    <mergeCell ref="H76:L76"/>
    <mergeCell ref="C77:L77"/>
    <mergeCell ref="E79:E80"/>
    <mergeCell ref="F79:F80"/>
    <mergeCell ref="H88:L88"/>
    <mergeCell ref="H93:L93"/>
    <mergeCell ref="H99:L99"/>
    <mergeCell ref="H100:L100"/>
    <mergeCell ref="H103:L103"/>
    <mergeCell ref="H70:L70"/>
    <mergeCell ref="A1:Q1"/>
    <mergeCell ref="D4:D5"/>
    <mergeCell ref="E5:E6"/>
    <mergeCell ref="F5:F6"/>
    <mergeCell ref="H15:L15"/>
    <mergeCell ref="H23:L23"/>
    <mergeCell ref="H31:L31"/>
    <mergeCell ref="H32:L32"/>
    <mergeCell ref="H45:L45"/>
    <mergeCell ref="H67:L67"/>
    <mergeCell ref="H68:L68"/>
  </mergeCells>
  <pageMargins left="0.31496062992125984" right="0.31496062992125984" top="0.35433070866141736" bottom="0.35433070866141736" header="0.31496062992125984" footer="0.31496062992125984"/>
  <pageSetup scale="57" fitToHeight="2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0F59-2512-4556-BB80-0973846FBEE5}">
  <sheetPr>
    <pageSetUpPr fitToPage="1"/>
  </sheetPr>
  <dimension ref="A1:O10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ColWidth="7.109375" defaultRowHeight="16.2" customHeight="1" x14ac:dyDescent="0.3"/>
  <cols>
    <col min="1" max="1" width="7" style="113" customWidth="1"/>
    <col min="2" max="2" width="2.88671875" style="115" customWidth="1"/>
    <col min="3" max="3" width="7.88671875" style="115" customWidth="1"/>
    <col min="4" max="4" width="11.33203125" style="115" customWidth="1"/>
    <col min="5" max="5" width="3.33203125" style="113" customWidth="1"/>
    <col min="6" max="6" width="3.88671875" style="113" customWidth="1"/>
    <col min="7" max="7" width="3.33203125" style="140" customWidth="1"/>
    <col min="8" max="8" width="2.5546875" style="140" customWidth="1"/>
    <col min="9" max="9" width="45.88671875" style="113" customWidth="1"/>
    <col min="10" max="10" width="10.6640625" style="113" customWidth="1"/>
    <col min="11" max="11" width="11.33203125" style="113" customWidth="1"/>
    <col min="12" max="12" width="11.6640625" style="113" customWidth="1"/>
    <col min="13" max="14" width="11.5546875" style="113" customWidth="1"/>
    <col min="15" max="16384" width="7.109375" style="113"/>
  </cols>
  <sheetData>
    <row r="1" spans="1:14" ht="16.2" customHeight="1" x14ac:dyDescent="0.3">
      <c r="A1" s="374" t="s">
        <v>918</v>
      </c>
      <c r="B1" s="374"/>
      <c r="C1" s="374"/>
      <c r="D1" s="374"/>
      <c r="E1" s="374"/>
      <c r="F1" s="374"/>
      <c r="G1" s="375"/>
      <c r="H1" s="375"/>
      <c r="I1" s="374"/>
      <c r="J1" s="374"/>
      <c r="K1" s="374"/>
      <c r="L1" s="374"/>
      <c r="M1" s="374"/>
      <c r="N1" s="374"/>
    </row>
    <row r="2" spans="1:14" ht="16.2" customHeight="1" thickBot="1" x14ac:dyDescent="0.35">
      <c r="N2" s="117" t="s">
        <v>222</v>
      </c>
    </row>
    <row r="3" spans="1:14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9" t="s">
        <v>229</v>
      </c>
      <c r="H3" s="119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14" ht="15" customHeight="1" x14ac:dyDescent="0.3">
      <c r="A4" s="114" t="s">
        <v>900</v>
      </c>
      <c r="B4" s="123">
        <v>50</v>
      </c>
      <c r="C4" s="188" t="s">
        <v>869</v>
      </c>
      <c r="D4" s="176" t="s">
        <v>902</v>
      </c>
      <c r="E4" s="152" t="s">
        <v>5</v>
      </c>
      <c r="F4" s="152" t="s">
        <v>5</v>
      </c>
      <c r="G4" s="140" t="s">
        <v>6</v>
      </c>
      <c r="H4" s="140" t="s">
        <v>261</v>
      </c>
      <c r="I4" s="113" t="s">
        <v>614</v>
      </c>
      <c r="J4" s="153">
        <v>167000</v>
      </c>
      <c r="K4" s="153">
        <v>142416</v>
      </c>
      <c r="L4" s="153">
        <v>136831.07</v>
      </c>
      <c r="M4" s="153">
        <v>136831.07</v>
      </c>
      <c r="N4" s="153">
        <v>0</v>
      </c>
    </row>
    <row r="5" spans="1:14" ht="15" customHeight="1" x14ac:dyDescent="0.3">
      <c r="A5" s="211"/>
      <c r="B5" s="233"/>
      <c r="C5" s="430" t="s">
        <v>904</v>
      </c>
      <c r="D5" s="430" t="s">
        <v>919</v>
      </c>
      <c r="E5" s="150" t="s">
        <v>5</v>
      </c>
      <c r="F5" s="139" t="s">
        <v>5</v>
      </c>
      <c r="G5" s="154" t="s">
        <v>44</v>
      </c>
      <c r="H5" s="154" t="s">
        <v>261</v>
      </c>
      <c r="I5" s="113" t="s">
        <v>491</v>
      </c>
      <c r="J5" s="125">
        <v>332400</v>
      </c>
      <c r="K5" s="125">
        <v>275382</v>
      </c>
      <c r="L5" s="125">
        <v>259679.48</v>
      </c>
      <c r="M5" s="125">
        <v>259679.48</v>
      </c>
      <c r="N5" s="125">
        <v>0</v>
      </c>
    </row>
    <row r="6" spans="1:14" ht="15" customHeight="1" x14ac:dyDescent="0.3">
      <c r="A6" s="211"/>
      <c r="B6" s="233"/>
      <c r="C6" s="430"/>
      <c r="D6" s="430"/>
      <c r="E6" s="150" t="s">
        <v>5</v>
      </c>
      <c r="F6" s="139" t="s">
        <v>5</v>
      </c>
      <c r="G6" s="154" t="s">
        <v>68</v>
      </c>
      <c r="H6" s="154" t="s">
        <v>261</v>
      </c>
      <c r="I6" s="139" t="s">
        <v>410</v>
      </c>
      <c r="J6" s="125">
        <v>1057475</v>
      </c>
      <c r="K6" s="125">
        <v>770571</v>
      </c>
      <c r="L6" s="125">
        <v>642152.31000000006</v>
      </c>
      <c r="M6" s="125">
        <v>642152.31000000006</v>
      </c>
      <c r="N6" s="125">
        <v>0</v>
      </c>
    </row>
    <row r="7" spans="1:14" ht="15" customHeight="1" x14ac:dyDescent="0.3">
      <c r="A7" s="211"/>
      <c r="B7" s="233"/>
      <c r="C7" s="430"/>
      <c r="D7" s="430"/>
      <c r="E7" s="150" t="s">
        <v>5</v>
      </c>
      <c r="F7" s="139" t="s">
        <v>5</v>
      </c>
      <c r="G7" s="140" t="s">
        <v>37</v>
      </c>
      <c r="H7" s="140" t="s">
        <v>261</v>
      </c>
      <c r="I7" s="113" t="s">
        <v>333</v>
      </c>
      <c r="J7" s="125">
        <v>95000</v>
      </c>
      <c r="K7" s="125">
        <v>110066</v>
      </c>
      <c r="L7" s="125">
        <v>108267.54</v>
      </c>
      <c r="M7" s="125">
        <v>108267.54</v>
      </c>
      <c r="N7" s="125">
        <v>0</v>
      </c>
    </row>
    <row r="8" spans="1:14" ht="15" customHeight="1" x14ac:dyDescent="0.3">
      <c r="A8" s="211"/>
      <c r="B8" s="233"/>
      <c r="C8" s="188"/>
      <c r="D8" s="127"/>
      <c r="E8" s="139" t="s">
        <v>5</v>
      </c>
      <c r="F8" s="139" t="s">
        <v>5</v>
      </c>
      <c r="G8" s="154" t="s">
        <v>53</v>
      </c>
      <c r="H8" s="154" t="s">
        <v>261</v>
      </c>
      <c r="I8" s="139" t="s">
        <v>419</v>
      </c>
      <c r="J8" s="125">
        <v>72900</v>
      </c>
      <c r="K8" s="125">
        <v>53189</v>
      </c>
      <c r="L8" s="125">
        <v>47165.73</v>
      </c>
      <c r="M8" s="125">
        <v>47165.73</v>
      </c>
      <c r="N8" s="125">
        <v>0</v>
      </c>
    </row>
    <row r="9" spans="1:14" ht="15" customHeight="1" x14ac:dyDescent="0.3">
      <c r="A9" s="211"/>
      <c r="B9" s="233"/>
      <c r="C9" s="188"/>
      <c r="D9" s="123"/>
      <c r="E9" s="139" t="s">
        <v>5</v>
      </c>
      <c r="F9" s="139" t="s">
        <v>5</v>
      </c>
      <c r="G9" s="154" t="s">
        <v>181</v>
      </c>
      <c r="H9" s="154" t="s">
        <v>261</v>
      </c>
      <c r="I9" s="139" t="s">
        <v>858</v>
      </c>
      <c r="J9" s="125">
        <v>93400</v>
      </c>
      <c r="K9" s="125">
        <v>92415</v>
      </c>
      <c r="L9" s="125">
        <v>89627.6</v>
      </c>
      <c r="M9" s="125">
        <v>89627.6</v>
      </c>
      <c r="N9" s="125">
        <v>0</v>
      </c>
    </row>
    <row r="10" spans="1:14" ht="15" customHeight="1" x14ac:dyDescent="0.3">
      <c r="A10" s="211"/>
      <c r="B10" s="233"/>
      <c r="C10" s="188"/>
      <c r="D10" s="123"/>
      <c r="E10" s="139" t="s">
        <v>5</v>
      </c>
      <c r="F10" s="139" t="s">
        <v>5</v>
      </c>
      <c r="G10" s="154" t="s">
        <v>47</v>
      </c>
      <c r="H10" s="154" t="s">
        <v>261</v>
      </c>
      <c r="I10" s="139" t="s">
        <v>473</v>
      </c>
      <c r="J10" s="125">
        <v>500</v>
      </c>
      <c r="K10" s="125">
        <v>500</v>
      </c>
      <c r="L10" s="125">
        <v>0</v>
      </c>
      <c r="M10" s="125">
        <v>0</v>
      </c>
      <c r="N10" s="125">
        <v>0</v>
      </c>
    </row>
    <row r="11" spans="1:14" ht="15" customHeight="1" x14ac:dyDescent="0.3">
      <c r="B11" s="123"/>
      <c r="C11" s="127"/>
      <c r="D11" s="430"/>
      <c r="E11" s="428" t="s">
        <v>268</v>
      </c>
      <c r="F11" s="428"/>
      <c r="G11" s="428"/>
      <c r="H11" s="428"/>
      <c r="I11" s="428"/>
      <c r="J11" s="132">
        <v>1818675</v>
      </c>
      <c r="K11" s="132">
        <v>1444539</v>
      </c>
      <c r="L11" s="132">
        <v>1283723.73</v>
      </c>
      <c r="M11" s="132">
        <v>1283723.73</v>
      </c>
      <c r="N11" s="132">
        <v>0</v>
      </c>
    </row>
    <row r="12" spans="1:14" ht="15" customHeight="1" x14ac:dyDescent="0.3">
      <c r="B12" s="123"/>
      <c r="C12" s="127"/>
      <c r="D12" s="430"/>
      <c r="E12" s="139" t="s">
        <v>5</v>
      </c>
      <c r="F12" s="139" t="s">
        <v>38</v>
      </c>
      <c r="G12" s="140" t="s">
        <v>38</v>
      </c>
      <c r="H12" s="140" t="s">
        <v>261</v>
      </c>
      <c r="I12" s="113" t="s">
        <v>474</v>
      </c>
      <c r="J12" s="125">
        <v>600</v>
      </c>
      <c r="K12" s="125">
        <v>2535</v>
      </c>
      <c r="L12" s="125">
        <v>2085.21</v>
      </c>
      <c r="M12" s="125">
        <v>2085.21</v>
      </c>
      <c r="N12" s="125">
        <v>0</v>
      </c>
    </row>
    <row r="13" spans="1:14" ht="15" customHeight="1" x14ac:dyDescent="0.3">
      <c r="B13" s="123"/>
      <c r="C13" s="127"/>
      <c r="D13" s="430"/>
      <c r="E13" s="139" t="s">
        <v>5</v>
      </c>
      <c r="F13" s="139" t="s">
        <v>38</v>
      </c>
      <c r="G13" s="154" t="s">
        <v>44</v>
      </c>
      <c r="H13" s="154" t="s">
        <v>269</v>
      </c>
      <c r="I13" s="139" t="s">
        <v>342</v>
      </c>
      <c r="J13" s="125">
        <v>0</v>
      </c>
      <c r="K13" s="125">
        <v>1133</v>
      </c>
      <c r="L13" s="125">
        <v>345.3</v>
      </c>
      <c r="M13" s="125">
        <v>345.3</v>
      </c>
      <c r="N13" s="125">
        <v>0</v>
      </c>
    </row>
    <row r="14" spans="1:14" ht="15" customHeight="1" x14ac:dyDescent="0.3">
      <c r="B14" s="123"/>
      <c r="C14" s="127"/>
      <c r="D14" s="430"/>
      <c r="E14" s="139" t="s">
        <v>5</v>
      </c>
      <c r="F14" s="139" t="s">
        <v>38</v>
      </c>
      <c r="G14" s="154" t="s">
        <v>44</v>
      </c>
      <c r="H14" s="154" t="s">
        <v>270</v>
      </c>
      <c r="I14" s="139" t="s">
        <v>343</v>
      </c>
      <c r="J14" s="125">
        <v>17500</v>
      </c>
      <c r="K14" s="125">
        <v>10756</v>
      </c>
      <c r="L14" s="125">
        <v>4022.77</v>
      </c>
      <c r="M14" s="125">
        <v>4022.77</v>
      </c>
      <c r="N14" s="125">
        <v>0</v>
      </c>
    </row>
    <row r="15" spans="1:14" ht="15" customHeight="1" x14ac:dyDescent="0.3">
      <c r="B15" s="123"/>
      <c r="C15" s="127"/>
      <c r="D15" s="430"/>
      <c r="E15" s="139" t="s">
        <v>5</v>
      </c>
      <c r="F15" s="139" t="s">
        <v>38</v>
      </c>
      <c r="G15" s="154" t="s">
        <v>66</v>
      </c>
      <c r="H15" s="154" t="s">
        <v>261</v>
      </c>
      <c r="I15" s="139" t="s">
        <v>906</v>
      </c>
      <c r="J15" s="125">
        <v>0</v>
      </c>
      <c r="K15" s="125">
        <v>200</v>
      </c>
      <c r="L15" s="125">
        <v>91.28</v>
      </c>
      <c r="M15" s="125">
        <v>91.28</v>
      </c>
      <c r="N15" s="125">
        <v>0</v>
      </c>
    </row>
    <row r="16" spans="1:14" ht="15" customHeight="1" x14ac:dyDescent="0.3">
      <c r="B16" s="123"/>
      <c r="C16" s="127"/>
      <c r="D16" s="430"/>
      <c r="E16" s="139" t="s">
        <v>5</v>
      </c>
      <c r="F16" s="139" t="s">
        <v>38</v>
      </c>
      <c r="G16" s="113" t="s">
        <v>56</v>
      </c>
      <c r="H16" s="113" t="s">
        <v>261</v>
      </c>
      <c r="I16" s="113" t="s">
        <v>548</v>
      </c>
      <c r="J16" s="125">
        <v>0</v>
      </c>
      <c r="K16" s="125">
        <v>6640</v>
      </c>
      <c r="L16" s="125">
        <v>6341.81</v>
      </c>
      <c r="M16" s="125">
        <v>6341.81</v>
      </c>
      <c r="N16" s="125">
        <v>0</v>
      </c>
    </row>
    <row r="17" spans="2:14" ht="15" customHeight="1" x14ac:dyDescent="0.3">
      <c r="B17" s="123"/>
      <c r="C17" s="127"/>
      <c r="D17" s="430"/>
      <c r="E17" s="139" t="s">
        <v>5</v>
      </c>
      <c r="F17" s="139" t="s">
        <v>38</v>
      </c>
      <c r="G17" s="154" t="s">
        <v>181</v>
      </c>
      <c r="H17" s="140" t="s">
        <v>269</v>
      </c>
      <c r="I17" s="113" t="s">
        <v>345</v>
      </c>
      <c r="J17" s="125">
        <v>48950</v>
      </c>
      <c r="K17" s="125">
        <v>42422</v>
      </c>
      <c r="L17" s="125">
        <v>30166.46</v>
      </c>
      <c r="M17" s="125">
        <v>30166.46</v>
      </c>
      <c r="N17" s="125">
        <v>0</v>
      </c>
    </row>
    <row r="18" spans="2:14" ht="15" customHeight="1" x14ac:dyDescent="0.3">
      <c r="B18" s="123"/>
      <c r="C18" s="127"/>
      <c r="D18" s="430"/>
      <c r="E18" s="428" t="s">
        <v>272</v>
      </c>
      <c r="F18" s="428"/>
      <c r="G18" s="428"/>
      <c r="H18" s="428"/>
      <c r="I18" s="428"/>
      <c r="J18" s="132">
        <v>67050</v>
      </c>
      <c r="K18" s="132">
        <v>63686</v>
      </c>
      <c r="L18" s="132">
        <v>43052.83</v>
      </c>
      <c r="M18" s="132">
        <v>43052.83</v>
      </c>
      <c r="N18" s="132">
        <v>0</v>
      </c>
    </row>
    <row r="19" spans="2:14" ht="15" customHeight="1" x14ac:dyDescent="0.3">
      <c r="B19" s="123"/>
      <c r="C19" s="163"/>
      <c r="D19" s="234"/>
      <c r="E19" s="139" t="s">
        <v>5</v>
      </c>
      <c r="F19" s="139" t="s">
        <v>6</v>
      </c>
      <c r="G19" s="154" t="s">
        <v>63</v>
      </c>
      <c r="H19" s="154" t="s">
        <v>269</v>
      </c>
      <c r="I19" s="139" t="s">
        <v>430</v>
      </c>
      <c r="J19" s="125">
        <v>0</v>
      </c>
      <c r="K19" s="125">
        <v>15</v>
      </c>
      <c r="L19" s="125">
        <v>11.92</v>
      </c>
      <c r="M19" s="125">
        <v>11.92</v>
      </c>
      <c r="N19" s="125">
        <v>0</v>
      </c>
    </row>
    <row r="20" spans="2:14" ht="15" customHeight="1" x14ac:dyDescent="0.3">
      <c r="B20" s="123"/>
      <c r="C20" s="163"/>
      <c r="D20" s="234"/>
      <c r="E20" s="139" t="s">
        <v>5</v>
      </c>
      <c r="F20" s="139" t="s">
        <v>6</v>
      </c>
      <c r="G20" s="154" t="s">
        <v>63</v>
      </c>
      <c r="H20" s="154" t="s">
        <v>270</v>
      </c>
      <c r="I20" s="139" t="s">
        <v>411</v>
      </c>
      <c r="J20" s="125">
        <v>224322</v>
      </c>
      <c r="K20" s="125">
        <v>173721</v>
      </c>
      <c r="L20" s="125">
        <v>144800.28</v>
      </c>
      <c r="M20" s="125">
        <v>144800.28</v>
      </c>
      <c r="N20" s="125">
        <v>0</v>
      </c>
    </row>
    <row r="21" spans="2:14" ht="15" customHeight="1" x14ac:dyDescent="0.3">
      <c r="B21" s="123"/>
      <c r="C21" s="163"/>
      <c r="D21" s="234"/>
      <c r="E21" s="428" t="s">
        <v>274</v>
      </c>
      <c r="F21" s="428"/>
      <c r="G21" s="428"/>
      <c r="H21" s="428"/>
      <c r="I21" s="428"/>
      <c r="J21" s="132">
        <v>224322</v>
      </c>
      <c r="K21" s="132">
        <v>173736</v>
      </c>
      <c r="L21" s="132">
        <v>144812.20000000001</v>
      </c>
      <c r="M21" s="132">
        <v>144812.20000000001</v>
      </c>
      <c r="N21" s="132">
        <v>0</v>
      </c>
    </row>
    <row r="22" spans="2:14" ht="15" customHeight="1" x14ac:dyDescent="0.3">
      <c r="B22" s="123"/>
      <c r="C22" s="163"/>
      <c r="D22" s="234"/>
      <c r="E22" s="432" t="s">
        <v>275</v>
      </c>
      <c r="F22" s="432"/>
      <c r="G22" s="432"/>
      <c r="H22" s="432"/>
      <c r="I22" s="432"/>
      <c r="J22" s="132">
        <v>2110047</v>
      </c>
      <c r="K22" s="132">
        <v>1681961</v>
      </c>
      <c r="L22" s="132">
        <v>1471588.76</v>
      </c>
      <c r="M22" s="132">
        <v>1471588.76</v>
      </c>
      <c r="N22" s="132">
        <v>0</v>
      </c>
    </row>
    <row r="23" spans="2:14" ht="15" customHeight="1" x14ac:dyDescent="0.3">
      <c r="B23" s="123"/>
      <c r="C23" s="163"/>
      <c r="D23" s="234"/>
      <c r="E23" s="139" t="s">
        <v>38</v>
      </c>
      <c r="F23" s="139" t="s">
        <v>5</v>
      </c>
      <c r="G23" s="140" t="s">
        <v>5</v>
      </c>
      <c r="H23" s="140" t="s">
        <v>261</v>
      </c>
      <c r="I23" s="113" t="s">
        <v>581</v>
      </c>
      <c r="J23" s="125">
        <v>0</v>
      </c>
      <c r="K23" s="125">
        <v>34219</v>
      </c>
      <c r="L23" s="125">
        <v>34205.730000000003</v>
      </c>
      <c r="M23" s="125">
        <v>16799.97</v>
      </c>
      <c r="N23" s="125">
        <v>17405.759999999998</v>
      </c>
    </row>
    <row r="24" spans="2:14" ht="15" customHeight="1" x14ac:dyDescent="0.3">
      <c r="B24" s="123"/>
      <c r="C24" s="163"/>
      <c r="D24" s="234"/>
      <c r="E24" s="139" t="s">
        <v>38</v>
      </c>
      <c r="F24" s="139" t="s">
        <v>5</v>
      </c>
      <c r="G24" s="154" t="s">
        <v>38</v>
      </c>
      <c r="H24" s="154" t="s">
        <v>261</v>
      </c>
      <c r="I24" s="139" t="s">
        <v>513</v>
      </c>
      <c r="J24" s="125">
        <v>180617</v>
      </c>
      <c r="K24" s="125">
        <v>205505</v>
      </c>
      <c r="L24" s="125">
        <v>204265.32</v>
      </c>
      <c r="M24" s="125">
        <v>144282.64000000001</v>
      </c>
      <c r="N24" s="125">
        <v>59982.68</v>
      </c>
    </row>
    <row r="25" spans="2:14" ht="15" customHeight="1" x14ac:dyDescent="0.3">
      <c r="B25" s="123"/>
      <c r="C25" s="163"/>
      <c r="D25" s="234"/>
      <c r="E25" s="139" t="s">
        <v>38</v>
      </c>
      <c r="F25" s="139" t="s">
        <v>5</v>
      </c>
      <c r="G25" s="154" t="s">
        <v>44</v>
      </c>
      <c r="H25" s="154" t="s">
        <v>261</v>
      </c>
      <c r="I25" s="139" t="s">
        <v>355</v>
      </c>
      <c r="J25" s="125">
        <v>17809</v>
      </c>
      <c r="K25" s="125">
        <v>12903</v>
      </c>
      <c r="L25" s="125">
        <v>11931.41</v>
      </c>
      <c r="M25" s="125">
        <v>8535.92</v>
      </c>
      <c r="N25" s="125">
        <v>3395.49</v>
      </c>
    </row>
    <row r="26" spans="2:14" ht="15" customHeight="1" x14ac:dyDescent="0.3">
      <c r="B26" s="123"/>
      <c r="C26" s="163"/>
      <c r="D26" s="234"/>
      <c r="E26" s="139" t="s">
        <v>38</v>
      </c>
      <c r="F26" s="139" t="s">
        <v>5</v>
      </c>
      <c r="G26" s="154" t="s">
        <v>68</v>
      </c>
      <c r="H26" s="154" t="s">
        <v>261</v>
      </c>
      <c r="I26" s="139" t="s">
        <v>499</v>
      </c>
      <c r="J26" s="125">
        <v>57615</v>
      </c>
      <c r="K26" s="125">
        <v>197521</v>
      </c>
      <c r="L26" s="125">
        <v>154716.64000000001</v>
      </c>
      <c r="M26" s="125">
        <v>153519.70000000001</v>
      </c>
      <c r="N26" s="125">
        <v>1196.94</v>
      </c>
    </row>
    <row r="27" spans="2:14" ht="15" customHeight="1" x14ac:dyDescent="0.3">
      <c r="B27" s="123"/>
      <c r="C27" s="163"/>
      <c r="D27" s="234"/>
      <c r="E27" s="139" t="s">
        <v>38</v>
      </c>
      <c r="F27" s="139" t="s">
        <v>5</v>
      </c>
      <c r="G27" s="154" t="s">
        <v>81</v>
      </c>
      <c r="H27" s="154" t="s">
        <v>261</v>
      </c>
      <c r="I27" s="139" t="s">
        <v>357</v>
      </c>
      <c r="J27" s="125">
        <v>67950</v>
      </c>
      <c r="K27" s="125">
        <v>71922</v>
      </c>
      <c r="L27" s="125">
        <v>70292.509999999995</v>
      </c>
      <c r="M27" s="125">
        <v>48175.28</v>
      </c>
      <c r="N27" s="125">
        <v>22117.23</v>
      </c>
    </row>
    <row r="28" spans="2:14" ht="15" customHeight="1" x14ac:dyDescent="0.3">
      <c r="B28" s="123"/>
      <c r="C28" s="163"/>
      <c r="D28" s="234"/>
      <c r="E28" s="139" t="s">
        <v>38</v>
      </c>
      <c r="F28" s="139" t="s">
        <v>5</v>
      </c>
      <c r="G28" s="154" t="s">
        <v>37</v>
      </c>
      <c r="H28" s="154" t="s">
        <v>261</v>
      </c>
      <c r="I28" s="139" t="s">
        <v>784</v>
      </c>
      <c r="J28" s="125">
        <v>11000</v>
      </c>
      <c r="K28" s="125">
        <v>1748</v>
      </c>
      <c r="L28" s="125">
        <v>1715.47</v>
      </c>
      <c r="M28" s="125">
        <v>1715.47</v>
      </c>
      <c r="N28" s="125">
        <v>0</v>
      </c>
    </row>
    <row r="29" spans="2:14" ht="15" customHeight="1" x14ac:dyDescent="0.3">
      <c r="B29" s="123"/>
      <c r="C29" s="163"/>
      <c r="D29" s="234"/>
      <c r="E29" s="139" t="s">
        <v>38</v>
      </c>
      <c r="F29" s="139" t="s">
        <v>5</v>
      </c>
      <c r="G29" s="154" t="s">
        <v>58</v>
      </c>
      <c r="H29" s="154" t="s">
        <v>261</v>
      </c>
      <c r="I29" s="139" t="s">
        <v>514</v>
      </c>
      <c r="J29" s="125">
        <v>27900</v>
      </c>
      <c r="K29" s="125">
        <v>11290</v>
      </c>
      <c r="L29" s="125">
        <v>10579.5</v>
      </c>
      <c r="M29" s="125">
        <v>10502.9</v>
      </c>
      <c r="N29" s="125">
        <v>76.599999999999994</v>
      </c>
    </row>
    <row r="30" spans="2:14" ht="15" customHeight="1" x14ac:dyDescent="0.3">
      <c r="B30" s="123"/>
      <c r="C30" s="163"/>
      <c r="D30" s="234"/>
      <c r="E30" s="139" t="s">
        <v>38</v>
      </c>
      <c r="F30" s="139" t="s">
        <v>5</v>
      </c>
      <c r="G30" s="154" t="s">
        <v>56</v>
      </c>
      <c r="H30" s="154" t="s">
        <v>261</v>
      </c>
      <c r="I30" s="139" t="s">
        <v>360</v>
      </c>
      <c r="J30" s="125">
        <v>10000</v>
      </c>
      <c r="K30" s="125">
        <v>12411</v>
      </c>
      <c r="L30" s="125">
        <v>10615.6</v>
      </c>
      <c r="M30" s="125">
        <v>6792.99</v>
      </c>
      <c r="N30" s="125">
        <v>3822.61</v>
      </c>
    </row>
    <row r="31" spans="2:14" ht="15" customHeight="1" x14ac:dyDescent="0.3">
      <c r="B31" s="123"/>
      <c r="C31" s="163"/>
      <c r="D31" s="234"/>
      <c r="E31" s="139" t="s">
        <v>38</v>
      </c>
      <c r="F31" s="139" t="s">
        <v>5</v>
      </c>
      <c r="G31" s="154" t="s">
        <v>181</v>
      </c>
      <c r="H31" s="154" t="s">
        <v>261</v>
      </c>
      <c r="I31" s="139" t="s">
        <v>362</v>
      </c>
      <c r="J31" s="125">
        <v>77828</v>
      </c>
      <c r="K31" s="125">
        <v>56066</v>
      </c>
      <c r="L31" s="125">
        <v>48485.65</v>
      </c>
      <c r="M31" s="125">
        <v>31798.720000000001</v>
      </c>
      <c r="N31" s="125">
        <v>16686.93</v>
      </c>
    </row>
    <row r="32" spans="2:14" ht="15" customHeight="1" x14ac:dyDescent="0.3">
      <c r="B32" s="123"/>
      <c r="C32" s="163"/>
      <c r="D32" s="234"/>
      <c r="E32" s="139" t="s">
        <v>38</v>
      </c>
      <c r="F32" s="139" t="s">
        <v>5</v>
      </c>
      <c r="G32" s="154" t="s">
        <v>47</v>
      </c>
      <c r="H32" s="154" t="s">
        <v>261</v>
      </c>
      <c r="I32" s="139" t="s">
        <v>436</v>
      </c>
      <c r="J32" s="125">
        <v>35000</v>
      </c>
      <c r="K32" s="125">
        <v>91830</v>
      </c>
      <c r="L32" s="125">
        <v>89087.02</v>
      </c>
      <c r="M32" s="125">
        <v>1652.14</v>
      </c>
      <c r="N32" s="125">
        <v>87434.880000000005</v>
      </c>
    </row>
    <row r="33" spans="2:14" ht="15" customHeight="1" x14ac:dyDescent="0.3">
      <c r="B33" s="123"/>
      <c r="C33" s="163"/>
      <c r="D33" s="234"/>
      <c r="E33" s="139" t="s">
        <v>38</v>
      </c>
      <c r="F33" s="139" t="s">
        <v>5</v>
      </c>
      <c r="G33" s="154" t="s">
        <v>35</v>
      </c>
      <c r="H33" s="154" t="s">
        <v>261</v>
      </c>
      <c r="I33" s="139" t="s">
        <v>398</v>
      </c>
      <c r="J33" s="125">
        <v>66700</v>
      </c>
      <c r="K33" s="125">
        <v>21051</v>
      </c>
      <c r="L33" s="125">
        <v>15493.23</v>
      </c>
      <c r="M33" s="125">
        <v>9897.27</v>
      </c>
      <c r="N33" s="125">
        <v>5595.96</v>
      </c>
    </row>
    <row r="34" spans="2:14" ht="15" customHeight="1" x14ac:dyDescent="0.3">
      <c r="B34" s="123"/>
      <c r="C34" s="163"/>
      <c r="D34" s="234"/>
      <c r="E34" s="139" t="s">
        <v>38</v>
      </c>
      <c r="F34" s="139" t="s">
        <v>5</v>
      </c>
      <c r="G34" s="154" t="s">
        <v>170</v>
      </c>
      <c r="H34" s="154" t="s">
        <v>261</v>
      </c>
      <c r="I34" s="139" t="s">
        <v>368</v>
      </c>
      <c r="J34" s="125">
        <v>284521</v>
      </c>
      <c r="K34" s="125">
        <v>277296</v>
      </c>
      <c r="L34" s="125">
        <v>246149.11</v>
      </c>
      <c r="M34" s="125">
        <v>166103.10999999999</v>
      </c>
      <c r="N34" s="125">
        <v>80046</v>
      </c>
    </row>
    <row r="35" spans="2:14" ht="15" customHeight="1" x14ac:dyDescent="0.3">
      <c r="B35" s="123"/>
      <c r="C35" s="163"/>
      <c r="D35" s="234"/>
      <c r="E35" s="428" t="s">
        <v>618</v>
      </c>
      <c r="F35" s="428"/>
      <c r="G35" s="428"/>
      <c r="H35" s="428"/>
      <c r="I35" s="428"/>
      <c r="J35" s="132">
        <v>836940</v>
      </c>
      <c r="K35" s="132">
        <v>993762</v>
      </c>
      <c r="L35" s="132">
        <v>897537.19</v>
      </c>
      <c r="M35" s="132">
        <v>599776.11</v>
      </c>
      <c r="N35" s="132">
        <v>297761.08</v>
      </c>
    </row>
    <row r="36" spans="2:14" ht="15" customHeight="1" x14ac:dyDescent="0.3">
      <c r="B36" s="123"/>
      <c r="C36" s="163"/>
      <c r="D36" s="234"/>
      <c r="E36" s="139" t="s">
        <v>38</v>
      </c>
      <c r="F36" s="139" t="s">
        <v>38</v>
      </c>
      <c r="G36" s="154" t="s">
        <v>5</v>
      </c>
      <c r="H36" s="154" t="s">
        <v>261</v>
      </c>
      <c r="I36" s="139" t="s">
        <v>369</v>
      </c>
      <c r="J36" s="125">
        <v>185350</v>
      </c>
      <c r="K36" s="125">
        <v>300302</v>
      </c>
      <c r="L36" s="125">
        <v>296242.38</v>
      </c>
      <c r="M36" s="125">
        <v>143864.76</v>
      </c>
      <c r="N36" s="125">
        <v>152377.62</v>
      </c>
    </row>
    <row r="37" spans="2:14" ht="15" customHeight="1" x14ac:dyDescent="0.3">
      <c r="B37" s="123"/>
      <c r="C37" s="163"/>
      <c r="D37" s="234"/>
      <c r="E37" s="139" t="s">
        <v>38</v>
      </c>
      <c r="F37" s="116" t="s">
        <v>38</v>
      </c>
      <c r="G37" s="154" t="s">
        <v>38</v>
      </c>
      <c r="H37" s="154" t="s">
        <v>261</v>
      </c>
      <c r="I37" s="139" t="s">
        <v>355</v>
      </c>
      <c r="J37" s="125">
        <v>288225</v>
      </c>
      <c r="K37" s="125">
        <v>175814</v>
      </c>
      <c r="L37" s="125">
        <v>169475.62</v>
      </c>
      <c r="M37" s="125">
        <v>93061.58</v>
      </c>
      <c r="N37" s="125">
        <v>76414.039999999994</v>
      </c>
    </row>
    <row r="38" spans="2:14" ht="15" customHeight="1" x14ac:dyDescent="0.3">
      <c r="B38" s="123"/>
      <c r="C38" s="163"/>
      <c r="D38" s="234"/>
      <c r="E38" s="139" t="s">
        <v>38</v>
      </c>
      <c r="F38" s="139" t="s">
        <v>38</v>
      </c>
      <c r="G38" s="154" t="s">
        <v>6</v>
      </c>
      <c r="H38" s="154" t="s">
        <v>261</v>
      </c>
      <c r="I38" s="139" t="s">
        <v>370</v>
      </c>
      <c r="J38" s="125">
        <v>981317</v>
      </c>
      <c r="K38" s="125">
        <v>678250</v>
      </c>
      <c r="L38" s="125">
        <v>618609.69999999995</v>
      </c>
      <c r="M38" s="125">
        <v>317967.56</v>
      </c>
      <c r="N38" s="125">
        <v>300642.14</v>
      </c>
    </row>
    <row r="39" spans="2:14" ht="15" customHeight="1" x14ac:dyDescent="0.3">
      <c r="B39" s="123"/>
      <c r="C39" s="163"/>
      <c r="D39" s="234"/>
      <c r="E39" s="139" t="s">
        <v>38</v>
      </c>
      <c r="F39" s="139" t="s">
        <v>38</v>
      </c>
      <c r="G39" s="154" t="s">
        <v>44</v>
      </c>
      <c r="H39" s="154" t="s">
        <v>255</v>
      </c>
      <c r="I39" s="139" t="s">
        <v>620</v>
      </c>
      <c r="J39" s="125">
        <v>9600</v>
      </c>
      <c r="K39" s="125">
        <v>9600</v>
      </c>
      <c r="L39" s="125">
        <v>9600</v>
      </c>
      <c r="M39" s="125">
        <v>7200</v>
      </c>
      <c r="N39" s="125">
        <v>2400</v>
      </c>
    </row>
    <row r="40" spans="2:14" ht="15" customHeight="1" x14ac:dyDescent="0.3">
      <c r="B40" s="123"/>
      <c r="C40" s="163"/>
      <c r="D40" s="234"/>
      <c r="E40" s="139" t="s">
        <v>38</v>
      </c>
      <c r="F40" s="116" t="s">
        <v>38</v>
      </c>
      <c r="G40" s="116" t="s">
        <v>61</v>
      </c>
      <c r="H40" s="116" t="s">
        <v>261</v>
      </c>
      <c r="I40" s="113" t="s">
        <v>373</v>
      </c>
      <c r="J40" s="125">
        <v>0</v>
      </c>
      <c r="K40" s="125">
        <v>957</v>
      </c>
      <c r="L40" s="125">
        <v>957</v>
      </c>
      <c r="M40" s="125">
        <v>0</v>
      </c>
      <c r="N40" s="125">
        <v>957</v>
      </c>
    </row>
    <row r="41" spans="2:14" ht="15" customHeight="1" x14ac:dyDescent="0.3">
      <c r="B41" s="123"/>
      <c r="C41" s="163"/>
      <c r="D41" s="234"/>
      <c r="E41" s="139" t="s">
        <v>38</v>
      </c>
      <c r="F41" s="139" t="s">
        <v>38</v>
      </c>
      <c r="G41" s="154" t="s">
        <v>81</v>
      </c>
      <c r="H41" s="154" t="s">
        <v>261</v>
      </c>
      <c r="I41" s="139" t="s">
        <v>374</v>
      </c>
      <c r="J41" s="125">
        <v>2544</v>
      </c>
      <c r="K41" s="125">
        <v>3037</v>
      </c>
      <c r="L41" s="125">
        <v>1940.57</v>
      </c>
      <c r="M41" s="125">
        <v>1396.26</v>
      </c>
      <c r="N41" s="125">
        <v>544.30999999999995</v>
      </c>
    </row>
    <row r="42" spans="2:14" ht="15" customHeight="1" x14ac:dyDescent="0.3">
      <c r="B42" s="123"/>
      <c r="C42" s="163"/>
      <c r="D42" s="234"/>
      <c r="E42" s="139" t="s">
        <v>38</v>
      </c>
      <c r="F42" s="139" t="s">
        <v>38</v>
      </c>
      <c r="G42" s="154" t="s">
        <v>37</v>
      </c>
      <c r="H42" s="133" t="s">
        <v>269</v>
      </c>
      <c r="I42" s="113" t="s">
        <v>403</v>
      </c>
      <c r="J42" s="125">
        <v>42808</v>
      </c>
      <c r="K42" s="125">
        <v>48434</v>
      </c>
      <c r="L42" s="125">
        <v>41486.83</v>
      </c>
      <c r="M42" s="125">
        <v>28102.86</v>
      </c>
      <c r="N42" s="125">
        <v>13383.97</v>
      </c>
    </row>
    <row r="43" spans="2:14" ht="15" customHeight="1" x14ac:dyDescent="0.3">
      <c r="B43" s="123"/>
      <c r="C43" s="163"/>
      <c r="D43" s="234"/>
      <c r="E43" s="139" t="s">
        <v>38</v>
      </c>
      <c r="F43" s="139" t="s">
        <v>38</v>
      </c>
      <c r="G43" s="154" t="s">
        <v>37</v>
      </c>
      <c r="H43" s="133" t="s">
        <v>270</v>
      </c>
      <c r="I43" s="113" t="s">
        <v>424</v>
      </c>
      <c r="J43" s="125">
        <v>0</v>
      </c>
      <c r="K43" s="125">
        <v>420</v>
      </c>
      <c r="L43" s="125">
        <v>417.6</v>
      </c>
      <c r="M43" s="125">
        <v>0</v>
      </c>
      <c r="N43" s="125">
        <v>417.6</v>
      </c>
    </row>
    <row r="44" spans="2:14" ht="15" customHeight="1" x14ac:dyDescent="0.3">
      <c r="B44" s="123"/>
      <c r="C44" s="163"/>
      <c r="D44" s="234"/>
      <c r="E44" s="139" t="s">
        <v>38</v>
      </c>
      <c r="F44" s="139" t="s">
        <v>38</v>
      </c>
      <c r="G44" s="154" t="s">
        <v>37</v>
      </c>
      <c r="H44" s="154" t="s">
        <v>271</v>
      </c>
      <c r="I44" s="139" t="s">
        <v>377</v>
      </c>
      <c r="J44" s="125">
        <v>12024</v>
      </c>
      <c r="K44" s="125">
        <v>11811</v>
      </c>
      <c r="L44" s="125">
        <v>10526.86</v>
      </c>
      <c r="M44" s="125">
        <v>4094.5</v>
      </c>
      <c r="N44" s="125">
        <v>6432.36</v>
      </c>
    </row>
    <row r="45" spans="2:14" ht="15" customHeight="1" x14ac:dyDescent="0.3">
      <c r="B45" s="123"/>
      <c r="C45" s="163"/>
      <c r="D45" s="234"/>
      <c r="E45" s="139" t="s">
        <v>38</v>
      </c>
      <c r="F45" s="139" t="s">
        <v>38</v>
      </c>
      <c r="G45" s="154" t="s">
        <v>37</v>
      </c>
      <c r="H45" s="154" t="s">
        <v>277</v>
      </c>
      <c r="I45" s="139" t="s">
        <v>378</v>
      </c>
      <c r="J45" s="125">
        <v>24367</v>
      </c>
      <c r="K45" s="125">
        <v>22984</v>
      </c>
      <c r="L45" s="125">
        <v>17543.22</v>
      </c>
      <c r="M45" s="125">
        <v>6213.02</v>
      </c>
      <c r="N45" s="125">
        <v>11330.2</v>
      </c>
    </row>
    <row r="46" spans="2:14" ht="15" customHeight="1" x14ac:dyDescent="0.3">
      <c r="B46" s="123"/>
      <c r="C46" s="163"/>
      <c r="D46" s="234"/>
      <c r="E46" s="139" t="s">
        <v>38</v>
      </c>
      <c r="F46" s="139" t="s">
        <v>38</v>
      </c>
      <c r="G46" s="154" t="s">
        <v>37</v>
      </c>
      <c r="H46" s="154" t="s">
        <v>278</v>
      </c>
      <c r="I46" s="139" t="s">
        <v>379</v>
      </c>
      <c r="J46" s="125">
        <v>3300</v>
      </c>
      <c r="K46" s="125">
        <v>3300</v>
      </c>
      <c r="L46" s="125">
        <v>3300</v>
      </c>
      <c r="M46" s="125">
        <v>0</v>
      </c>
      <c r="N46" s="125">
        <v>3300</v>
      </c>
    </row>
    <row r="47" spans="2:14" ht="15" customHeight="1" x14ac:dyDescent="0.3">
      <c r="B47" s="123"/>
      <c r="C47" s="163"/>
      <c r="D47" s="234"/>
      <c r="E47" s="139" t="s">
        <v>38</v>
      </c>
      <c r="F47" s="139" t="s">
        <v>38</v>
      </c>
      <c r="G47" s="154" t="s">
        <v>66</v>
      </c>
      <c r="H47" s="154" t="s">
        <v>261</v>
      </c>
      <c r="I47" s="139" t="s">
        <v>621</v>
      </c>
      <c r="J47" s="125">
        <v>61708</v>
      </c>
      <c r="K47" s="125">
        <v>40868</v>
      </c>
      <c r="L47" s="125">
        <v>35557.31</v>
      </c>
      <c r="M47" s="125">
        <v>24453.58</v>
      </c>
      <c r="N47" s="125">
        <v>11103.73</v>
      </c>
    </row>
    <row r="48" spans="2:14" ht="15" customHeight="1" x14ac:dyDescent="0.3">
      <c r="B48" s="123"/>
      <c r="C48" s="163"/>
      <c r="D48" s="234"/>
      <c r="E48" s="139" t="s">
        <v>38</v>
      </c>
      <c r="F48" s="139" t="s">
        <v>38</v>
      </c>
      <c r="G48" s="154" t="s">
        <v>56</v>
      </c>
      <c r="H48" s="154" t="s">
        <v>261</v>
      </c>
      <c r="I48" s="139" t="s">
        <v>383</v>
      </c>
      <c r="J48" s="125">
        <v>50450</v>
      </c>
      <c r="K48" s="125">
        <v>53886</v>
      </c>
      <c r="L48" s="125">
        <v>38362.43</v>
      </c>
      <c r="M48" s="125">
        <v>34774.870000000003</v>
      </c>
      <c r="N48" s="125">
        <v>3587.56</v>
      </c>
    </row>
    <row r="49" spans="2:14" ht="15" customHeight="1" x14ac:dyDescent="0.3">
      <c r="B49" s="123"/>
      <c r="C49" s="163"/>
      <c r="D49" s="234"/>
      <c r="E49" s="139" t="s">
        <v>38</v>
      </c>
      <c r="F49" s="139" t="s">
        <v>38</v>
      </c>
      <c r="G49" s="154" t="s">
        <v>53</v>
      </c>
      <c r="H49" s="154" t="s">
        <v>269</v>
      </c>
      <c r="I49" s="139" t="s">
        <v>384</v>
      </c>
      <c r="J49" s="125">
        <v>0</v>
      </c>
      <c r="K49" s="125">
        <v>21116</v>
      </c>
      <c r="L49" s="125">
        <v>18181.189999999999</v>
      </c>
      <c r="M49" s="125">
        <v>18181.189999999999</v>
      </c>
      <c r="N49" s="125">
        <v>0</v>
      </c>
    </row>
    <row r="50" spans="2:14" ht="15.75" customHeight="1" x14ac:dyDescent="0.3">
      <c r="B50" s="123"/>
      <c r="C50" s="163"/>
      <c r="D50" s="234"/>
      <c r="E50" s="139" t="s">
        <v>38</v>
      </c>
      <c r="F50" s="139" t="s">
        <v>38</v>
      </c>
      <c r="G50" s="154" t="s">
        <v>53</v>
      </c>
      <c r="H50" s="154" t="s">
        <v>270</v>
      </c>
      <c r="I50" s="139" t="s">
        <v>385</v>
      </c>
      <c r="J50" s="125">
        <v>188188</v>
      </c>
      <c r="K50" s="125">
        <v>165791</v>
      </c>
      <c r="L50" s="125">
        <v>119962.51</v>
      </c>
      <c r="M50" s="125">
        <v>85927.1</v>
      </c>
      <c r="N50" s="125">
        <v>34035.410000000003</v>
      </c>
    </row>
    <row r="51" spans="2:14" ht="15.75" customHeight="1" x14ac:dyDescent="0.3">
      <c r="B51" s="123"/>
      <c r="C51" s="163"/>
      <c r="D51" s="234"/>
      <c r="E51" s="139" t="s">
        <v>38</v>
      </c>
      <c r="F51" s="139" t="s">
        <v>38</v>
      </c>
      <c r="G51" s="154" t="s">
        <v>181</v>
      </c>
      <c r="H51" s="154" t="s">
        <v>261</v>
      </c>
      <c r="I51" s="139" t="s">
        <v>622</v>
      </c>
      <c r="J51" s="125">
        <v>1935701</v>
      </c>
      <c r="K51" s="125">
        <v>1829846</v>
      </c>
      <c r="L51" s="125">
        <v>664214.68999999994</v>
      </c>
      <c r="M51" s="125">
        <v>517434.38</v>
      </c>
      <c r="N51" s="125">
        <v>146780.31</v>
      </c>
    </row>
    <row r="52" spans="2:14" ht="15.75" customHeight="1" x14ac:dyDescent="0.3">
      <c r="B52" s="123"/>
      <c r="C52" s="163"/>
      <c r="D52" s="234"/>
      <c r="E52" s="139" t="s">
        <v>38</v>
      </c>
      <c r="F52" s="139" t="s">
        <v>38</v>
      </c>
      <c r="G52" s="154" t="s">
        <v>47</v>
      </c>
      <c r="H52" s="154" t="s">
        <v>261</v>
      </c>
      <c r="I52" s="139" t="s">
        <v>387</v>
      </c>
      <c r="J52" s="125">
        <v>159354</v>
      </c>
      <c r="K52" s="125">
        <v>136890</v>
      </c>
      <c r="L52" s="125">
        <v>100524.52</v>
      </c>
      <c r="M52" s="125">
        <v>36880.43</v>
      </c>
      <c r="N52" s="125">
        <v>63644.09</v>
      </c>
    </row>
    <row r="53" spans="2:14" ht="15.75" customHeight="1" x14ac:dyDescent="0.3">
      <c r="B53" s="123"/>
      <c r="C53" s="163"/>
      <c r="D53" s="234"/>
      <c r="E53" s="139" t="s">
        <v>38</v>
      </c>
      <c r="F53" s="139" t="s">
        <v>38</v>
      </c>
      <c r="G53" s="154" t="s">
        <v>45</v>
      </c>
      <c r="H53" s="154" t="s">
        <v>261</v>
      </c>
      <c r="I53" s="139" t="s">
        <v>404</v>
      </c>
      <c r="J53" s="125">
        <v>106032</v>
      </c>
      <c r="K53" s="125">
        <v>254939</v>
      </c>
      <c r="L53" s="125">
        <v>224347.68</v>
      </c>
      <c r="M53" s="125">
        <v>216176.61</v>
      </c>
      <c r="N53" s="125">
        <v>8171.07</v>
      </c>
    </row>
    <row r="54" spans="2:14" ht="15" customHeight="1" x14ac:dyDescent="0.3">
      <c r="B54" s="123"/>
      <c r="C54" s="163"/>
      <c r="D54" s="234"/>
      <c r="E54" s="139" t="s">
        <v>38</v>
      </c>
      <c r="F54" s="139" t="s">
        <v>38</v>
      </c>
      <c r="G54" s="154" t="s">
        <v>35</v>
      </c>
      <c r="H54" s="154" t="s">
        <v>261</v>
      </c>
      <c r="I54" s="139" t="s">
        <v>388</v>
      </c>
      <c r="J54" s="125">
        <v>95496</v>
      </c>
      <c r="K54" s="125">
        <v>63050</v>
      </c>
      <c r="L54" s="125">
        <v>54891.69</v>
      </c>
      <c r="M54" s="125">
        <v>44230.19</v>
      </c>
      <c r="N54" s="125">
        <v>10661.5</v>
      </c>
    </row>
    <row r="55" spans="2:14" ht="15" customHeight="1" x14ac:dyDescent="0.3">
      <c r="B55" s="123"/>
      <c r="C55" s="163"/>
      <c r="D55" s="234"/>
      <c r="E55" s="139" t="s">
        <v>38</v>
      </c>
      <c r="F55" s="139" t="s">
        <v>38</v>
      </c>
      <c r="G55" s="154" t="s">
        <v>176</v>
      </c>
      <c r="H55" s="154" t="s">
        <v>261</v>
      </c>
      <c r="I55" s="139" t="s">
        <v>438</v>
      </c>
      <c r="J55" s="125">
        <v>25000</v>
      </c>
      <c r="K55" s="125">
        <v>31706</v>
      </c>
      <c r="L55" s="125">
        <v>24831.040000000001</v>
      </c>
      <c r="M55" s="125">
        <v>21478.62</v>
      </c>
      <c r="N55" s="125">
        <v>3352.42</v>
      </c>
    </row>
    <row r="56" spans="2:14" ht="15" customHeight="1" x14ac:dyDescent="0.3">
      <c r="B56" s="123"/>
      <c r="C56" s="163"/>
      <c r="D56" s="234"/>
      <c r="E56" s="139" t="s">
        <v>38</v>
      </c>
      <c r="F56" s="139" t="s">
        <v>38</v>
      </c>
      <c r="G56" s="154" t="s">
        <v>174</v>
      </c>
      <c r="H56" s="154" t="s">
        <v>261</v>
      </c>
      <c r="I56" s="139" t="s">
        <v>521</v>
      </c>
      <c r="J56" s="125">
        <v>766</v>
      </c>
      <c r="K56" s="125">
        <v>766</v>
      </c>
      <c r="L56" s="125">
        <v>574.20000000000005</v>
      </c>
      <c r="M56" s="125">
        <v>574.20000000000005</v>
      </c>
      <c r="N56" s="125">
        <v>0</v>
      </c>
    </row>
    <row r="57" spans="2:14" ht="15" customHeight="1" x14ac:dyDescent="0.3">
      <c r="B57" s="123"/>
      <c r="C57" s="163"/>
      <c r="D57" s="234"/>
      <c r="E57" s="139" t="s">
        <v>38</v>
      </c>
      <c r="F57" s="139" t="s">
        <v>38</v>
      </c>
      <c r="G57" s="154" t="s">
        <v>172</v>
      </c>
      <c r="H57" s="154" t="s">
        <v>261</v>
      </c>
      <c r="I57" s="139" t="s">
        <v>920</v>
      </c>
      <c r="J57" s="125">
        <v>6953849</v>
      </c>
      <c r="K57" s="125">
        <v>4485965</v>
      </c>
      <c r="L57" s="125">
        <v>3272292.44</v>
      </c>
      <c r="M57" s="125">
        <v>2719834.06</v>
      </c>
      <c r="N57" s="125">
        <v>552458.38</v>
      </c>
    </row>
    <row r="58" spans="2:14" ht="15" customHeight="1" x14ac:dyDescent="0.3">
      <c r="B58" s="123"/>
      <c r="C58" s="163"/>
      <c r="D58" s="234"/>
      <c r="E58" s="139" t="s">
        <v>38</v>
      </c>
      <c r="F58" s="139" t="s">
        <v>38</v>
      </c>
      <c r="G58" s="154" t="s">
        <v>31</v>
      </c>
      <c r="H58" s="154" t="s">
        <v>261</v>
      </c>
      <c r="I58" s="116" t="s">
        <v>625</v>
      </c>
      <c r="J58" s="125">
        <v>1414</v>
      </c>
      <c r="K58" s="125">
        <v>9097</v>
      </c>
      <c r="L58" s="125">
        <v>8667.33</v>
      </c>
      <c r="M58" s="125">
        <v>3746.83</v>
      </c>
      <c r="N58" s="125">
        <v>4920.5</v>
      </c>
    </row>
    <row r="59" spans="2:14" ht="15" customHeight="1" x14ac:dyDescent="0.3">
      <c r="B59" s="123"/>
      <c r="C59" s="163"/>
      <c r="D59" s="234"/>
      <c r="E59" s="135"/>
      <c r="F59" s="191"/>
      <c r="G59" s="428" t="s">
        <v>279</v>
      </c>
      <c r="H59" s="428"/>
      <c r="I59" s="428"/>
      <c r="J59" s="132">
        <v>11127493</v>
      </c>
      <c r="K59" s="132">
        <v>8348829</v>
      </c>
      <c r="L59" s="132">
        <v>5732506.8099999996</v>
      </c>
      <c r="M59" s="132">
        <v>4325592.5999999996</v>
      </c>
      <c r="N59" s="132">
        <v>1406914.21</v>
      </c>
    </row>
    <row r="60" spans="2:14" ht="15" customHeight="1" x14ac:dyDescent="0.3">
      <c r="B60" s="123"/>
      <c r="C60" s="203"/>
      <c r="D60" s="163"/>
      <c r="E60" s="431" t="s">
        <v>280</v>
      </c>
      <c r="F60" s="432"/>
      <c r="G60" s="432"/>
      <c r="H60" s="432"/>
      <c r="I60" s="432"/>
      <c r="J60" s="132">
        <v>11964433</v>
      </c>
      <c r="K60" s="132">
        <v>9342591</v>
      </c>
      <c r="L60" s="132">
        <v>6630044</v>
      </c>
      <c r="M60" s="132">
        <v>4925368.71</v>
      </c>
      <c r="N60" s="132">
        <v>1704675.29</v>
      </c>
    </row>
    <row r="61" spans="2:14" ht="15" customHeight="1" x14ac:dyDescent="0.3">
      <c r="B61" s="123"/>
      <c r="C61" s="203"/>
      <c r="D61" s="163"/>
      <c r="E61" s="139" t="s">
        <v>44</v>
      </c>
      <c r="F61" s="139" t="s">
        <v>5</v>
      </c>
      <c r="G61" s="140" t="s">
        <v>5</v>
      </c>
      <c r="H61" s="140" t="s">
        <v>289</v>
      </c>
      <c r="I61" s="113" t="s">
        <v>921</v>
      </c>
      <c r="J61" s="125">
        <v>293952</v>
      </c>
      <c r="K61" s="125">
        <v>293952</v>
      </c>
      <c r="L61" s="125">
        <v>293951</v>
      </c>
      <c r="M61" s="125">
        <v>293951</v>
      </c>
      <c r="N61" s="125">
        <v>0</v>
      </c>
    </row>
    <row r="62" spans="2:14" ht="15" customHeight="1" x14ac:dyDescent="0.3">
      <c r="B62" s="123"/>
      <c r="C62" s="203"/>
      <c r="D62" s="163"/>
      <c r="E62" s="139" t="s">
        <v>44</v>
      </c>
      <c r="F62" s="139" t="s">
        <v>5</v>
      </c>
      <c r="G62" s="140" t="s">
        <v>38</v>
      </c>
      <c r="H62" s="140" t="s">
        <v>261</v>
      </c>
      <c r="I62" s="139" t="s">
        <v>83</v>
      </c>
      <c r="J62" s="125">
        <v>415386</v>
      </c>
      <c r="K62" s="125">
        <v>431311</v>
      </c>
      <c r="L62" s="125">
        <v>427445.43</v>
      </c>
      <c r="M62" s="125">
        <v>59059.73</v>
      </c>
      <c r="N62" s="125">
        <v>368385.7</v>
      </c>
    </row>
    <row r="63" spans="2:14" ht="15" customHeight="1" x14ac:dyDescent="0.3">
      <c r="B63" s="123"/>
      <c r="C63" s="203"/>
      <c r="D63" s="163"/>
      <c r="E63" s="433" t="s">
        <v>759</v>
      </c>
      <c r="F63" s="434"/>
      <c r="G63" s="434"/>
      <c r="H63" s="434"/>
      <c r="I63" s="434"/>
      <c r="J63" s="132">
        <v>709338</v>
      </c>
      <c r="K63" s="132">
        <v>725263</v>
      </c>
      <c r="L63" s="132">
        <v>721396.43</v>
      </c>
      <c r="M63" s="132">
        <v>353010.73</v>
      </c>
      <c r="N63" s="132">
        <v>368385.7</v>
      </c>
    </row>
    <row r="64" spans="2:14" ht="15" customHeight="1" x14ac:dyDescent="0.3">
      <c r="B64" s="123"/>
      <c r="C64" s="203"/>
      <c r="D64" s="163"/>
      <c r="E64" s="116" t="s">
        <v>44</v>
      </c>
      <c r="F64" s="116" t="s">
        <v>6</v>
      </c>
      <c r="G64" s="116" t="s">
        <v>63</v>
      </c>
      <c r="H64" s="116" t="s">
        <v>270</v>
      </c>
      <c r="I64" s="116" t="s">
        <v>641</v>
      </c>
      <c r="J64" s="125">
        <v>150000</v>
      </c>
      <c r="K64" s="125">
        <v>457500</v>
      </c>
      <c r="L64" s="125">
        <v>457500</v>
      </c>
      <c r="M64" s="125">
        <v>269250</v>
      </c>
      <c r="N64" s="125">
        <v>188250</v>
      </c>
    </row>
    <row r="65" spans="1:14" ht="15" customHeight="1" x14ac:dyDescent="0.3">
      <c r="B65" s="123"/>
      <c r="C65" s="203"/>
      <c r="D65" s="163"/>
      <c r="E65" s="427" t="s">
        <v>79</v>
      </c>
      <c r="F65" s="428"/>
      <c r="G65" s="428"/>
      <c r="H65" s="428"/>
      <c r="I65" s="428"/>
      <c r="J65" s="132">
        <v>150000</v>
      </c>
      <c r="K65" s="132">
        <v>457500</v>
      </c>
      <c r="L65" s="132">
        <v>457500</v>
      </c>
      <c r="M65" s="132">
        <v>269250</v>
      </c>
      <c r="N65" s="132">
        <v>188250</v>
      </c>
    </row>
    <row r="66" spans="1:14" ht="15" customHeight="1" x14ac:dyDescent="0.3">
      <c r="B66" s="123"/>
      <c r="C66" s="203"/>
      <c r="D66" s="163"/>
      <c r="E66" s="116" t="s">
        <v>44</v>
      </c>
      <c r="F66" s="116" t="s">
        <v>63</v>
      </c>
      <c r="G66" s="116" t="s">
        <v>38</v>
      </c>
      <c r="H66" s="116" t="s">
        <v>295</v>
      </c>
      <c r="I66" s="116" t="s">
        <v>441</v>
      </c>
      <c r="J66" s="125">
        <v>123962</v>
      </c>
      <c r="K66" s="125">
        <v>12162</v>
      </c>
      <c r="L66" s="125">
        <v>0</v>
      </c>
      <c r="M66" s="125">
        <v>0</v>
      </c>
      <c r="N66" s="125">
        <v>0</v>
      </c>
    </row>
    <row r="67" spans="1:14" ht="15" customHeight="1" x14ac:dyDescent="0.3">
      <c r="B67" s="123"/>
      <c r="C67" s="203"/>
      <c r="D67" s="163"/>
      <c r="E67" s="116" t="s">
        <v>44</v>
      </c>
      <c r="F67" s="116" t="s">
        <v>63</v>
      </c>
      <c r="G67" s="116" t="s">
        <v>38</v>
      </c>
      <c r="H67" s="116" t="s">
        <v>290</v>
      </c>
      <c r="I67" s="116" t="s">
        <v>442</v>
      </c>
      <c r="J67" s="125">
        <v>464500</v>
      </c>
      <c r="K67" s="125">
        <v>181479</v>
      </c>
      <c r="L67" s="125">
        <v>133530.67000000001</v>
      </c>
      <c r="M67" s="125">
        <v>114530.67</v>
      </c>
      <c r="N67" s="125">
        <v>19000</v>
      </c>
    </row>
    <row r="68" spans="1:14" ht="15" customHeight="1" x14ac:dyDescent="0.3">
      <c r="B68" s="123"/>
      <c r="C68" s="203"/>
      <c r="D68" s="163"/>
      <c r="E68" s="427" t="s">
        <v>142</v>
      </c>
      <c r="F68" s="428"/>
      <c r="G68" s="428"/>
      <c r="H68" s="428"/>
      <c r="I68" s="428"/>
      <c r="J68" s="132">
        <v>588462</v>
      </c>
      <c r="K68" s="132">
        <v>193641</v>
      </c>
      <c r="L68" s="132">
        <v>133530.67000000001</v>
      </c>
      <c r="M68" s="132">
        <v>114530.67</v>
      </c>
      <c r="N68" s="132">
        <v>19000</v>
      </c>
    </row>
    <row r="69" spans="1:14" ht="15" customHeight="1" x14ac:dyDescent="0.3">
      <c r="B69" s="123"/>
      <c r="C69" s="203"/>
      <c r="D69" s="163"/>
      <c r="E69" s="221" t="s">
        <v>44</v>
      </c>
      <c r="F69" s="221" t="s">
        <v>61</v>
      </c>
      <c r="G69" s="242" t="s">
        <v>261</v>
      </c>
      <c r="H69" s="242" t="s">
        <v>261</v>
      </c>
      <c r="I69" s="139" t="s">
        <v>274</v>
      </c>
      <c r="J69" s="125">
        <v>89659</v>
      </c>
      <c r="K69" s="125">
        <v>54852</v>
      </c>
      <c r="L69" s="125">
        <v>42431.82</v>
      </c>
      <c r="M69" s="125">
        <v>42431.82</v>
      </c>
      <c r="N69" s="125">
        <v>0</v>
      </c>
    </row>
    <row r="70" spans="1:14" ht="15" customHeight="1" x14ac:dyDescent="0.3">
      <c r="B70" s="123"/>
      <c r="C70" s="203"/>
      <c r="D70" s="163"/>
      <c r="E70" s="427" t="s">
        <v>274</v>
      </c>
      <c r="F70" s="428"/>
      <c r="G70" s="428"/>
      <c r="H70" s="428"/>
      <c r="I70" s="428"/>
      <c r="J70" s="132">
        <v>89659</v>
      </c>
      <c r="K70" s="132">
        <v>54852</v>
      </c>
      <c r="L70" s="132">
        <v>42431.82</v>
      </c>
      <c r="M70" s="132">
        <v>42431.82</v>
      </c>
      <c r="N70" s="132">
        <v>0</v>
      </c>
    </row>
    <row r="71" spans="1:14" ht="15" customHeight="1" x14ac:dyDescent="0.3">
      <c r="B71" s="123"/>
      <c r="C71" s="203"/>
      <c r="D71" s="163"/>
      <c r="E71" s="139" t="s">
        <v>44</v>
      </c>
      <c r="F71" s="139" t="s">
        <v>68</v>
      </c>
      <c r="G71" s="154" t="s">
        <v>5</v>
      </c>
      <c r="H71" s="154" t="s">
        <v>255</v>
      </c>
      <c r="I71" s="139" t="s">
        <v>49</v>
      </c>
      <c r="J71" s="125">
        <v>276919</v>
      </c>
      <c r="K71" s="125">
        <v>906515</v>
      </c>
      <c r="L71" s="125">
        <v>888086.98</v>
      </c>
      <c r="M71" s="125">
        <v>646440.13</v>
      </c>
      <c r="N71" s="125">
        <v>241646.85</v>
      </c>
    </row>
    <row r="72" spans="1:14" ht="15" customHeight="1" x14ac:dyDescent="0.3">
      <c r="B72" s="123"/>
      <c r="C72" s="203"/>
      <c r="D72" s="163"/>
      <c r="E72" s="427" t="s">
        <v>714</v>
      </c>
      <c r="F72" s="428"/>
      <c r="G72" s="428"/>
      <c r="H72" s="428"/>
      <c r="I72" s="428"/>
      <c r="J72" s="132">
        <v>276919</v>
      </c>
      <c r="K72" s="132">
        <v>906515</v>
      </c>
      <c r="L72" s="132">
        <v>888086.98</v>
      </c>
      <c r="M72" s="132">
        <v>646440.13</v>
      </c>
      <c r="N72" s="132">
        <v>241646.85</v>
      </c>
    </row>
    <row r="73" spans="1:14" ht="15" customHeight="1" x14ac:dyDescent="0.3">
      <c r="B73" s="123"/>
      <c r="C73" s="203"/>
      <c r="D73" s="163"/>
      <c r="E73" s="139" t="s">
        <v>44</v>
      </c>
      <c r="F73" s="154" t="s">
        <v>81</v>
      </c>
      <c r="G73" s="154" t="s">
        <v>38</v>
      </c>
      <c r="H73" s="154" t="s">
        <v>261</v>
      </c>
      <c r="I73" s="139" t="s">
        <v>49</v>
      </c>
      <c r="J73" s="125">
        <v>1904736</v>
      </c>
      <c r="K73" s="125">
        <v>1867488</v>
      </c>
      <c r="L73" s="125">
        <v>1807237.62</v>
      </c>
      <c r="M73" s="125">
        <v>1346934.3</v>
      </c>
      <c r="N73" s="125">
        <v>460303.32</v>
      </c>
    </row>
    <row r="74" spans="1:14" ht="15" customHeight="1" x14ac:dyDescent="0.3">
      <c r="B74" s="123"/>
      <c r="C74" s="203"/>
      <c r="D74" s="163"/>
      <c r="E74" s="427" t="s">
        <v>69</v>
      </c>
      <c r="F74" s="428"/>
      <c r="G74" s="428"/>
      <c r="H74" s="428"/>
      <c r="I74" s="428"/>
      <c r="J74" s="132">
        <v>1904736</v>
      </c>
      <c r="K74" s="132">
        <v>1867488</v>
      </c>
      <c r="L74" s="132">
        <v>1807237.62</v>
      </c>
      <c r="M74" s="132">
        <v>1346934.3</v>
      </c>
      <c r="N74" s="132">
        <v>460303.32</v>
      </c>
    </row>
    <row r="75" spans="1:14" ht="15" customHeight="1" x14ac:dyDescent="0.3">
      <c r="B75" s="123"/>
      <c r="C75" s="203"/>
      <c r="D75" s="163"/>
      <c r="E75" s="431" t="s">
        <v>137</v>
      </c>
      <c r="F75" s="432"/>
      <c r="G75" s="432"/>
      <c r="H75" s="432"/>
      <c r="I75" s="432"/>
      <c r="J75" s="132">
        <v>3719114</v>
      </c>
      <c r="K75" s="132">
        <v>4205259</v>
      </c>
      <c r="L75" s="132">
        <v>4050183.52</v>
      </c>
      <c r="M75" s="132">
        <v>2772597.65</v>
      </c>
      <c r="N75" s="132">
        <v>1277585.8700000001</v>
      </c>
    </row>
    <row r="76" spans="1:14" ht="15" customHeight="1" x14ac:dyDescent="0.3">
      <c r="B76" s="123"/>
      <c r="C76" s="123"/>
      <c r="D76" s="123"/>
      <c r="E76" s="116" t="s">
        <v>61</v>
      </c>
      <c r="F76" s="116" t="s">
        <v>38</v>
      </c>
      <c r="G76" s="133" t="s">
        <v>38</v>
      </c>
      <c r="H76" s="133" t="s">
        <v>261</v>
      </c>
      <c r="I76" s="116" t="s">
        <v>558</v>
      </c>
      <c r="J76" s="125">
        <v>0</v>
      </c>
      <c r="K76" s="125">
        <v>4908</v>
      </c>
      <c r="L76" s="125">
        <v>4907.5</v>
      </c>
      <c r="M76" s="125">
        <v>4907.5</v>
      </c>
      <c r="N76" s="125">
        <v>0</v>
      </c>
    </row>
    <row r="77" spans="1:14" ht="15" customHeight="1" x14ac:dyDescent="0.3">
      <c r="B77" s="123"/>
      <c r="C77" s="123"/>
      <c r="D77" s="123"/>
      <c r="E77" s="116" t="s">
        <v>61</v>
      </c>
      <c r="F77" s="116" t="s">
        <v>38</v>
      </c>
      <c r="G77" s="133" t="s">
        <v>6</v>
      </c>
      <c r="H77" s="133" t="s">
        <v>255</v>
      </c>
      <c r="I77" s="116" t="s">
        <v>49</v>
      </c>
      <c r="J77" s="125">
        <v>33167</v>
      </c>
      <c r="K77" s="125">
        <v>10380</v>
      </c>
      <c r="L77" s="125">
        <v>9044.5400000000009</v>
      </c>
      <c r="M77" s="125">
        <v>8106.63</v>
      </c>
      <c r="N77" s="125">
        <v>937.91</v>
      </c>
    </row>
    <row r="78" spans="1:14" ht="15" customHeight="1" x14ac:dyDescent="0.3">
      <c r="B78" s="123"/>
      <c r="C78" s="123"/>
      <c r="D78" s="123"/>
      <c r="E78" s="427" t="s">
        <v>259</v>
      </c>
      <c r="F78" s="428"/>
      <c r="G78" s="428"/>
      <c r="H78" s="428"/>
      <c r="I78" s="428"/>
      <c r="J78" s="132">
        <v>33167</v>
      </c>
      <c r="K78" s="132">
        <v>15288</v>
      </c>
      <c r="L78" s="132">
        <v>13952.04</v>
      </c>
      <c r="M78" s="132">
        <v>13014.13</v>
      </c>
      <c r="N78" s="132">
        <v>937.91</v>
      </c>
    </row>
    <row r="79" spans="1:14" ht="15" customHeight="1" x14ac:dyDescent="0.3">
      <c r="B79" s="123"/>
      <c r="C79" s="123"/>
      <c r="D79" s="123"/>
      <c r="E79" s="431" t="s">
        <v>260</v>
      </c>
      <c r="F79" s="432"/>
      <c r="G79" s="432"/>
      <c r="H79" s="432"/>
      <c r="I79" s="432"/>
      <c r="J79" s="132">
        <v>33167</v>
      </c>
      <c r="K79" s="132">
        <v>15288</v>
      </c>
      <c r="L79" s="132">
        <v>13952.04</v>
      </c>
      <c r="M79" s="132">
        <v>13014.13</v>
      </c>
      <c r="N79" s="132">
        <v>937.91</v>
      </c>
    </row>
    <row r="80" spans="1:14" ht="15" customHeight="1" x14ac:dyDescent="0.3">
      <c r="A80" s="113" t="s">
        <v>256</v>
      </c>
      <c r="B80" s="123" t="s">
        <v>256</v>
      </c>
      <c r="C80" s="123" t="s">
        <v>256</v>
      </c>
      <c r="D80" s="123" t="s">
        <v>256</v>
      </c>
      <c r="E80" s="116" t="s">
        <v>68</v>
      </c>
      <c r="F80" s="116" t="s">
        <v>5</v>
      </c>
      <c r="G80" s="133" t="s">
        <v>5</v>
      </c>
      <c r="H80" s="133" t="s">
        <v>261</v>
      </c>
      <c r="I80" s="116" t="s">
        <v>105</v>
      </c>
      <c r="J80" s="125">
        <v>0</v>
      </c>
      <c r="K80" s="125">
        <v>695538</v>
      </c>
      <c r="L80" s="125">
        <v>695537.27</v>
      </c>
      <c r="M80" s="125">
        <v>695537.27</v>
      </c>
      <c r="N80" s="125">
        <v>0</v>
      </c>
    </row>
    <row r="81" spans="1:15" ht="15" customHeight="1" x14ac:dyDescent="0.3">
      <c r="B81" s="123"/>
      <c r="C81" s="123"/>
      <c r="D81" s="123"/>
      <c r="E81" s="116" t="s">
        <v>68</v>
      </c>
      <c r="F81" s="116" t="s">
        <v>5</v>
      </c>
      <c r="G81" s="133" t="s">
        <v>6</v>
      </c>
      <c r="H81" s="133" t="s">
        <v>261</v>
      </c>
      <c r="I81" s="116" t="s">
        <v>94</v>
      </c>
      <c r="J81" s="125">
        <v>5000</v>
      </c>
      <c r="K81" s="125">
        <v>7971</v>
      </c>
      <c r="L81" s="125">
        <v>3895.11</v>
      </c>
      <c r="M81" s="125">
        <v>3895.11</v>
      </c>
      <c r="N81" s="125">
        <v>0</v>
      </c>
    </row>
    <row r="82" spans="1:15" ht="15" customHeight="1" x14ac:dyDescent="0.3">
      <c r="B82" s="123"/>
      <c r="C82" s="123"/>
      <c r="D82" s="123"/>
      <c r="E82" s="116" t="s">
        <v>68</v>
      </c>
      <c r="F82" s="116" t="s">
        <v>5</v>
      </c>
      <c r="G82" s="133" t="s">
        <v>44</v>
      </c>
      <c r="H82" s="133" t="s">
        <v>261</v>
      </c>
      <c r="I82" s="116" t="s">
        <v>634</v>
      </c>
      <c r="J82" s="125">
        <v>0</v>
      </c>
      <c r="K82" s="125">
        <v>3997</v>
      </c>
      <c r="L82" s="125">
        <v>3996.2</v>
      </c>
      <c r="M82" s="125">
        <v>2749.2</v>
      </c>
      <c r="N82" s="125">
        <v>1247</v>
      </c>
    </row>
    <row r="83" spans="1:15" ht="15" customHeight="1" x14ac:dyDescent="0.3">
      <c r="B83" s="123"/>
      <c r="C83" s="123"/>
      <c r="D83" s="123"/>
      <c r="E83" s="116" t="s">
        <v>68</v>
      </c>
      <c r="F83" s="116" t="s">
        <v>5</v>
      </c>
      <c r="G83" s="133" t="s">
        <v>61</v>
      </c>
      <c r="H83" s="133" t="s">
        <v>261</v>
      </c>
      <c r="I83" s="116" t="s">
        <v>524</v>
      </c>
      <c r="J83" s="125">
        <v>3666</v>
      </c>
      <c r="K83" s="125">
        <v>464149</v>
      </c>
      <c r="L83" s="125">
        <v>406995.7</v>
      </c>
      <c r="M83" s="125">
        <v>330501.21999999997</v>
      </c>
      <c r="N83" s="125">
        <v>76494.48</v>
      </c>
    </row>
    <row r="84" spans="1:15" ht="15" customHeight="1" x14ac:dyDescent="0.3">
      <c r="B84" s="123"/>
      <c r="C84" s="123"/>
      <c r="D84" s="123"/>
      <c r="E84" s="116" t="s">
        <v>68</v>
      </c>
      <c r="F84" s="116" t="s">
        <v>5</v>
      </c>
      <c r="G84" s="133" t="s">
        <v>68</v>
      </c>
      <c r="H84" s="133" t="s">
        <v>261</v>
      </c>
      <c r="I84" s="116" t="s">
        <v>448</v>
      </c>
      <c r="J84" s="125">
        <v>55650</v>
      </c>
      <c r="K84" s="125">
        <v>119167</v>
      </c>
      <c r="L84" s="125">
        <v>66657.179999999993</v>
      </c>
      <c r="M84" s="125">
        <v>52418.18</v>
      </c>
      <c r="N84" s="125">
        <v>14239</v>
      </c>
    </row>
    <row r="85" spans="1:15" ht="15" customHeight="1" x14ac:dyDescent="0.3">
      <c r="B85" s="123"/>
      <c r="C85" s="123"/>
      <c r="D85" s="123"/>
      <c r="E85" s="116" t="s">
        <v>68</v>
      </c>
      <c r="F85" s="116" t="s">
        <v>5</v>
      </c>
      <c r="G85" s="133" t="s">
        <v>81</v>
      </c>
      <c r="H85" s="133" t="s">
        <v>261</v>
      </c>
      <c r="I85" s="116" t="s">
        <v>449</v>
      </c>
      <c r="J85" s="125">
        <v>8262</v>
      </c>
      <c r="K85" s="125">
        <v>40260</v>
      </c>
      <c r="L85" s="125">
        <v>716.99</v>
      </c>
      <c r="M85" s="125">
        <v>716.99</v>
      </c>
      <c r="N85" s="125">
        <v>0</v>
      </c>
    </row>
    <row r="86" spans="1:15" ht="15" customHeight="1" x14ac:dyDescent="0.3">
      <c r="B86" s="123"/>
      <c r="C86" s="123"/>
      <c r="D86" s="123"/>
      <c r="E86" s="116" t="s">
        <v>68</v>
      </c>
      <c r="F86" s="116" t="s">
        <v>5</v>
      </c>
      <c r="G86" s="133" t="s">
        <v>37</v>
      </c>
      <c r="H86" s="133" t="s">
        <v>261</v>
      </c>
      <c r="I86" s="116" t="s">
        <v>396</v>
      </c>
      <c r="J86" s="125">
        <v>34700</v>
      </c>
      <c r="K86" s="125">
        <v>17620</v>
      </c>
      <c r="L86" s="125">
        <v>17084.43</v>
      </c>
      <c r="M86" s="125">
        <v>12862.37</v>
      </c>
      <c r="N86" s="125">
        <v>4222.0600000000004</v>
      </c>
    </row>
    <row r="87" spans="1:15" ht="15" customHeight="1" x14ac:dyDescent="0.3">
      <c r="B87" s="123"/>
      <c r="C87" s="123"/>
      <c r="D87" s="123"/>
      <c r="E87" s="116" t="s">
        <v>68</v>
      </c>
      <c r="F87" s="116" t="s">
        <v>5</v>
      </c>
      <c r="G87" s="133" t="s">
        <v>66</v>
      </c>
      <c r="H87" s="133" t="s">
        <v>261</v>
      </c>
      <c r="I87" s="116" t="s">
        <v>397</v>
      </c>
      <c r="J87" s="125">
        <v>282568</v>
      </c>
      <c r="K87" s="125">
        <v>1375875</v>
      </c>
      <c r="L87" s="125">
        <v>1278603.6499999999</v>
      </c>
      <c r="M87" s="125">
        <v>1121045.25</v>
      </c>
      <c r="N87" s="125">
        <v>157558.39999999999</v>
      </c>
    </row>
    <row r="88" spans="1:15" ht="15" customHeight="1" x14ac:dyDescent="0.3">
      <c r="B88" s="123"/>
      <c r="C88" s="123"/>
      <c r="D88" s="123"/>
      <c r="E88" s="116" t="s">
        <v>68</v>
      </c>
      <c r="F88" s="116" t="s">
        <v>5</v>
      </c>
      <c r="G88" s="133" t="s">
        <v>58</v>
      </c>
      <c r="H88" s="133" t="s">
        <v>261</v>
      </c>
      <c r="I88" s="116" t="s">
        <v>398</v>
      </c>
      <c r="J88" s="125">
        <v>54000</v>
      </c>
      <c r="K88" s="125">
        <v>38583</v>
      </c>
      <c r="L88" s="125">
        <v>34852.97</v>
      </c>
      <c r="M88" s="125">
        <v>25531.93</v>
      </c>
      <c r="N88" s="125">
        <v>9321.0400000000009</v>
      </c>
    </row>
    <row r="89" spans="1:15" ht="15" customHeight="1" x14ac:dyDescent="0.3">
      <c r="B89" s="123"/>
      <c r="C89" s="123"/>
      <c r="D89" s="123"/>
      <c r="E89" s="116" t="s">
        <v>68</v>
      </c>
      <c r="F89" s="116" t="s">
        <v>5</v>
      </c>
      <c r="G89" s="133" t="s">
        <v>53</v>
      </c>
      <c r="H89" s="133" t="s">
        <v>261</v>
      </c>
      <c r="I89" s="116" t="s">
        <v>636</v>
      </c>
      <c r="J89" s="125">
        <v>0</v>
      </c>
      <c r="K89" s="125">
        <v>34812</v>
      </c>
      <c r="L89" s="125">
        <v>34810.03</v>
      </c>
      <c r="M89" s="125">
        <v>31490.53</v>
      </c>
      <c r="N89" s="125">
        <v>3319.5</v>
      </c>
    </row>
    <row r="90" spans="1:15" ht="15" customHeight="1" x14ac:dyDescent="0.3">
      <c r="B90" s="123"/>
      <c r="C90" s="123"/>
      <c r="D90" s="123"/>
      <c r="E90" s="427" t="s">
        <v>302</v>
      </c>
      <c r="F90" s="428"/>
      <c r="G90" s="428"/>
      <c r="H90" s="428"/>
      <c r="I90" s="428"/>
      <c r="J90" s="132">
        <v>443846</v>
      </c>
      <c r="K90" s="132">
        <v>2797972</v>
      </c>
      <c r="L90" s="132">
        <v>2543149.5299999998</v>
      </c>
      <c r="M90" s="132">
        <v>2276748.0499999998</v>
      </c>
      <c r="N90" s="132">
        <v>266401.48</v>
      </c>
    </row>
    <row r="91" spans="1:15" ht="15" customHeight="1" x14ac:dyDescent="0.3">
      <c r="A91" s="113" t="s">
        <v>256</v>
      </c>
      <c r="B91" s="123" t="s">
        <v>256</v>
      </c>
      <c r="C91" s="123" t="s">
        <v>256</v>
      </c>
      <c r="D91" s="123" t="s">
        <v>256</v>
      </c>
      <c r="E91" s="195" t="s">
        <v>68</v>
      </c>
      <c r="F91" s="197" t="s">
        <v>6</v>
      </c>
      <c r="G91" s="197" t="s">
        <v>5</v>
      </c>
      <c r="H91" s="197" t="s">
        <v>261</v>
      </c>
      <c r="I91" s="196" t="s">
        <v>922</v>
      </c>
      <c r="J91" s="166">
        <v>15000</v>
      </c>
      <c r="K91" s="166">
        <v>7243</v>
      </c>
      <c r="L91" s="166">
        <v>7242.84</v>
      </c>
      <c r="M91" s="166">
        <v>0</v>
      </c>
      <c r="N91" s="166">
        <v>7242.84</v>
      </c>
    </row>
    <row r="92" spans="1:15" ht="15" customHeight="1" x14ac:dyDescent="0.3">
      <c r="A92" s="113" t="s">
        <v>256</v>
      </c>
      <c r="B92" s="123" t="s">
        <v>256</v>
      </c>
      <c r="C92" s="123" t="s">
        <v>256</v>
      </c>
      <c r="D92" s="123" t="s">
        <v>256</v>
      </c>
      <c r="E92" s="434" t="s">
        <v>527</v>
      </c>
      <c r="F92" s="434"/>
      <c r="G92" s="434"/>
      <c r="H92" s="434"/>
      <c r="I92" s="434"/>
      <c r="J92" s="132">
        <v>15000</v>
      </c>
      <c r="K92" s="132">
        <v>7243</v>
      </c>
      <c r="L92" s="132">
        <v>7242.84</v>
      </c>
      <c r="M92" s="132">
        <v>0</v>
      </c>
      <c r="N92" s="132">
        <v>7242.84</v>
      </c>
    </row>
    <row r="93" spans="1:15" ht="15" customHeight="1" x14ac:dyDescent="0.3">
      <c r="A93" s="113" t="s">
        <v>256</v>
      </c>
      <c r="B93" s="123" t="s">
        <v>256</v>
      </c>
      <c r="C93" s="123" t="s">
        <v>256</v>
      </c>
      <c r="D93" s="123" t="s">
        <v>256</v>
      </c>
      <c r="E93" s="441" t="s">
        <v>305</v>
      </c>
      <c r="F93" s="441"/>
      <c r="G93" s="441"/>
      <c r="H93" s="441"/>
      <c r="I93" s="441"/>
      <c r="J93" s="132">
        <v>458846</v>
      </c>
      <c r="K93" s="132">
        <v>2805215</v>
      </c>
      <c r="L93" s="132">
        <v>2550392.37</v>
      </c>
      <c r="M93" s="132">
        <v>2276748.0499999998</v>
      </c>
      <c r="N93" s="132">
        <v>273644.32</v>
      </c>
      <c r="O93" s="125"/>
    </row>
    <row r="94" spans="1:15" ht="15" customHeight="1" x14ac:dyDescent="0.3">
      <c r="A94" s="113" t="s">
        <v>256</v>
      </c>
      <c r="B94" s="123" t="s">
        <v>256</v>
      </c>
      <c r="C94" s="123" t="s">
        <v>256</v>
      </c>
      <c r="D94" s="123" t="s">
        <v>256</v>
      </c>
      <c r="E94" s="140" t="s">
        <v>81</v>
      </c>
      <c r="F94" s="140" t="s">
        <v>63</v>
      </c>
      <c r="G94" s="140" t="s">
        <v>38</v>
      </c>
      <c r="H94" s="140" t="s">
        <v>295</v>
      </c>
      <c r="I94" s="113" t="s">
        <v>441</v>
      </c>
      <c r="J94" s="125">
        <v>10000</v>
      </c>
      <c r="K94" s="125">
        <v>317040</v>
      </c>
      <c r="L94" s="125">
        <v>317038.96999999997</v>
      </c>
      <c r="M94" s="125">
        <v>314489.96999999997</v>
      </c>
      <c r="N94" s="125">
        <v>2549</v>
      </c>
    </row>
    <row r="95" spans="1:15" ht="15" customHeight="1" x14ac:dyDescent="0.3">
      <c r="B95" s="123"/>
      <c r="C95" s="123"/>
      <c r="D95" s="123"/>
      <c r="E95" s="140" t="s">
        <v>81</v>
      </c>
      <c r="F95" s="140" t="s">
        <v>63</v>
      </c>
      <c r="G95" s="140" t="s">
        <v>38</v>
      </c>
      <c r="H95" s="140" t="s">
        <v>290</v>
      </c>
      <c r="I95" s="113" t="s">
        <v>442</v>
      </c>
      <c r="J95" s="125">
        <v>496500</v>
      </c>
      <c r="K95" s="125">
        <v>434753</v>
      </c>
      <c r="L95" s="125">
        <v>424745</v>
      </c>
      <c r="M95" s="125">
        <v>17500</v>
      </c>
      <c r="N95" s="125">
        <v>407245</v>
      </c>
      <c r="O95" s="125"/>
    </row>
    <row r="96" spans="1:15" ht="15" customHeight="1" x14ac:dyDescent="0.3">
      <c r="B96" s="123"/>
      <c r="C96" s="123"/>
      <c r="D96" s="123"/>
      <c r="E96" s="455" t="s">
        <v>142</v>
      </c>
      <c r="F96" s="456"/>
      <c r="G96" s="456"/>
      <c r="H96" s="456"/>
      <c r="I96" s="456"/>
      <c r="J96" s="132">
        <v>506500</v>
      </c>
      <c r="K96" s="132">
        <v>751793</v>
      </c>
      <c r="L96" s="132">
        <v>741783.97</v>
      </c>
      <c r="M96" s="132">
        <v>331989.96999999997</v>
      </c>
      <c r="N96" s="132">
        <v>409794</v>
      </c>
    </row>
    <row r="97" spans="1:14" ht="15" customHeight="1" x14ac:dyDescent="0.3">
      <c r="B97" s="123"/>
      <c r="C97" s="123"/>
      <c r="D97" s="123"/>
      <c r="E97" s="154" t="s">
        <v>81</v>
      </c>
      <c r="F97" s="154" t="s">
        <v>81</v>
      </c>
      <c r="G97" s="154" t="s">
        <v>38</v>
      </c>
      <c r="H97" s="154" t="s">
        <v>261</v>
      </c>
      <c r="I97" s="154" t="s">
        <v>49</v>
      </c>
      <c r="J97" s="138">
        <v>10000</v>
      </c>
      <c r="K97" s="138">
        <v>0</v>
      </c>
      <c r="L97" s="138">
        <v>0</v>
      </c>
      <c r="M97" s="138">
        <v>0</v>
      </c>
      <c r="N97" s="138">
        <v>0</v>
      </c>
    </row>
    <row r="98" spans="1:14" ht="15" customHeight="1" x14ac:dyDescent="0.3">
      <c r="B98" s="123"/>
      <c r="C98" s="123"/>
      <c r="D98" s="123"/>
      <c r="E98" s="455" t="s">
        <v>69</v>
      </c>
      <c r="F98" s="456"/>
      <c r="G98" s="456"/>
      <c r="H98" s="456"/>
      <c r="I98" s="456"/>
      <c r="J98" s="155">
        <v>10000</v>
      </c>
      <c r="K98" s="155">
        <v>0</v>
      </c>
      <c r="L98" s="155">
        <v>0</v>
      </c>
      <c r="M98" s="155">
        <v>0</v>
      </c>
      <c r="N98" s="155">
        <v>0</v>
      </c>
    </row>
    <row r="99" spans="1:14" ht="15" customHeight="1" x14ac:dyDescent="0.3">
      <c r="B99" s="123"/>
      <c r="C99" s="123"/>
      <c r="D99" s="123"/>
      <c r="E99" s="457" t="s">
        <v>72</v>
      </c>
      <c r="F99" s="458"/>
      <c r="G99" s="458"/>
      <c r="H99" s="458"/>
      <c r="I99" s="458"/>
      <c r="J99" s="168">
        <v>516500</v>
      </c>
      <c r="K99" s="168">
        <v>751793</v>
      </c>
      <c r="L99" s="168">
        <v>741783.97</v>
      </c>
      <c r="M99" s="168">
        <v>331989.96999999997</v>
      </c>
      <c r="N99" s="168">
        <v>409794</v>
      </c>
    </row>
    <row r="100" spans="1:14" ht="15" customHeight="1" x14ac:dyDescent="0.3">
      <c r="B100" s="123"/>
      <c r="C100" s="440" t="s">
        <v>923</v>
      </c>
      <c r="D100" s="441"/>
      <c r="E100" s="441"/>
      <c r="F100" s="441"/>
      <c r="G100" s="441"/>
      <c r="H100" s="441"/>
      <c r="I100" s="441"/>
      <c r="J100" s="132">
        <v>18802107</v>
      </c>
      <c r="K100" s="132">
        <v>18802107</v>
      </c>
      <c r="L100" s="132">
        <v>15457944.66</v>
      </c>
      <c r="M100" s="132">
        <v>11791307.27</v>
      </c>
      <c r="N100" s="132">
        <v>3666637.39</v>
      </c>
    </row>
    <row r="101" spans="1:14" ht="15" customHeight="1" thickBot="1" x14ac:dyDescent="0.35">
      <c r="A101" s="447" t="s">
        <v>924</v>
      </c>
      <c r="B101" s="448"/>
      <c r="C101" s="448"/>
      <c r="D101" s="448"/>
      <c r="E101" s="448"/>
      <c r="F101" s="448"/>
      <c r="G101" s="448"/>
      <c r="H101" s="448"/>
      <c r="I101" s="448"/>
      <c r="J101" s="171">
        <v>18802107</v>
      </c>
      <c r="K101" s="171">
        <v>18802107</v>
      </c>
      <c r="L101" s="171">
        <v>15457944.66</v>
      </c>
      <c r="M101" s="171">
        <v>11791307.27</v>
      </c>
      <c r="N101" s="171">
        <v>3666637.39</v>
      </c>
    </row>
  </sheetData>
  <mergeCells count="27">
    <mergeCell ref="E99:I99"/>
    <mergeCell ref="C100:I100"/>
    <mergeCell ref="A101:I101"/>
    <mergeCell ref="E79:I79"/>
    <mergeCell ref="E90:I90"/>
    <mergeCell ref="E92:I92"/>
    <mergeCell ref="E93:I93"/>
    <mergeCell ref="E96:I96"/>
    <mergeCell ref="E98:I98"/>
    <mergeCell ref="E78:I78"/>
    <mergeCell ref="E22:I22"/>
    <mergeCell ref="E35:I35"/>
    <mergeCell ref="G59:I59"/>
    <mergeCell ref="E60:I60"/>
    <mergeCell ref="E63:I63"/>
    <mergeCell ref="E65:I65"/>
    <mergeCell ref="E68:I68"/>
    <mergeCell ref="E70:I70"/>
    <mergeCell ref="E72:I72"/>
    <mergeCell ref="E74:I74"/>
    <mergeCell ref="E75:I75"/>
    <mergeCell ref="E21:I21"/>
    <mergeCell ref="C5:C7"/>
    <mergeCell ref="D5:D7"/>
    <mergeCell ref="D11:D18"/>
    <mergeCell ref="E11:I11"/>
    <mergeCell ref="E18:I18"/>
  </mergeCells>
  <pageMargins left="0.70866141732283472" right="0.70866141732283472" top="0.74803149606299213" bottom="0.74803149606299213" header="0.31496062992125984" footer="0.31496062992125984"/>
  <pageSetup scale="70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CCFE-D439-41FC-9FFB-05D7B04D2460}">
  <sheetPr>
    <pageSetUpPr fitToPage="1"/>
  </sheetPr>
  <dimension ref="A1:Q649"/>
  <sheetViews>
    <sheetView showGridLines="0" zoomScaleNormal="100" workbookViewId="0">
      <pane xSplit="7" ySplit="3" topLeftCell="H629" activePane="bottomRight" state="frozen"/>
      <selection activeCell="T487" activeCellId="6" sqref="T495 T499 T506 T509 T512 T515 T487"/>
      <selection pane="topRight" activeCell="T487" activeCellId="6" sqref="T495 T499 T506 T509 T512 T515 T487"/>
      <selection pane="bottomLeft" activeCell="T487" activeCellId="6" sqref="T495 T499 T506 T509 T512 T515 T487"/>
      <selection pane="bottomRight" activeCell="B647" sqref="B647:L647"/>
    </sheetView>
  </sheetViews>
  <sheetFormatPr defaultColWidth="7.6640625" defaultRowHeight="15" customHeight="1" x14ac:dyDescent="0.3"/>
  <cols>
    <col min="1" max="1" width="7.88671875" style="113" customWidth="1"/>
    <col min="2" max="2" width="3.6640625" style="114" customWidth="1"/>
    <col min="3" max="3" width="3.6640625" style="115" customWidth="1"/>
    <col min="4" max="4" width="8.5546875" style="113" customWidth="1"/>
    <col min="5" max="5" width="10.6640625" style="113" customWidth="1"/>
    <col min="6" max="6" width="13.88671875" style="113" customWidth="1"/>
    <col min="7" max="7" width="6.44140625" style="115" customWidth="1"/>
    <col min="8" max="8" width="3.33203125" style="116" customWidth="1"/>
    <col min="9" max="10" width="3.6640625" style="116" customWidth="1"/>
    <col min="11" max="11" width="3" style="116" customWidth="1"/>
    <col min="12" max="12" width="44.88671875" style="113" customWidth="1"/>
    <col min="13" max="16" width="12.44140625" style="113" bestFit="1" customWidth="1"/>
    <col min="17" max="17" width="12.44140625" style="113" customWidth="1"/>
    <col min="18" max="16384" width="7.6640625" style="113"/>
  </cols>
  <sheetData>
    <row r="1" spans="1:17" ht="15" customHeight="1" x14ac:dyDescent="0.3">
      <c r="A1" s="429" t="s">
        <v>950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17" ht="15" customHeight="1" thickBot="1" x14ac:dyDescent="0.35">
      <c r="Q2" s="117" t="s">
        <v>222</v>
      </c>
    </row>
    <row r="3" spans="1:17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899</v>
      </c>
      <c r="J3" s="118" t="s">
        <v>229</v>
      </c>
      <c r="K3" s="118" t="s">
        <v>245</v>
      </c>
      <c r="L3" s="118" t="s">
        <v>218</v>
      </c>
      <c r="M3" s="120" t="s">
        <v>265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17" ht="15" customHeight="1" x14ac:dyDescent="0.35">
      <c r="A4" s="121" t="s">
        <v>927</v>
      </c>
      <c r="B4" s="122" t="s">
        <v>5</v>
      </c>
      <c r="C4" s="123" t="s">
        <v>5</v>
      </c>
      <c r="D4" s="123" t="s">
        <v>951</v>
      </c>
      <c r="E4" s="124" t="s">
        <v>459</v>
      </c>
      <c r="F4" s="123" t="s">
        <v>868</v>
      </c>
      <c r="G4" s="123" t="s">
        <v>49</v>
      </c>
      <c r="H4" s="116" t="s">
        <v>5</v>
      </c>
      <c r="I4" s="116" t="s">
        <v>5</v>
      </c>
      <c r="J4" s="116" t="s">
        <v>5</v>
      </c>
      <c r="K4" s="116" t="s">
        <v>261</v>
      </c>
      <c r="L4" s="113" t="s">
        <v>870</v>
      </c>
      <c r="M4" s="125">
        <v>74000</v>
      </c>
      <c r="N4" s="125">
        <v>64000</v>
      </c>
      <c r="O4" s="125">
        <v>63483.42</v>
      </c>
      <c r="P4" s="125">
        <v>63483.42</v>
      </c>
      <c r="Q4" s="125">
        <v>0</v>
      </c>
    </row>
    <row r="5" spans="1:17" ht="15" customHeight="1" x14ac:dyDescent="0.35">
      <c r="A5" s="126" t="s">
        <v>952</v>
      </c>
      <c r="B5" s="122" t="s">
        <v>256</v>
      </c>
      <c r="C5" s="123" t="s">
        <v>256</v>
      </c>
      <c r="D5" s="127"/>
      <c r="E5" s="430" t="s">
        <v>460</v>
      </c>
      <c r="F5" s="430" t="s">
        <v>953</v>
      </c>
      <c r="G5" s="123" t="s">
        <v>256</v>
      </c>
      <c r="H5" s="116" t="s">
        <v>5</v>
      </c>
      <c r="I5" s="116" t="s">
        <v>5</v>
      </c>
      <c r="J5" s="116" t="s">
        <v>6</v>
      </c>
      <c r="K5" s="116" t="s">
        <v>261</v>
      </c>
      <c r="L5" s="113" t="s">
        <v>331</v>
      </c>
      <c r="M5" s="125">
        <v>1055000</v>
      </c>
      <c r="N5" s="125">
        <v>1085100</v>
      </c>
      <c r="O5" s="125">
        <v>1084661.3</v>
      </c>
      <c r="P5" s="125">
        <v>1084661.3</v>
      </c>
      <c r="Q5" s="125">
        <v>0</v>
      </c>
    </row>
    <row r="6" spans="1:17" ht="15" customHeight="1" x14ac:dyDescent="0.35">
      <c r="A6" s="126"/>
      <c r="B6" s="122" t="s">
        <v>256</v>
      </c>
      <c r="C6" s="123" t="s">
        <v>256</v>
      </c>
      <c r="D6" s="127" t="s">
        <v>256</v>
      </c>
      <c r="E6" s="430"/>
      <c r="F6" s="430"/>
      <c r="G6" s="123" t="s">
        <v>256</v>
      </c>
      <c r="H6" s="116" t="s">
        <v>5</v>
      </c>
      <c r="I6" s="116" t="s">
        <v>5</v>
      </c>
      <c r="J6" s="116" t="s">
        <v>61</v>
      </c>
      <c r="K6" s="116" t="s">
        <v>261</v>
      </c>
      <c r="L6" s="113" t="s">
        <v>409</v>
      </c>
      <c r="M6" s="125">
        <v>500</v>
      </c>
      <c r="N6" s="125">
        <v>500</v>
      </c>
      <c r="O6" s="125">
        <v>0</v>
      </c>
      <c r="P6" s="125">
        <v>0</v>
      </c>
      <c r="Q6" s="125">
        <v>0</v>
      </c>
    </row>
    <row r="7" spans="1:17" ht="15" customHeight="1" x14ac:dyDescent="0.35">
      <c r="A7" s="126"/>
      <c r="B7" s="122" t="s">
        <v>256</v>
      </c>
      <c r="C7" s="123" t="s">
        <v>256</v>
      </c>
      <c r="D7" s="127" t="s">
        <v>256</v>
      </c>
      <c r="E7" s="430"/>
      <c r="F7" s="430"/>
      <c r="G7" s="123" t="s">
        <v>256</v>
      </c>
      <c r="H7" s="116" t="s">
        <v>5</v>
      </c>
      <c r="I7" s="116" t="s">
        <v>5</v>
      </c>
      <c r="J7" s="116" t="s">
        <v>68</v>
      </c>
      <c r="K7" s="116" t="s">
        <v>261</v>
      </c>
      <c r="L7" s="113" t="s">
        <v>410</v>
      </c>
      <c r="M7" s="125">
        <v>44900</v>
      </c>
      <c r="N7" s="125">
        <v>21900</v>
      </c>
      <c r="O7" s="125">
        <v>21130</v>
      </c>
      <c r="P7" s="125">
        <v>21130</v>
      </c>
      <c r="Q7" s="125">
        <v>0</v>
      </c>
    </row>
    <row r="8" spans="1:17" ht="15" customHeight="1" x14ac:dyDescent="0.35">
      <c r="A8" s="126"/>
      <c r="B8" s="122"/>
      <c r="C8" s="123"/>
      <c r="D8" s="127"/>
      <c r="E8" s="127"/>
      <c r="F8" s="127"/>
      <c r="G8" s="123"/>
      <c r="H8" s="116" t="s">
        <v>5</v>
      </c>
      <c r="I8" s="116" t="s">
        <v>5</v>
      </c>
      <c r="J8" s="116" t="s">
        <v>81</v>
      </c>
      <c r="K8" s="116" t="s">
        <v>261</v>
      </c>
      <c r="L8" s="113" t="s">
        <v>332</v>
      </c>
      <c r="M8" s="125">
        <v>2000</v>
      </c>
      <c r="N8" s="125">
        <v>2000</v>
      </c>
      <c r="O8" s="125">
        <v>1516.44</v>
      </c>
      <c r="P8" s="125">
        <v>1516.44</v>
      </c>
      <c r="Q8" s="125">
        <v>0</v>
      </c>
    </row>
    <row r="9" spans="1:17" ht="15" customHeight="1" x14ac:dyDescent="0.35">
      <c r="A9" s="126"/>
      <c r="B9" s="122"/>
      <c r="C9" s="123"/>
      <c r="D9" s="127"/>
      <c r="E9" s="127"/>
      <c r="F9" s="127"/>
      <c r="G9" s="123"/>
      <c r="H9" s="116" t="s">
        <v>5</v>
      </c>
      <c r="I9" s="116" t="s">
        <v>5</v>
      </c>
      <c r="J9" s="116" t="s">
        <v>37</v>
      </c>
      <c r="K9" s="116" t="s">
        <v>261</v>
      </c>
      <c r="L9" s="113" t="s">
        <v>333</v>
      </c>
      <c r="M9" s="125">
        <v>120000</v>
      </c>
      <c r="N9" s="125">
        <v>100500</v>
      </c>
      <c r="O9" s="125">
        <v>100442.04</v>
      </c>
      <c r="P9" s="125">
        <v>100442.04</v>
      </c>
      <c r="Q9" s="125">
        <v>0</v>
      </c>
    </row>
    <row r="10" spans="1:17" ht="15" customHeight="1" x14ac:dyDescent="0.35">
      <c r="A10" s="126"/>
      <c r="B10" s="122"/>
      <c r="C10" s="123"/>
      <c r="D10" s="127"/>
      <c r="E10" s="127"/>
      <c r="F10" s="127"/>
      <c r="G10" s="123"/>
      <c r="H10" s="116" t="s">
        <v>5</v>
      </c>
      <c r="I10" s="116" t="s">
        <v>5</v>
      </c>
      <c r="J10" s="116" t="s">
        <v>66</v>
      </c>
      <c r="K10" s="116" t="s">
        <v>261</v>
      </c>
      <c r="L10" s="113" t="s">
        <v>334</v>
      </c>
      <c r="M10" s="125">
        <v>18300</v>
      </c>
      <c r="N10" s="125">
        <v>16800</v>
      </c>
      <c r="O10" s="125">
        <v>16779.240000000002</v>
      </c>
      <c r="P10" s="125">
        <v>16779.240000000002</v>
      </c>
      <c r="Q10" s="125">
        <v>0</v>
      </c>
    </row>
    <row r="11" spans="1:17" ht="15" customHeight="1" x14ac:dyDescent="0.35">
      <c r="A11" s="126"/>
      <c r="B11" s="122"/>
      <c r="C11" s="123"/>
      <c r="D11" s="127"/>
      <c r="E11" s="127"/>
      <c r="F11" s="127"/>
      <c r="G11" s="123"/>
      <c r="H11" s="116" t="s">
        <v>5</v>
      </c>
      <c r="I11" s="116" t="s">
        <v>5</v>
      </c>
      <c r="J11" s="116" t="s">
        <v>58</v>
      </c>
      <c r="K11" s="116" t="s">
        <v>261</v>
      </c>
      <c r="L11" s="113" t="s">
        <v>335</v>
      </c>
      <c r="M11" s="125">
        <v>65000</v>
      </c>
      <c r="N11" s="125">
        <v>70300</v>
      </c>
      <c r="O11" s="125">
        <v>70050.429999999993</v>
      </c>
      <c r="P11" s="125">
        <v>70050.429999999993</v>
      </c>
      <c r="Q11" s="125">
        <v>0</v>
      </c>
    </row>
    <row r="12" spans="1:17" ht="15" customHeight="1" x14ac:dyDescent="0.35">
      <c r="A12" s="126"/>
      <c r="B12" s="122"/>
      <c r="C12" s="123"/>
      <c r="D12" s="127"/>
      <c r="E12" s="127"/>
      <c r="F12" s="127"/>
      <c r="G12" s="123"/>
      <c r="H12" s="116" t="s">
        <v>5</v>
      </c>
      <c r="I12" s="116" t="s">
        <v>5</v>
      </c>
      <c r="J12" s="116" t="s">
        <v>53</v>
      </c>
      <c r="K12" s="116" t="s">
        <v>261</v>
      </c>
      <c r="L12" s="113" t="s">
        <v>337</v>
      </c>
      <c r="M12" s="125">
        <v>63000</v>
      </c>
      <c r="N12" s="125">
        <v>75400</v>
      </c>
      <c r="O12" s="125">
        <v>75059.38</v>
      </c>
      <c r="P12" s="125">
        <v>75059.38</v>
      </c>
      <c r="Q12" s="125">
        <v>0</v>
      </c>
    </row>
    <row r="13" spans="1:17" ht="15" customHeight="1" x14ac:dyDescent="0.35">
      <c r="A13" s="126"/>
      <c r="B13" s="122"/>
      <c r="C13" s="123"/>
      <c r="D13" s="127"/>
      <c r="E13" s="127"/>
      <c r="F13" s="127"/>
      <c r="G13" s="123"/>
      <c r="H13" s="116" t="s">
        <v>5</v>
      </c>
      <c r="I13" s="116" t="s">
        <v>5</v>
      </c>
      <c r="J13" s="116" t="s">
        <v>181</v>
      </c>
      <c r="K13" s="116" t="s">
        <v>261</v>
      </c>
      <c r="L13" s="113" t="s">
        <v>420</v>
      </c>
      <c r="M13" s="125">
        <v>234450</v>
      </c>
      <c r="N13" s="125">
        <v>224250</v>
      </c>
      <c r="O13" s="125">
        <v>223430.68</v>
      </c>
      <c r="P13" s="125">
        <v>223430.68</v>
      </c>
      <c r="Q13" s="125">
        <v>0</v>
      </c>
    </row>
    <row r="14" spans="1:17" ht="15" customHeight="1" x14ac:dyDescent="0.35">
      <c r="A14" s="126"/>
      <c r="B14" s="122"/>
      <c r="C14" s="123"/>
      <c r="D14" s="127"/>
      <c r="E14" s="127"/>
      <c r="F14" s="127"/>
      <c r="G14" s="123"/>
      <c r="H14" s="116" t="s">
        <v>5</v>
      </c>
      <c r="I14" s="116" t="s">
        <v>5</v>
      </c>
      <c r="J14" s="116" t="s">
        <v>47</v>
      </c>
      <c r="K14" s="116" t="s">
        <v>261</v>
      </c>
      <c r="L14" s="113" t="s">
        <v>473</v>
      </c>
      <c r="M14" s="125">
        <v>54000</v>
      </c>
      <c r="N14" s="125">
        <v>135700</v>
      </c>
      <c r="O14" s="125">
        <v>135565.29999999999</v>
      </c>
      <c r="P14" s="125">
        <v>135565.29999999999</v>
      </c>
      <c r="Q14" s="125">
        <v>0</v>
      </c>
    </row>
    <row r="15" spans="1:17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427" t="s">
        <v>268</v>
      </c>
      <c r="I15" s="428"/>
      <c r="J15" s="428"/>
      <c r="K15" s="428"/>
      <c r="L15" s="428"/>
      <c r="M15" s="132">
        <v>1731150</v>
      </c>
      <c r="N15" s="132">
        <v>1796450</v>
      </c>
      <c r="O15" s="132">
        <v>1792118.23</v>
      </c>
      <c r="P15" s="132">
        <v>1792118.23</v>
      </c>
      <c r="Q15" s="132">
        <v>0</v>
      </c>
    </row>
    <row r="16" spans="1:17" ht="15" customHeight="1" x14ac:dyDescent="0.3">
      <c r="A16" s="129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116" t="s">
        <v>5</v>
      </c>
      <c r="I16" s="116" t="s">
        <v>38</v>
      </c>
      <c r="J16" s="116" t="s">
        <v>38</v>
      </c>
      <c r="K16" s="116" t="s">
        <v>261</v>
      </c>
      <c r="L16" s="113" t="s">
        <v>340</v>
      </c>
      <c r="M16" s="125">
        <v>3000</v>
      </c>
      <c r="N16" s="125">
        <v>5900</v>
      </c>
      <c r="O16" s="125">
        <v>5782.98</v>
      </c>
      <c r="P16" s="125">
        <v>5782.98</v>
      </c>
      <c r="Q16" s="125">
        <v>0</v>
      </c>
    </row>
    <row r="17" spans="1:17" ht="15" customHeight="1" x14ac:dyDescent="0.3">
      <c r="A17" s="129"/>
      <c r="B17" s="122"/>
      <c r="C17" s="123"/>
      <c r="D17" s="127"/>
      <c r="E17" s="127"/>
      <c r="F17" s="127"/>
      <c r="G17" s="123"/>
      <c r="H17" s="116" t="s">
        <v>5</v>
      </c>
      <c r="I17" s="116" t="s">
        <v>38</v>
      </c>
      <c r="J17" s="116" t="s">
        <v>44</v>
      </c>
      <c r="K17" s="116" t="s">
        <v>269</v>
      </c>
      <c r="L17" s="113" t="s">
        <v>342</v>
      </c>
      <c r="M17" s="125">
        <v>500</v>
      </c>
      <c r="N17" s="125">
        <v>300</v>
      </c>
      <c r="O17" s="125">
        <v>0</v>
      </c>
      <c r="P17" s="125">
        <v>0</v>
      </c>
      <c r="Q17" s="125">
        <v>0</v>
      </c>
    </row>
    <row r="18" spans="1:17" ht="15" customHeight="1" x14ac:dyDescent="0.3">
      <c r="A18" s="129"/>
      <c r="B18" s="122"/>
      <c r="C18" s="123"/>
      <c r="D18" s="127"/>
      <c r="E18" s="127"/>
      <c r="F18" s="127"/>
      <c r="G18" s="123"/>
      <c r="H18" s="116" t="s">
        <v>5</v>
      </c>
      <c r="I18" s="116" t="s">
        <v>38</v>
      </c>
      <c r="J18" s="116" t="s">
        <v>44</v>
      </c>
      <c r="K18" s="116" t="s">
        <v>270</v>
      </c>
      <c r="L18" s="113" t="s">
        <v>343</v>
      </c>
      <c r="M18" s="125">
        <v>3000</v>
      </c>
      <c r="N18" s="125">
        <v>4500</v>
      </c>
      <c r="O18" s="125">
        <v>4395.53</v>
      </c>
      <c r="P18" s="125">
        <v>4395.53</v>
      </c>
      <c r="Q18" s="125">
        <v>0</v>
      </c>
    </row>
    <row r="19" spans="1:17" ht="15" customHeight="1" x14ac:dyDescent="0.3">
      <c r="A19" s="129"/>
      <c r="B19" s="122"/>
      <c r="C19" s="123"/>
      <c r="D19" s="127"/>
      <c r="E19" s="127"/>
      <c r="F19" s="127"/>
      <c r="G19" s="123"/>
      <c r="H19" s="116" t="s">
        <v>5</v>
      </c>
      <c r="I19" s="116" t="s">
        <v>38</v>
      </c>
      <c r="J19" s="116" t="s">
        <v>181</v>
      </c>
      <c r="K19" s="116" t="s">
        <v>269</v>
      </c>
      <c r="L19" s="113" t="s">
        <v>345</v>
      </c>
      <c r="M19" s="125">
        <v>21500</v>
      </c>
      <c r="N19" s="125">
        <v>19500</v>
      </c>
      <c r="O19" s="125">
        <v>19088.3</v>
      </c>
      <c r="P19" s="125">
        <v>19088.3</v>
      </c>
      <c r="Q19" s="125">
        <v>0</v>
      </c>
    </row>
    <row r="20" spans="1:17" ht="15" customHeight="1" x14ac:dyDescent="0.3">
      <c r="A20" s="129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427" t="s">
        <v>272</v>
      </c>
      <c r="I20" s="428"/>
      <c r="J20" s="428"/>
      <c r="K20" s="428"/>
      <c r="L20" s="428"/>
      <c r="M20" s="132">
        <v>28000</v>
      </c>
      <c r="N20" s="132">
        <v>30200</v>
      </c>
      <c r="O20" s="132">
        <v>29266.81</v>
      </c>
      <c r="P20" s="132">
        <v>29266.81</v>
      </c>
      <c r="Q20" s="132">
        <v>0</v>
      </c>
    </row>
    <row r="21" spans="1:17" ht="15" customHeight="1" x14ac:dyDescent="0.3">
      <c r="A21" s="129" t="s">
        <v>256</v>
      </c>
      <c r="B21" s="122" t="s">
        <v>256</v>
      </c>
      <c r="C21" s="123" t="s">
        <v>256</v>
      </c>
      <c r="D21" s="127" t="s">
        <v>256</v>
      </c>
      <c r="E21" s="127" t="s">
        <v>256</v>
      </c>
      <c r="F21" s="127" t="s">
        <v>256</v>
      </c>
      <c r="G21" s="123" t="s">
        <v>256</v>
      </c>
      <c r="H21" s="116" t="s">
        <v>5</v>
      </c>
      <c r="I21" s="116" t="s">
        <v>6</v>
      </c>
      <c r="J21" s="116" t="s">
        <v>6</v>
      </c>
      <c r="K21" s="116" t="s">
        <v>269</v>
      </c>
      <c r="L21" s="113" t="s">
        <v>347</v>
      </c>
      <c r="M21" s="125">
        <v>3000</v>
      </c>
      <c r="N21" s="125">
        <v>700</v>
      </c>
      <c r="O21" s="125">
        <v>694.56</v>
      </c>
      <c r="P21" s="125">
        <v>694.56</v>
      </c>
      <c r="Q21" s="125">
        <v>0</v>
      </c>
    </row>
    <row r="22" spans="1:17" ht="15" customHeight="1" x14ac:dyDescent="0.3">
      <c r="A22" s="129"/>
      <c r="B22" s="122"/>
      <c r="C22" s="123"/>
      <c r="D22" s="127"/>
      <c r="E22" s="127"/>
      <c r="F22" s="127"/>
      <c r="G22" s="123"/>
      <c r="H22" s="116" t="s">
        <v>5</v>
      </c>
      <c r="I22" s="116" t="s">
        <v>6</v>
      </c>
      <c r="J22" s="116" t="s">
        <v>6</v>
      </c>
      <c r="K22" s="116" t="s">
        <v>270</v>
      </c>
      <c r="L22" s="113" t="s">
        <v>348</v>
      </c>
      <c r="M22" s="125">
        <v>200</v>
      </c>
      <c r="N22" s="125">
        <v>200</v>
      </c>
      <c r="O22" s="125">
        <v>57.12</v>
      </c>
      <c r="P22" s="125">
        <v>57.12</v>
      </c>
      <c r="Q22" s="125">
        <v>0</v>
      </c>
    </row>
    <row r="23" spans="1:17" ht="15" customHeight="1" x14ac:dyDescent="0.3">
      <c r="A23" s="129"/>
      <c r="B23" s="122"/>
      <c r="C23" s="123"/>
      <c r="D23" s="127"/>
      <c r="E23" s="127"/>
      <c r="F23" s="127"/>
      <c r="G23" s="123"/>
      <c r="H23" s="116" t="s">
        <v>5</v>
      </c>
      <c r="I23" s="116" t="s">
        <v>6</v>
      </c>
      <c r="J23" s="116" t="s">
        <v>44</v>
      </c>
      <c r="K23" s="116" t="s">
        <v>261</v>
      </c>
      <c r="L23" s="113" t="s">
        <v>349</v>
      </c>
      <c r="M23" s="125">
        <v>1000</v>
      </c>
      <c r="N23" s="125">
        <v>1000</v>
      </c>
      <c r="O23" s="125">
        <v>0</v>
      </c>
      <c r="P23" s="125">
        <v>0</v>
      </c>
      <c r="Q23" s="125">
        <v>0</v>
      </c>
    </row>
    <row r="24" spans="1:17" ht="15" customHeight="1" x14ac:dyDescent="0.3">
      <c r="A24" s="129"/>
      <c r="B24" s="122"/>
      <c r="C24" s="123"/>
      <c r="D24" s="127"/>
      <c r="E24" s="127"/>
      <c r="F24" s="127"/>
      <c r="G24" s="123"/>
      <c r="H24" s="116" t="s">
        <v>5</v>
      </c>
      <c r="I24" s="116" t="s">
        <v>6</v>
      </c>
      <c r="J24" s="116" t="s">
        <v>63</v>
      </c>
      <c r="K24" s="116" t="s">
        <v>269</v>
      </c>
      <c r="L24" s="113" t="s">
        <v>430</v>
      </c>
      <c r="M24" s="125">
        <v>280200</v>
      </c>
      <c r="N24" s="125">
        <v>284700</v>
      </c>
      <c r="O24" s="125">
        <v>284236.94</v>
      </c>
      <c r="P24" s="125">
        <v>284236.94</v>
      </c>
      <c r="Q24" s="125">
        <v>0</v>
      </c>
    </row>
    <row r="25" spans="1:17" ht="15" customHeight="1" x14ac:dyDescent="0.3">
      <c r="A25" s="129"/>
      <c r="B25" s="122"/>
      <c r="C25" s="123"/>
      <c r="D25" s="127"/>
      <c r="E25" s="127"/>
      <c r="F25" s="127"/>
      <c r="G25" s="123"/>
      <c r="H25" s="116" t="s">
        <v>5</v>
      </c>
      <c r="I25" s="116" t="s">
        <v>6</v>
      </c>
      <c r="J25" s="116" t="s">
        <v>63</v>
      </c>
      <c r="K25" s="116" t="s">
        <v>270</v>
      </c>
      <c r="L25" s="113" t="s">
        <v>351</v>
      </c>
      <c r="M25" s="125">
        <v>93700</v>
      </c>
      <c r="N25" s="125">
        <v>110200</v>
      </c>
      <c r="O25" s="125">
        <v>109902.5</v>
      </c>
      <c r="P25" s="125">
        <v>109902.5</v>
      </c>
      <c r="Q25" s="125">
        <v>0</v>
      </c>
    </row>
    <row r="26" spans="1:17" ht="15" customHeight="1" x14ac:dyDescent="0.3">
      <c r="A26" s="129"/>
      <c r="B26" s="122"/>
      <c r="C26" s="123"/>
      <c r="D26" s="127"/>
      <c r="E26" s="127"/>
      <c r="F26" s="127"/>
      <c r="G26" s="123"/>
      <c r="H26" s="116" t="s">
        <v>5</v>
      </c>
      <c r="I26" s="116" t="s">
        <v>6</v>
      </c>
      <c r="J26" s="116" t="s">
        <v>61</v>
      </c>
      <c r="K26" s="116" t="s">
        <v>261</v>
      </c>
      <c r="L26" s="113" t="s">
        <v>412</v>
      </c>
      <c r="M26" s="125">
        <v>22100</v>
      </c>
      <c r="N26" s="125">
        <v>5100</v>
      </c>
      <c r="O26" s="125">
        <v>1024.07</v>
      </c>
      <c r="P26" s="125">
        <v>1024.07</v>
      </c>
      <c r="Q26" s="125">
        <v>0</v>
      </c>
    </row>
    <row r="27" spans="1:17" ht="15" customHeight="1" x14ac:dyDescent="0.3">
      <c r="A27" s="129"/>
      <c r="B27" s="122"/>
      <c r="C27" s="123"/>
      <c r="D27" s="127"/>
      <c r="E27" s="127"/>
      <c r="F27" s="127"/>
      <c r="G27" s="123"/>
      <c r="H27" s="116" t="s">
        <v>5</v>
      </c>
      <c r="I27" s="116" t="s">
        <v>6</v>
      </c>
      <c r="J27" s="133" t="s">
        <v>81</v>
      </c>
      <c r="K27" s="133" t="s">
        <v>261</v>
      </c>
      <c r="L27" s="113" t="s">
        <v>476</v>
      </c>
      <c r="M27" s="125">
        <v>5000</v>
      </c>
      <c r="N27" s="125">
        <v>0</v>
      </c>
      <c r="O27" s="125">
        <v>0</v>
      </c>
      <c r="P27" s="125">
        <v>0</v>
      </c>
      <c r="Q27" s="125">
        <v>0</v>
      </c>
    </row>
    <row r="28" spans="1:17" ht="15" customHeight="1" x14ac:dyDescent="0.3">
      <c r="A28" s="129"/>
      <c r="B28" s="122"/>
      <c r="C28" s="123"/>
      <c r="D28" s="127"/>
      <c r="E28" s="127"/>
      <c r="F28" s="127"/>
      <c r="G28" s="123"/>
      <c r="H28" s="116" t="s">
        <v>5</v>
      </c>
      <c r="I28" s="116" t="s">
        <v>6</v>
      </c>
      <c r="J28" s="116" t="s">
        <v>66</v>
      </c>
      <c r="K28" s="116" t="s">
        <v>273</v>
      </c>
      <c r="L28" s="113" t="s">
        <v>353</v>
      </c>
      <c r="M28" s="125">
        <v>1000</v>
      </c>
      <c r="N28" s="125">
        <v>1000</v>
      </c>
      <c r="O28" s="125">
        <v>260.58999999999997</v>
      </c>
      <c r="P28" s="125">
        <v>260.58999999999997</v>
      </c>
      <c r="Q28" s="125">
        <v>0</v>
      </c>
    </row>
    <row r="29" spans="1:17" ht="15" customHeight="1" x14ac:dyDescent="0.3">
      <c r="A29" s="129" t="s">
        <v>256</v>
      </c>
      <c r="B29" s="122" t="s">
        <v>256</v>
      </c>
      <c r="C29" s="123" t="s">
        <v>256</v>
      </c>
      <c r="D29" s="127" t="s">
        <v>256</v>
      </c>
      <c r="E29" s="127" t="s">
        <v>256</v>
      </c>
      <c r="F29" s="127" t="s">
        <v>256</v>
      </c>
      <c r="G29" s="123" t="s">
        <v>256</v>
      </c>
      <c r="H29" s="427" t="s">
        <v>274</v>
      </c>
      <c r="I29" s="428"/>
      <c r="J29" s="428"/>
      <c r="K29" s="428"/>
      <c r="L29" s="428"/>
      <c r="M29" s="132">
        <v>406200</v>
      </c>
      <c r="N29" s="132">
        <v>402900</v>
      </c>
      <c r="O29" s="132">
        <v>396175.78</v>
      </c>
      <c r="P29" s="132">
        <v>396175.78</v>
      </c>
      <c r="Q29" s="132">
        <v>0</v>
      </c>
    </row>
    <row r="30" spans="1:17" ht="15" customHeight="1" x14ac:dyDescent="0.3">
      <c r="A30" s="129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431" t="s">
        <v>275</v>
      </c>
      <c r="I30" s="432"/>
      <c r="J30" s="432"/>
      <c r="K30" s="432"/>
      <c r="L30" s="432"/>
      <c r="M30" s="137">
        <v>2165350</v>
      </c>
      <c r="N30" s="137">
        <v>2229550</v>
      </c>
      <c r="O30" s="137">
        <v>2217560.8199999998</v>
      </c>
      <c r="P30" s="137">
        <v>2217560.8199999998</v>
      </c>
      <c r="Q30" s="137">
        <v>0</v>
      </c>
    </row>
    <row r="31" spans="1:17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116" t="s">
        <v>38</v>
      </c>
      <c r="I31" s="116" t="s">
        <v>5</v>
      </c>
      <c r="J31" s="116" t="s">
        <v>38</v>
      </c>
      <c r="K31" s="116" t="s">
        <v>261</v>
      </c>
      <c r="L31" s="113" t="s">
        <v>513</v>
      </c>
      <c r="M31" s="125">
        <v>300</v>
      </c>
      <c r="N31" s="125">
        <v>300</v>
      </c>
      <c r="O31" s="125">
        <v>261.16000000000003</v>
      </c>
      <c r="P31" s="125">
        <v>261.16000000000003</v>
      </c>
      <c r="Q31" s="125">
        <v>0</v>
      </c>
    </row>
    <row r="32" spans="1:17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16" t="s">
        <v>38</v>
      </c>
      <c r="I32" s="116" t="s">
        <v>5</v>
      </c>
      <c r="J32" s="116" t="s">
        <v>44</v>
      </c>
      <c r="K32" s="116" t="s">
        <v>261</v>
      </c>
      <c r="L32" s="113" t="s">
        <v>355</v>
      </c>
      <c r="M32" s="125">
        <v>2500</v>
      </c>
      <c r="N32" s="125">
        <v>2500</v>
      </c>
      <c r="O32" s="125">
        <v>692.43</v>
      </c>
      <c r="P32" s="125">
        <v>692.43</v>
      </c>
      <c r="Q32" s="125">
        <v>0</v>
      </c>
    </row>
    <row r="33" spans="1:17" ht="15" customHeight="1" x14ac:dyDescent="0.3">
      <c r="A33" s="129"/>
      <c r="B33" s="122"/>
      <c r="C33" s="123"/>
      <c r="D33" s="127"/>
      <c r="E33" s="127"/>
      <c r="F33" s="127"/>
      <c r="G33" s="123"/>
      <c r="H33" s="116" t="s">
        <v>38</v>
      </c>
      <c r="I33" s="116" t="s">
        <v>5</v>
      </c>
      <c r="J33" s="116" t="s">
        <v>63</v>
      </c>
      <c r="K33" s="116" t="s">
        <v>261</v>
      </c>
      <c r="L33" s="113" t="s">
        <v>954</v>
      </c>
      <c r="M33" s="125">
        <v>0</v>
      </c>
      <c r="N33" s="125">
        <v>1000</v>
      </c>
      <c r="O33" s="125">
        <v>400</v>
      </c>
      <c r="P33" s="125">
        <v>400</v>
      </c>
      <c r="Q33" s="125">
        <v>0</v>
      </c>
    </row>
    <row r="34" spans="1:17" ht="15" customHeight="1" x14ac:dyDescent="0.3">
      <c r="A34" s="129"/>
      <c r="B34" s="122"/>
      <c r="C34" s="123"/>
      <c r="D34" s="127"/>
      <c r="E34" s="127"/>
      <c r="F34" s="127"/>
      <c r="G34" s="123"/>
      <c r="H34" s="116" t="s">
        <v>38</v>
      </c>
      <c r="I34" s="116" t="s">
        <v>5</v>
      </c>
      <c r="J34" s="116" t="s">
        <v>68</v>
      </c>
      <c r="K34" s="116" t="s">
        <v>261</v>
      </c>
      <c r="L34" s="113" t="s">
        <v>499</v>
      </c>
      <c r="M34" s="125">
        <v>6500</v>
      </c>
      <c r="N34" s="125">
        <v>6500</v>
      </c>
      <c r="O34" s="125">
        <v>2010.94</v>
      </c>
      <c r="P34" s="125">
        <v>2010.94</v>
      </c>
      <c r="Q34" s="125">
        <v>0</v>
      </c>
    </row>
    <row r="35" spans="1:17" ht="15" customHeight="1" x14ac:dyDescent="0.3">
      <c r="A35" s="129"/>
      <c r="B35" s="122"/>
      <c r="C35" s="123"/>
      <c r="D35" s="127"/>
      <c r="E35" s="127"/>
      <c r="F35" s="127"/>
      <c r="G35" s="123"/>
      <c r="H35" s="116" t="s">
        <v>38</v>
      </c>
      <c r="I35" s="116" t="s">
        <v>5</v>
      </c>
      <c r="J35" s="116" t="s">
        <v>81</v>
      </c>
      <c r="K35" s="116" t="s">
        <v>261</v>
      </c>
      <c r="L35" s="113" t="s">
        <v>357</v>
      </c>
      <c r="M35" s="125">
        <v>30000</v>
      </c>
      <c r="N35" s="125">
        <v>30000</v>
      </c>
      <c r="O35" s="125">
        <v>22403.360000000001</v>
      </c>
      <c r="P35" s="125">
        <v>20983.53</v>
      </c>
      <c r="Q35" s="125">
        <v>1419.83</v>
      </c>
    </row>
    <row r="36" spans="1:17" ht="15" customHeight="1" x14ac:dyDescent="0.3">
      <c r="A36" s="129"/>
      <c r="B36" s="122"/>
      <c r="C36" s="123"/>
      <c r="D36" s="127"/>
      <c r="E36" s="127"/>
      <c r="F36" s="127"/>
      <c r="G36" s="123"/>
      <c r="H36" s="116" t="s">
        <v>38</v>
      </c>
      <c r="I36" s="116" t="s">
        <v>5</v>
      </c>
      <c r="J36" s="116" t="s">
        <v>37</v>
      </c>
      <c r="K36" s="116" t="s">
        <v>261</v>
      </c>
      <c r="L36" s="113" t="s">
        <v>358</v>
      </c>
      <c r="M36" s="125">
        <v>2000</v>
      </c>
      <c r="N36" s="125">
        <v>1000</v>
      </c>
      <c r="O36" s="125">
        <v>0</v>
      </c>
      <c r="P36" s="125">
        <v>0</v>
      </c>
      <c r="Q36" s="125">
        <v>0</v>
      </c>
    </row>
    <row r="37" spans="1:17" ht="15" customHeight="1" x14ac:dyDescent="0.3">
      <c r="A37" s="129"/>
      <c r="B37" s="122"/>
      <c r="C37" s="123"/>
      <c r="D37" s="127"/>
      <c r="E37" s="127"/>
      <c r="F37" s="127"/>
      <c r="G37" s="123"/>
      <c r="H37" s="116" t="s">
        <v>38</v>
      </c>
      <c r="I37" s="116" t="s">
        <v>5</v>
      </c>
      <c r="J37" s="116" t="s">
        <v>58</v>
      </c>
      <c r="K37" s="116" t="s">
        <v>261</v>
      </c>
      <c r="L37" s="113" t="s">
        <v>359</v>
      </c>
      <c r="M37" s="125">
        <v>2000</v>
      </c>
      <c r="N37" s="125">
        <v>2000</v>
      </c>
      <c r="O37" s="125">
        <v>0</v>
      </c>
      <c r="P37" s="125">
        <v>0</v>
      </c>
      <c r="Q37" s="125">
        <v>0</v>
      </c>
    </row>
    <row r="38" spans="1:17" ht="15" customHeight="1" x14ac:dyDescent="0.3">
      <c r="A38" s="129"/>
      <c r="B38" s="122"/>
      <c r="C38" s="123"/>
      <c r="D38" s="127"/>
      <c r="E38" s="127"/>
      <c r="F38" s="127"/>
      <c r="G38" s="123"/>
      <c r="H38" s="116" t="s">
        <v>38</v>
      </c>
      <c r="I38" s="116" t="s">
        <v>5</v>
      </c>
      <c r="J38" s="116" t="s">
        <v>53</v>
      </c>
      <c r="K38" s="116" t="s">
        <v>261</v>
      </c>
      <c r="L38" s="113" t="s">
        <v>361</v>
      </c>
      <c r="M38" s="125">
        <v>300</v>
      </c>
      <c r="N38" s="125">
        <v>300</v>
      </c>
      <c r="O38" s="125">
        <v>29.7</v>
      </c>
      <c r="P38" s="125">
        <v>29.7</v>
      </c>
      <c r="Q38" s="125">
        <v>0</v>
      </c>
    </row>
    <row r="39" spans="1:17" ht="15" customHeight="1" x14ac:dyDescent="0.3">
      <c r="A39" s="129"/>
      <c r="B39" s="122"/>
      <c r="C39" s="123"/>
      <c r="D39" s="127"/>
      <c r="E39" s="127"/>
      <c r="F39" s="127"/>
      <c r="G39" s="123"/>
      <c r="H39" s="116" t="s">
        <v>38</v>
      </c>
      <c r="I39" s="116" t="s">
        <v>5</v>
      </c>
      <c r="J39" s="116" t="s">
        <v>181</v>
      </c>
      <c r="K39" s="116" t="s">
        <v>261</v>
      </c>
      <c r="L39" s="113" t="s">
        <v>362</v>
      </c>
      <c r="M39" s="125">
        <v>100</v>
      </c>
      <c r="N39" s="125">
        <v>100</v>
      </c>
      <c r="O39" s="125">
        <v>19.899999999999999</v>
      </c>
      <c r="P39" s="125">
        <v>19.899999999999999</v>
      </c>
      <c r="Q39" s="125">
        <v>0</v>
      </c>
    </row>
    <row r="40" spans="1:17" ht="15" customHeight="1" x14ac:dyDescent="0.3">
      <c r="A40" s="129"/>
      <c r="B40" s="122"/>
      <c r="C40" s="123"/>
      <c r="D40" s="127"/>
      <c r="E40" s="127"/>
      <c r="F40" s="127"/>
      <c r="G40" s="123"/>
      <c r="H40" s="116" t="s">
        <v>38</v>
      </c>
      <c r="I40" s="116" t="s">
        <v>5</v>
      </c>
      <c r="J40" s="116" t="s">
        <v>47</v>
      </c>
      <c r="K40" s="116" t="s">
        <v>261</v>
      </c>
      <c r="L40" s="113" t="s">
        <v>363</v>
      </c>
      <c r="M40" s="125">
        <v>2500</v>
      </c>
      <c r="N40" s="125">
        <v>2500</v>
      </c>
      <c r="O40" s="125">
        <v>683.5</v>
      </c>
      <c r="P40" s="125">
        <v>683.5</v>
      </c>
      <c r="Q40" s="125">
        <v>0</v>
      </c>
    </row>
    <row r="41" spans="1:17" ht="15" customHeight="1" x14ac:dyDescent="0.3">
      <c r="A41" s="129"/>
      <c r="B41" s="122"/>
      <c r="C41" s="123"/>
      <c r="D41" s="127"/>
      <c r="E41" s="127"/>
      <c r="F41" s="127"/>
      <c r="G41" s="123"/>
      <c r="H41" s="116" t="s">
        <v>38</v>
      </c>
      <c r="I41" s="116" t="s">
        <v>5</v>
      </c>
      <c r="J41" s="116" t="s">
        <v>35</v>
      </c>
      <c r="K41" s="116" t="s">
        <v>261</v>
      </c>
      <c r="L41" s="113" t="s">
        <v>364</v>
      </c>
      <c r="M41" s="125">
        <v>200</v>
      </c>
      <c r="N41" s="125">
        <v>200</v>
      </c>
      <c r="O41" s="125">
        <v>0</v>
      </c>
      <c r="P41" s="125">
        <v>0</v>
      </c>
      <c r="Q41" s="125">
        <v>0</v>
      </c>
    </row>
    <row r="42" spans="1:17" ht="15" customHeight="1" x14ac:dyDescent="0.3">
      <c r="A42" s="129"/>
      <c r="B42" s="122"/>
      <c r="C42" s="123"/>
      <c r="D42" s="127"/>
      <c r="E42" s="127"/>
      <c r="F42" s="127"/>
      <c r="G42" s="123"/>
      <c r="H42" s="116" t="s">
        <v>38</v>
      </c>
      <c r="I42" s="116" t="s">
        <v>5</v>
      </c>
      <c r="J42" s="133" t="s">
        <v>176</v>
      </c>
      <c r="K42" s="133" t="s">
        <v>261</v>
      </c>
      <c r="L42" s="113" t="s">
        <v>365</v>
      </c>
      <c r="M42" s="125">
        <v>300</v>
      </c>
      <c r="N42" s="125">
        <v>300</v>
      </c>
      <c r="O42" s="125">
        <v>0</v>
      </c>
      <c r="P42" s="125">
        <v>0</v>
      </c>
      <c r="Q42" s="125">
        <v>0</v>
      </c>
    </row>
    <row r="43" spans="1:17" ht="15" customHeight="1" x14ac:dyDescent="0.3">
      <c r="A43" s="129"/>
      <c r="B43" s="122"/>
      <c r="C43" s="123"/>
      <c r="D43" s="127"/>
      <c r="E43" s="127"/>
      <c r="F43" s="127"/>
      <c r="G43" s="123"/>
      <c r="H43" s="116" t="s">
        <v>38</v>
      </c>
      <c r="I43" s="116" t="s">
        <v>5</v>
      </c>
      <c r="J43" s="116" t="s">
        <v>174</v>
      </c>
      <c r="K43" s="116" t="s">
        <v>261</v>
      </c>
      <c r="L43" s="113" t="s">
        <v>366</v>
      </c>
      <c r="M43" s="125">
        <v>500</v>
      </c>
      <c r="N43" s="125">
        <v>500</v>
      </c>
      <c r="O43" s="125">
        <v>355.64</v>
      </c>
      <c r="P43" s="125">
        <v>355.64</v>
      </c>
      <c r="Q43" s="125">
        <v>0</v>
      </c>
    </row>
    <row r="44" spans="1:17" ht="15" customHeight="1" x14ac:dyDescent="0.3">
      <c r="A44" s="129"/>
      <c r="B44" s="122"/>
      <c r="C44" s="123"/>
      <c r="D44" s="127"/>
      <c r="E44" s="127"/>
      <c r="F44" s="127"/>
      <c r="G44" s="123"/>
      <c r="H44" s="116" t="s">
        <v>38</v>
      </c>
      <c r="I44" s="116" t="s">
        <v>5</v>
      </c>
      <c r="J44" s="116" t="s">
        <v>170</v>
      </c>
      <c r="K44" s="116" t="s">
        <v>261</v>
      </c>
      <c r="L44" s="113" t="s">
        <v>368</v>
      </c>
      <c r="M44" s="125">
        <v>7500</v>
      </c>
      <c r="N44" s="125">
        <v>7500</v>
      </c>
      <c r="O44" s="125">
        <v>3152.78</v>
      </c>
      <c r="P44" s="125">
        <v>3129.58</v>
      </c>
      <c r="Q44" s="125">
        <v>23.2</v>
      </c>
    </row>
    <row r="45" spans="1:17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427" t="s">
        <v>276</v>
      </c>
      <c r="I45" s="428"/>
      <c r="J45" s="428"/>
      <c r="K45" s="428"/>
      <c r="L45" s="428"/>
      <c r="M45" s="132">
        <v>54700</v>
      </c>
      <c r="N45" s="132">
        <v>54700</v>
      </c>
      <c r="O45" s="132">
        <v>30009.41</v>
      </c>
      <c r="P45" s="132">
        <v>28566.38</v>
      </c>
      <c r="Q45" s="132">
        <v>1443.03</v>
      </c>
    </row>
    <row r="46" spans="1:17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16" t="s">
        <v>38</v>
      </c>
      <c r="I46" s="116" t="s">
        <v>38</v>
      </c>
      <c r="J46" s="116" t="s">
        <v>5</v>
      </c>
      <c r="K46" s="116" t="s">
        <v>261</v>
      </c>
      <c r="L46" s="113" t="s">
        <v>369</v>
      </c>
      <c r="M46" s="125">
        <v>140000</v>
      </c>
      <c r="N46" s="125">
        <v>155000</v>
      </c>
      <c r="O46" s="125">
        <v>135561.67000000001</v>
      </c>
      <c r="P46" s="125">
        <v>127684.49</v>
      </c>
      <c r="Q46" s="125">
        <v>7877.18</v>
      </c>
    </row>
    <row r="47" spans="1:17" ht="15" customHeight="1" x14ac:dyDescent="0.3">
      <c r="A47" s="129" t="s">
        <v>256</v>
      </c>
      <c r="B47" s="122" t="s">
        <v>256</v>
      </c>
      <c r="C47" s="123" t="s">
        <v>256</v>
      </c>
      <c r="D47" s="127" t="s">
        <v>256</v>
      </c>
      <c r="E47" s="127" t="s">
        <v>256</v>
      </c>
      <c r="F47" s="127" t="s">
        <v>256</v>
      </c>
      <c r="G47" s="123" t="s">
        <v>256</v>
      </c>
      <c r="H47" s="116" t="s">
        <v>38</v>
      </c>
      <c r="I47" s="116" t="s">
        <v>38</v>
      </c>
      <c r="J47" s="116" t="s">
        <v>38</v>
      </c>
      <c r="K47" s="116" t="s">
        <v>261</v>
      </c>
      <c r="L47" s="113" t="s">
        <v>355</v>
      </c>
      <c r="M47" s="125">
        <v>110000</v>
      </c>
      <c r="N47" s="125">
        <v>110000</v>
      </c>
      <c r="O47" s="125">
        <v>104213.71</v>
      </c>
      <c r="P47" s="125">
        <v>87154.54</v>
      </c>
      <c r="Q47" s="125">
        <v>17059.169999999998</v>
      </c>
    </row>
    <row r="48" spans="1:17" ht="15" customHeight="1" x14ac:dyDescent="0.3">
      <c r="A48" s="129"/>
      <c r="B48" s="122"/>
      <c r="C48" s="123"/>
      <c r="D48" s="127"/>
      <c r="E48" s="127"/>
      <c r="F48" s="127"/>
      <c r="G48" s="123"/>
      <c r="H48" s="116" t="s">
        <v>38</v>
      </c>
      <c r="I48" s="116" t="s">
        <v>38</v>
      </c>
      <c r="J48" s="116" t="s">
        <v>6</v>
      </c>
      <c r="K48" s="116" t="s">
        <v>261</v>
      </c>
      <c r="L48" s="113" t="s">
        <v>370</v>
      </c>
      <c r="M48" s="125">
        <v>5000</v>
      </c>
      <c r="N48" s="125">
        <v>5000</v>
      </c>
      <c r="O48" s="125">
        <v>1101.0899999999999</v>
      </c>
      <c r="P48" s="125">
        <v>1101.0899999999999</v>
      </c>
      <c r="Q48" s="125">
        <v>0</v>
      </c>
    </row>
    <row r="49" spans="1:17" ht="15" customHeight="1" x14ac:dyDescent="0.3">
      <c r="A49" s="129"/>
      <c r="B49" s="122"/>
      <c r="C49" s="123"/>
      <c r="D49" s="127"/>
      <c r="E49" s="127"/>
      <c r="F49" s="127"/>
      <c r="G49" s="123"/>
      <c r="H49" s="116" t="s">
        <v>38</v>
      </c>
      <c r="I49" s="116" t="s">
        <v>38</v>
      </c>
      <c r="J49" s="116" t="s">
        <v>81</v>
      </c>
      <c r="K49" s="116" t="s">
        <v>261</v>
      </c>
      <c r="L49" s="113" t="s">
        <v>374</v>
      </c>
      <c r="M49" s="125">
        <v>5000</v>
      </c>
      <c r="N49" s="125">
        <v>1000</v>
      </c>
      <c r="O49" s="125">
        <v>0</v>
      </c>
      <c r="P49" s="125">
        <v>0</v>
      </c>
      <c r="Q49" s="125">
        <v>0</v>
      </c>
    </row>
    <row r="50" spans="1:17" ht="15" customHeight="1" x14ac:dyDescent="0.3">
      <c r="A50" s="129"/>
      <c r="B50" s="122"/>
      <c r="C50" s="123"/>
      <c r="D50" s="127"/>
      <c r="E50" s="127"/>
      <c r="F50" s="127"/>
      <c r="G50" s="123"/>
      <c r="H50" s="116" t="s">
        <v>38</v>
      </c>
      <c r="I50" s="116" t="s">
        <v>38</v>
      </c>
      <c r="J50" s="116" t="s">
        <v>37</v>
      </c>
      <c r="K50" s="116" t="s">
        <v>269</v>
      </c>
      <c r="L50" s="113" t="s">
        <v>375</v>
      </c>
      <c r="M50" s="125">
        <v>63500</v>
      </c>
      <c r="N50" s="125">
        <v>56500</v>
      </c>
      <c r="O50" s="125">
        <v>17046.04</v>
      </c>
      <c r="P50" s="125">
        <v>17046.04</v>
      </c>
      <c r="Q50" s="125">
        <v>0</v>
      </c>
    </row>
    <row r="51" spans="1:17" ht="15" customHeight="1" x14ac:dyDescent="0.3">
      <c r="A51" s="129"/>
      <c r="B51" s="122"/>
      <c r="C51" s="123"/>
      <c r="D51" s="127"/>
      <c r="E51" s="127"/>
      <c r="F51" s="127"/>
      <c r="G51" s="123"/>
      <c r="H51" s="116" t="s">
        <v>38</v>
      </c>
      <c r="I51" s="116" t="s">
        <v>38</v>
      </c>
      <c r="J51" s="116" t="s">
        <v>37</v>
      </c>
      <c r="K51" s="116" t="s">
        <v>270</v>
      </c>
      <c r="L51" s="113" t="s">
        <v>424</v>
      </c>
      <c r="M51" s="125">
        <v>79000</v>
      </c>
      <c r="N51" s="125">
        <v>60000</v>
      </c>
      <c r="O51" s="125">
        <v>33983.64</v>
      </c>
      <c r="P51" s="125">
        <v>33983.64</v>
      </c>
      <c r="Q51" s="125">
        <v>0</v>
      </c>
    </row>
    <row r="52" spans="1:17" ht="15" customHeight="1" x14ac:dyDescent="0.3">
      <c r="A52" s="129"/>
      <c r="B52" s="122"/>
      <c r="C52" s="123"/>
      <c r="D52" s="127"/>
      <c r="E52" s="127"/>
      <c r="F52" s="127"/>
      <c r="G52" s="123"/>
      <c r="H52" s="116" t="s">
        <v>38</v>
      </c>
      <c r="I52" s="116" t="s">
        <v>38</v>
      </c>
      <c r="J52" s="116" t="s">
        <v>37</v>
      </c>
      <c r="K52" s="116" t="s">
        <v>271</v>
      </c>
      <c r="L52" s="113" t="s">
        <v>377</v>
      </c>
      <c r="M52" s="125">
        <v>15000</v>
      </c>
      <c r="N52" s="125">
        <v>3000</v>
      </c>
      <c r="O52" s="125">
        <v>2228.48</v>
      </c>
      <c r="P52" s="125">
        <v>2228.48</v>
      </c>
      <c r="Q52" s="125">
        <v>0</v>
      </c>
    </row>
    <row r="53" spans="1:17" ht="15" customHeight="1" x14ac:dyDescent="0.3">
      <c r="A53" s="129"/>
      <c r="B53" s="122"/>
      <c r="C53" s="123"/>
      <c r="D53" s="127"/>
      <c r="E53" s="127"/>
      <c r="F53" s="127"/>
      <c r="G53" s="123"/>
      <c r="H53" s="116" t="s">
        <v>38</v>
      </c>
      <c r="I53" s="116" t="s">
        <v>38</v>
      </c>
      <c r="J53" s="116" t="s">
        <v>37</v>
      </c>
      <c r="K53" s="116" t="s">
        <v>277</v>
      </c>
      <c r="L53" s="113" t="s">
        <v>378</v>
      </c>
      <c r="M53" s="125">
        <v>22000</v>
      </c>
      <c r="N53" s="125">
        <v>10500</v>
      </c>
      <c r="O53" s="125">
        <v>5052.93</v>
      </c>
      <c r="P53" s="125">
        <v>5052.93</v>
      </c>
      <c r="Q53" s="125">
        <v>0</v>
      </c>
    </row>
    <row r="54" spans="1:17" ht="15" customHeight="1" x14ac:dyDescent="0.3">
      <c r="A54" s="129"/>
      <c r="B54" s="122"/>
      <c r="C54" s="123"/>
      <c r="D54" s="127"/>
      <c r="E54" s="127"/>
      <c r="F54" s="127"/>
      <c r="G54" s="123"/>
      <c r="H54" s="116" t="s">
        <v>38</v>
      </c>
      <c r="I54" s="116" t="s">
        <v>38</v>
      </c>
      <c r="J54" s="116" t="s">
        <v>37</v>
      </c>
      <c r="K54" s="116" t="s">
        <v>278</v>
      </c>
      <c r="L54" s="113" t="s">
        <v>379</v>
      </c>
      <c r="M54" s="125">
        <v>100</v>
      </c>
      <c r="N54" s="125">
        <v>100</v>
      </c>
      <c r="O54" s="125">
        <v>0</v>
      </c>
      <c r="P54" s="125">
        <v>0</v>
      </c>
      <c r="Q54" s="125"/>
    </row>
    <row r="55" spans="1:17" ht="15" customHeight="1" x14ac:dyDescent="0.3">
      <c r="A55" s="129"/>
      <c r="B55" s="122"/>
      <c r="C55" s="123"/>
      <c r="D55" s="127"/>
      <c r="E55" s="127"/>
      <c r="F55" s="127"/>
      <c r="G55" s="123"/>
      <c r="H55" s="116" t="s">
        <v>38</v>
      </c>
      <c r="I55" s="116" t="s">
        <v>38</v>
      </c>
      <c r="J55" s="116" t="s">
        <v>37</v>
      </c>
      <c r="K55" s="116" t="s">
        <v>255</v>
      </c>
      <c r="L55" s="113" t="s">
        <v>380</v>
      </c>
      <c r="M55" s="125">
        <v>55000</v>
      </c>
      <c r="N55" s="125">
        <v>55000</v>
      </c>
      <c r="O55" s="125">
        <v>47233.23</v>
      </c>
      <c r="P55" s="125">
        <v>47233.23</v>
      </c>
      <c r="Q55" s="125">
        <v>0</v>
      </c>
    </row>
    <row r="56" spans="1:17" ht="15" customHeight="1" x14ac:dyDescent="0.3">
      <c r="A56" s="129"/>
      <c r="B56" s="122"/>
      <c r="C56" s="123"/>
      <c r="D56" s="127"/>
      <c r="E56" s="127"/>
      <c r="F56" s="127"/>
      <c r="G56" s="123"/>
      <c r="H56" s="116" t="s">
        <v>38</v>
      </c>
      <c r="I56" s="116" t="s">
        <v>38</v>
      </c>
      <c r="J56" s="116" t="s">
        <v>66</v>
      </c>
      <c r="K56" s="116" t="s">
        <v>261</v>
      </c>
      <c r="L56" s="113" t="s">
        <v>381</v>
      </c>
      <c r="M56" s="125">
        <v>3000</v>
      </c>
      <c r="N56" s="125">
        <v>3000</v>
      </c>
      <c r="O56" s="125">
        <v>339.17</v>
      </c>
      <c r="P56" s="125">
        <v>339.17</v>
      </c>
      <c r="Q56" s="125">
        <v>0</v>
      </c>
    </row>
    <row r="57" spans="1:17" ht="15" customHeight="1" x14ac:dyDescent="0.3">
      <c r="A57" s="129"/>
      <c r="B57" s="122"/>
      <c r="C57" s="123"/>
      <c r="D57" s="127"/>
      <c r="E57" s="127"/>
      <c r="F57" s="127"/>
      <c r="G57" s="123"/>
      <c r="H57" s="116" t="s">
        <v>38</v>
      </c>
      <c r="I57" s="116" t="s">
        <v>38</v>
      </c>
      <c r="J57" s="116" t="s">
        <v>58</v>
      </c>
      <c r="K57" s="116" t="s">
        <v>261</v>
      </c>
      <c r="L57" s="113" t="s">
        <v>382</v>
      </c>
      <c r="M57" s="125">
        <v>3500</v>
      </c>
      <c r="N57" s="125">
        <v>8500</v>
      </c>
      <c r="O57" s="125">
        <v>8471.7000000000007</v>
      </c>
      <c r="P57" s="125">
        <v>4021.56</v>
      </c>
      <c r="Q57" s="125">
        <v>4450.1400000000003</v>
      </c>
    </row>
    <row r="58" spans="1:17" ht="15" customHeight="1" x14ac:dyDescent="0.3">
      <c r="A58" s="129"/>
      <c r="B58" s="122"/>
      <c r="C58" s="123"/>
      <c r="D58" s="127"/>
      <c r="E58" s="127"/>
      <c r="F58" s="127"/>
      <c r="G58" s="123"/>
      <c r="H58" s="116" t="s">
        <v>38</v>
      </c>
      <c r="I58" s="116" t="s">
        <v>38</v>
      </c>
      <c r="J58" s="116" t="s">
        <v>56</v>
      </c>
      <c r="K58" s="116" t="s">
        <v>261</v>
      </c>
      <c r="L58" s="113" t="s">
        <v>383</v>
      </c>
      <c r="M58" s="125">
        <v>1500</v>
      </c>
      <c r="N58" s="125">
        <v>1500</v>
      </c>
      <c r="O58" s="125">
        <v>0</v>
      </c>
      <c r="P58" s="125">
        <v>0</v>
      </c>
      <c r="Q58" s="125">
        <v>0</v>
      </c>
    </row>
    <row r="59" spans="1:17" ht="15" customHeight="1" x14ac:dyDescent="0.3">
      <c r="A59" s="129"/>
      <c r="B59" s="122"/>
      <c r="C59" s="123"/>
      <c r="D59" s="127"/>
      <c r="E59" s="127"/>
      <c r="F59" s="127"/>
      <c r="G59" s="123"/>
      <c r="H59" s="116" t="s">
        <v>38</v>
      </c>
      <c r="I59" s="116" t="s">
        <v>38</v>
      </c>
      <c r="J59" s="116" t="s">
        <v>53</v>
      </c>
      <c r="K59" s="116" t="s">
        <v>269</v>
      </c>
      <c r="L59" s="113" t="s">
        <v>384</v>
      </c>
      <c r="M59" s="125">
        <v>500</v>
      </c>
      <c r="N59" s="125">
        <v>1500</v>
      </c>
      <c r="O59" s="125">
        <v>1455.54</v>
      </c>
      <c r="P59" s="125">
        <v>1455.54</v>
      </c>
      <c r="Q59" s="125">
        <v>0</v>
      </c>
    </row>
    <row r="60" spans="1:17" ht="15" customHeight="1" x14ac:dyDescent="0.3">
      <c r="A60" s="129"/>
      <c r="B60" s="122"/>
      <c r="C60" s="123"/>
      <c r="D60" s="127"/>
      <c r="E60" s="127"/>
      <c r="F60" s="127"/>
      <c r="G60" s="123"/>
      <c r="H60" s="116" t="s">
        <v>38</v>
      </c>
      <c r="I60" s="116" t="s">
        <v>38</v>
      </c>
      <c r="J60" s="116" t="s">
        <v>53</v>
      </c>
      <c r="K60" s="116" t="s">
        <v>270</v>
      </c>
      <c r="L60" s="113" t="s">
        <v>385</v>
      </c>
      <c r="M60" s="125">
        <v>30000</v>
      </c>
      <c r="N60" s="125">
        <v>33500</v>
      </c>
      <c r="O60" s="125">
        <v>28856.02</v>
      </c>
      <c r="P60" s="125">
        <v>28326.9</v>
      </c>
      <c r="Q60" s="125">
        <v>529.12</v>
      </c>
    </row>
    <row r="61" spans="1:17" ht="15" customHeight="1" x14ac:dyDescent="0.3">
      <c r="A61" s="129"/>
      <c r="B61" s="122"/>
      <c r="C61" s="123"/>
      <c r="D61" s="127"/>
      <c r="E61" s="127"/>
      <c r="F61" s="127"/>
      <c r="G61" s="123"/>
      <c r="H61" s="116" t="s">
        <v>38</v>
      </c>
      <c r="I61" s="116" t="s">
        <v>38</v>
      </c>
      <c r="J61" s="116" t="s">
        <v>181</v>
      </c>
      <c r="K61" s="116" t="s">
        <v>261</v>
      </c>
      <c r="L61" s="113" t="s">
        <v>386</v>
      </c>
      <c r="M61" s="125">
        <v>10000</v>
      </c>
      <c r="N61" s="125">
        <v>20000</v>
      </c>
      <c r="O61" s="125">
        <v>18327</v>
      </c>
      <c r="P61" s="125">
        <v>0</v>
      </c>
      <c r="Q61" s="125">
        <v>18327</v>
      </c>
    </row>
    <row r="62" spans="1:17" ht="15" customHeight="1" x14ac:dyDescent="0.3">
      <c r="A62" s="129"/>
      <c r="B62" s="122"/>
      <c r="C62" s="123"/>
      <c r="D62" s="127"/>
      <c r="E62" s="127"/>
      <c r="F62" s="127"/>
      <c r="G62" s="123"/>
      <c r="H62" s="116" t="s">
        <v>38</v>
      </c>
      <c r="I62" s="116" t="s">
        <v>38</v>
      </c>
      <c r="J62" s="116" t="s">
        <v>47</v>
      </c>
      <c r="K62" s="116" t="s">
        <v>261</v>
      </c>
      <c r="L62" s="113" t="s">
        <v>387</v>
      </c>
      <c r="M62" s="125">
        <v>500</v>
      </c>
      <c r="N62" s="125">
        <v>1300</v>
      </c>
      <c r="O62" s="125">
        <v>838.68</v>
      </c>
      <c r="P62" s="125">
        <v>838.68</v>
      </c>
      <c r="Q62" s="125">
        <v>0</v>
      </c>
    </row>
    <row r="63" spans="1:17" ht="15" customHeight="1" x14ac:dyDescent="0.3">
      <c r="A63" s="129"/>
      <c r="B63" s="122"/>
      <c r="C63" s="123"/>
      <c r="D63" s="127"/>
      <c r="E63" s="127"/>
      <c r="F63" s="127"/>
      <c r="G63" s="123"/>
      <c r="H63" s="116" t="s">
        <v>38</v>
      </c>
      <c r="I63" s="116" t="s">
        <v>38</v>
      </c>
      <c r="J63" s="116" t="s">
        <v>45</v>
      </c>
      <c r="K63" s="116" t="s">
        <v>261</v>
      </c>
      <c r="L63" s="113" t="s">
        <v>404</v>
      </c>
      <c r="M63" s="125">
        <v>300</v>
      </c>
      <c r="N63" s="125">
        <v>300</v>
      </c>
      <c r="O63" s="125">
        <v>0</v>
      </c>
      <c r="P63" s="125">
        <v>0</v>
      </c>
      <c r="Q63" s="125">
        <v>0</v>
      </c>
    </row>
    <row r="64" spans="1:17" ht="15" customHeight="1" x14ac:dyDescent="0.3">
      <c r="A64" s="129"/>
      <c r="B64" s="122"/>
      <c r="C64" s="123"/>
      <c r="D64" s="127"/>
      <c r="E64" s="127"/>
      <c r="F64" s="127"/>
      <c r="G64" s="123"/>
      <c r="H64" s="116" t="s">
        <v>38</v>
      </c>
      <c r="I64" s="116" t="s">
        <v>38</v>
      </c>
      <c r="J64" s="116" t="s">
        <v>35</v>
      </c>
      <c r="K64" s="116" t="s">
        <v>261</v>
      </c>
      <c r="L64" s="113" t="s">
        <v>388</v>
      </c>
      <c r="M64" s="125">
        <v>1500</v>
      </c>
      <c r="N64" s="125">
        <v>1500</v>
      </c>
      <c r="O64" s="125">
        <v>158.27000000000001</v>
      </c>
      <c r="P64" s="125">
        <v>158.27000000000001</v>
      </c>
      <c r="Q64" s="125">
        <v>0</v>
      </c>
    </row>
    <row r="65" spans="1:17" ht="15" customHeight="1" x14ac:dyDescent="0.3">
      <c r="A65" s="129"/>
      <c r="B65" s="122"/>
      <c r="C65" s="123"/>
      <c r="D65" s="127"/>
      <c r="E65" s="127"/>
      <c r="F65" s="127"/>
      <c r="G65" s="123"/>
      <c r="H65" s="116" t="s">
        <v>38</v>
      </c>
      <c r="I65" s="116" t="s">
        <v>38</v>
      </c>
      <c r="J65" s="116" t="s">
        <v>176</v>
      </c>
      <c r="K65" s="116" t="s">
        <v>261</v>
      </c>
      <c r="L65" s="113" t="s">
        <v>438</v>
      </c>
      <c r="M65" s="125">
        <v>282850</v>
      </c>
      <c r="N65" s="125">
        <v>312050</v>
      </c>
      <c r="O65" s="125">
        <v>309842.08</v>
      </c>
      <c r="P65" s="125">
        <v>258133.1</v>
      </c>
      <c r="Q65" s="125">
        <v>51708.98</v>
      </c>
    </row>
    <row r="66" spans="1:17" ht="15" customHeight="1" x14ac:dyDescent="0.3">
      <c r="A66" s="129"/>
      <c r="B66" s="122"/>
      <c r="C66" s="123"/>
      <c r="D66" s="127"/>
      <c r="E66" s="127"/>
      <c r="F66" s="127"/>
      <c r="G66" s="123"/>
      <c r="H66" s="116" t="s">
        <v>38</v>
      </c>
      <c r="I66" s="116" t="s">
        <v>38</v>
      </c>
      <c r="J66" s="116" t="s">
        <v>174</v>
      </c>
      <c r="K66" s="116" t="s">
        <v>261</v>
      </c>
      <c r="L66" s="113" t="s">
        <v>521</v>
      </c>
      <c r="M66" s="125">
        <v>11000</v>
      </c>
      <c r="N66" s="125">
        <v>11000</v>
      </c>
      <c r="O66" s="125">
        <v>6687.17</v>
      </c>
      <c r="P66" s="125">
        <v>6687.17</v>
      </c>
      <c r="Q66" s="125">
        <v>0</v>
      </c>
    </row>
    <row r="67" spans="1:17" ht="15" customHeight="1" x14ac:dyDescent="0.3">
      <c r="A67" s="129"/>
      <c r="B67" s="122"/>
      <c r="C67" s="123"/>
      <c r="D67" s="127"/>
      <c r="E67" s="127"/>
      <c r="F67" s="127"/>
      <c r="G67" s="123"/>
      <c r="H67" s="116" t="s">
        <v>38</v>
      </c>
      <c r="I67" s="116" t="s">
        <v>38</v>
      </c>
      <c r="J67" s="116" t="s">
        <v>172</v>
      </c>
      <c r="K67" s="116" t="s">
        <v>261</v>
      </c>
      <c r="L67" s="113" t="s">
        <v>391</v>
      </c>
      <c r="M67" s="125">
        <v>3500</v>
      </c>
      <c r="N67" s="125">
        <v>3500</v>
      </c>
      <c r="O67" s="125">
        <v>3391.72</v>
      </c>
      <c r="P67" s="125">
        <v>3391.72</v>
      </c>
      <c r="Q67" s="125">
        <v>0</v>
      </c>
    </row>
    <row r="68" spans="1:17" ht="15" customHeight="1" x14ac:dyDescent="0.3">
      <c r="A68" s="129"/>
      <c r="B68" s="122"/>
      <c r="C68" s="123"/>
      <c r="D68" s="127"/>
      <c r="E68" s="127"/>
      <c r="F68" s="127"/>
      <c r="G68" s="123"/>
      <c r="H68" s="116" t="s">
        <v>38</v>
      </c>
      <c r="I68" s="116" t="s">
        <v>38</v>
      </c>
      <c r="J68" s="116" t="s">
        <v>170</v>
      </c>
      <c r="K68" s="116" t="s">
        <v>261</v>
      </c>
      <c r="L68" s="113" t="s">
        <v>746</v>
      </c>
      <c r="M68" s="125">
        <v>50</v>
      </c>
      <c r="N68" s="125">
        <v>50</v>
      </c>
      <c r="O68" s="125">
        <v>0</v>
      </c>
      <c r="P68" s="125">
        <v>0</v>
      </c>
      <c r="Q68" s="125">
        <v>0</v>
      </c>
    </row>
    <row r="69" spans="1:17" ht="15" customHeight="1" x14ac:dyDescent="0.3">
      <c r="A69" s="129"/>
      <c r="B69" s="122"/>
      <c r="C69" s="123"/>
      <c r="D69" s="127"/>
      <c r="E69" s="127"/>
      <c r="F69" s="127"/>
      <c r="G69" s="123"/>
      <c r="H69" s="116" t="s">
        <v>38</v>
      </c>
      <c r="I69" s="116" t="s">
        <v>38</v>
      </c>
      <c r="J69" s="116" t="s">
        <v>31</v>
      </c>
      <c r="K69" s="116" t="s">
        <v>261</v>
      </c>
      <c r="L69" s="113" t="s">
        <v>393</v>
      </c>
      <c r="M69" s="125">
        <v>4500</v>
      </c>
      <c r="N69" s="125">
        <v>3500</v>
      </c>
      <c r="O69" s="125">
        <v>10</v>
      </c>
      <c r="P69" s="125">
        <v>10</v>
      </c>
      <c r="Q69" s="125">
        <v>0</v>
      </c>
    </row>
    <row r="70" spans="1:17" ht="15" customHeight="1" x14ac:dyDescent="0.3">
      <c r="A70" s="129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427" t="s">
        <v>279</v>
      </c>
      <c r="I70" s="428"/>
      <c r="J70" s="428"/>
      <c r="K70" s="428"/>
      <c r="L70" s="428"/>
      <c r="M70" s="132">
        <v>847300</v>
      </c>
      <c r="N70" s="132">
        <v>857300</v>
      </c>
      <c r="O70" s="132">
        <v>724798.14</v>
      </c>
      <c r="P70" s="132">
        <v>624846.55000000005</v>
      </c>
      <c r="Q70" s="132">
        <v>99951.59</v>
      </c>
    </row>
    <row r="71" spans="1:17" ht="15" customHeight="1" x14ac:dyDescent="0.3">
      <c r="A71" s="129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431" t="s">
        <v>280</v>
      </c>
      <c r="I71" s="432"/>
      <c r="J71" s="432"/>
      <c r="K71" s="432"/>
      <c r="L71" s="432"/>
      <c r="M71" s="137">
        <v>902000</v>
      </c>
      <c r="N71" s="137">
        <v>912000</v>
      </c>
      <c r="O71" s="137">
        <v>754807.55</v>
      </c>
      <c r="P71" s="137">
        <v>653412.93000000005</v>
      </c>
      <c r="Q71" s="137">
        <v>101394.62</v>
      </c>
    </row>
    <row r="72" spans="1:17" ht="15" customHeight="1" x14ac:dyDescent="0.3">
      <c r="A72" s="129"/>
      <c r="B72" s="122"/>
      <c r="C72" s="123"/>
      <c r="D72" s="127"/>
      <c r="E72" s="127"/>
      <c r="F72" s="127"/>
      <c r="G72" s="123"/>
      <c r="H72" s="139" t="s">
        <v>61</v>
      </c>
      <c r="I72" s="139" t="s">
        <v>38</v>
      </c>
      <c r="J72" s="139" t="s">
        <v>6</v>
      </c>
      <c r="K72" s="139" t="s">
        <v>255</v>
      </c>
      <c r="L72" s="139" t="s">
        <v>49</v>
      </c>
      <c r="M72" s="125">
        <v>1000</v>
      </c>
      <c r="N72" s="125">
        <v>1000</v>
      </c>
      <c r="O72" s="125">
        <v>260.39999999999998</v>
      </c>
      <c r="P72" s="125">
        <v>260.39999999999998</v>
      </c>
      <c r="Q72" s="125">
        <v>0</v>
      </c>
    </row>
    <row r="73" spans="1:17" ht="15" customHeight="1" x14ac:dyDescent="0.3">
      <c r="A73" s="129"/>
      <c r="B73" s="122"/>
      <c r="C73" s="123"/>
      <c r="D73" s="127"/>
      <c r="E73" s="127"/>
      <c r="F73" s="127"/>
      <c r="G73" s="123"/>
      <c r="H73" s="427" t="s">
        <v>259</v>
      </c>
      <c r="I73" s="428"/>
      <c r="J73" s="428"/>
      <c r="K73" s="428"/>
      <c r="L73" s="428"/>
      <c r="M73" s="132">
        <v>1000</v>
      </c>
      <c r="N73" s="132">
        <v>1000</v>
      </c>
      <c r="O73" s="132">
        <v>260.39999999999998</v>
      </c>
      <c r="P73" s="132">
        <v>260.39999999999998</v>
      </c>
      <c r="Q73" s="132">
        <v>0</v>
      </c>
    </row>
    <row r="74" spans="1:17" ht="15" customHeight="1" x14ac:dyDescent="0.3">
      <c r="A74" s="129"/>
      <c r="B74" s="122"/>
      <c r="C74" s="123"/>
      <c r="D74" s="127"/>
      <c r="E74" s="127"/>
      <c r="F74" s="127"/>
      <c r="G74" s="123"/>
      <c r="H74" s="431" t="s">
        <v>260</v>
      </c>
      <c r="I74" s="432"/>
      <c r="J74" s="432"/>
      <c r="K74" s="432"/>
      <c r="L74" s="432"/>
      <c r="M74" s="137">
        <v>1000</v>
      </c>
      <c r="N74" s="137">
        <v>1000</v>
      </c>
      <c r="O74" s="137">
        <v>260.39999999999998</v>
      </c>
      <c r="P74" s="137">
        <v>260.39999999999998</v>
      </c>
      <c r="Q74" s="137">
        <v>0</v>
      </c>
    </row>
    <row r="75" spans="1:17" ht="15" customHeight="1" x14ac:dyDescent="0.3">
      <c r="A75" s="129"/>
      <c r="B75" s="122"/>
      <c r="C75" s="123"/>
      <c r="D75" s="127"/>
      <c r="E75" s="127"/>
      <c r="F75" s="127"/>
      <c r="G75" s="123"/>
      <c r="H75" s="116" t="s">
        <v>68</v>
      </c>
      <c r="I75" s="116" t="s">
        <v>5</v>
      </c>
      <c r="J75" s="154" t="s">
        <v>68</v>
      </c>
      <c r="K75" s="154" t="s">
        <v>261</v>
      </c>
      <c r="L75" s="139" t="s">
        <v>395</v>
      </c>
      <c r="M75" s="125">
        <v>3000</v>
      </c>
      <c r="N75" s="125">
        <v>0</v>
      </c>
      <c r="O75" s="125">
        <v>0</v>
      </c>
      <c r="P75" s="125">
        <v>0</v>
      </c>
      <c r="Q75" s="125">
        <v>0</v>
      </c>
    </row>
    <row r="76" spans="1:17" ht="15" customHeight="1" x14ac:dyDescent="0.3">
      <c r="A76" s="129" t="s">
        <v>256</v>
      </c>
      <c r="B76" s="122" t="s">
        <v>256</v>
      </c>
      <c r="C76" s="123" t="s">
        <v>256</v>
      </c>
      <c r="D76" s="127" t="s">
        <v>256</v>
      </c>
      <c r="E76" s="127" t="s">
        <v>256</v>
      </c>
      <c r="F76" s="127" t="s">
        <v>256</v>
      </c>
      <c r="G76" s="123" t="s">
        <v>256</v>
      </c>
      <c r="H76" s="116" t="s">
        <v>68</v>
      </c>
      <c r="I76" s="116" t="s">
        <v>5</v>
      </c>
      <c r="J76" s="116" t="s">
        <v>37</v>
      </c>
      <c r="K76" s="116" t="s">
        <v>261</v>
      </c>
      <c r="L76" s="113" t="s">
        <v>561</v>
      </c>
      <c r="M76" s="125">
        <v>6500</v>
      </c>
      <c r="N76" s="125">
        <v>10500</v>
      </c>
      <c r="O76" s="125">
        <v>9852.19</v>
      </c>
      <c r="P76" s="125">
        <v>9852.19</v>
      </c>
      <c r="Q76" s="125">
        <v>0</v>
      </c>
    </row>
    <row r="77" spans="1:17" ht="15" customHeight="1" x14ac:dyDescent="0.3">
      <c r="A77" s="129" t="s">
        <v>256</v>
      </c>
      <c r="B77" s="122" t="s">
        <v>256</v>
      </c>
      <c r="C77" s="123" t="s">
        <v>256</v>
      </c>
      <c r="D77" s="127" t="s">
        <v>256</v>
      </c>
      <c r="E77" s="127" t="s">
        <v>256</v>
      </c>
      <c r="F77" s="127" t="s">
        <v>256</v>
      </c>
      <c r="G77" s="123" t="s">
        <v>256</v>
      </c>
      <c r="H77" s="433" t="s">
        <v>302</v>
      </c>
      <c r="I77" s="434"/>
      <c r="J77" s="434"/>
      <c r="K77" s="434"/>
      <c r="L77" s="434"/>
      <c r="M77" s="132">
        <v>9500</v>
      </c>
      <c r="N77" s="132">
        <v>10500</v>
      </c>
      <c r="O77" s="132">
        <v>9852.19</v>
      </c>
      <c r="P77" s="132">
        <v>9852.19</v>
      </c>
      <c r="Q77" s="132">
        <v>0</v>
      </c>
    </row>
    <row r="78" spans="1:17" ht="15" customHeight="1" x14ac:dyDescent="0.3">
      <c r="A78" s="129"/>
      <c r="B78" s="122"/>
      <c r="C78" s="123"/>
      <c r="D78" s="127"/>
      <c r="E78" s="127"/>
      <c r="F78" s="127"/>
      <c r="G78" s="123"/>
      <c r="H78" s="438" t="s">
        <v>305</v>
      </c>
      <c r="I78" s="439"/>
      <c r="J78" s="439"/>
      <c r="K78" s="439"/>
      <c r="L78" s="439"/>
      <c r="M78" s="132">
        <v>9500</v>
      </c>
      <c r="N78" s="132">
        <v>10500</v>
      </c>
      <c r="O78" s="132">
        <v>9852.19</v>
      </c>
      <c r="P78" s="132">
        <v>9852.19</v>
      </c>
      <c r="Q78" s="132">
        <v>0</v>
      </c>
    </row>
    <row r="79" spans="1:17" ht="15" customHeight="1" x14ac:dyDescent="0.3">
      <c r="A79" s="129" t="s">
        <v>256</v>
      </c>
      <c r="B79" s="351"/>
      <c r="C79" s="351"/>
      <c r="D79" s="436" t="s">
        <v>955</v>
      </c>
      <c r="E79" s="436"/>
      <c r="F79" s="436"/>
      <c r="G79" s="436"/>
      <c r="H79" s="436"/>
      <c r="I79" s="436"/>
      <c r="J79" s="436"/>
      <c r="K79" s="436"/>
      <c r="L79" s="436"/>
      <c r="M79" s="132">
        <v>3077850</v>
      </c>
      <c r="N79" s="132">
        <v>3153050</v>
      </c>
      <c r="O79" s="132">
        <v>2982480.96</v>
      </c>
      <c r="P79" s="132">
        <v>2881086.34</v>
      </c>
      <c r="Q79" s="132">
        <v>101394.62</v>
      </c>
    </row>
    <row r="80" spans="1:17" ht="15" customHeight="1" x14ac:dyDescent="0.3">
      <c r="A80" s="129" t="s">
        <v>256</v>
      </c>
      <c r="B80" s="122"/>
      <c r="C80" s="122" t="s">
        <v>38</v>
      </c>
      <c r="D80" s="123" t="s">
        <v>951</v>
      </c>
      <c r="E80" s="123" t="s">
        <v>459</v>
      </c>
      <c r="F80" s="144" t="s">
        <v>868</v>
      </c>
      <c r="G80" s="123" t="s">
        <v>49</v>
      </c>
      <c r="H80" s="149" t="s">
        <v>5</v>
      </c>
      <c r="I80" s="133" t="s">
        <v>5</v>
      </c>
      <c r="J80" s="116" t="s">
        <v>6</v>
      </c>
      <c r="K80" s="116" t="s">
        <v>261</v>
      </c>
      <c r="L80" s="113" t="s">
        <v>331</v>
      </c>
      <c r="M80" s="125">
        <v>370000</v>
      </c>
      <c r="N80" s="125">
        <v>423100</v>
      </c>
      <c r="O80" s="125">
        <v>422987.21</v>
      </c>
      <c r="P80" s="125">
        <v>422987.21</v>
      </c>
      <c r="Q80" s="125">
        <v>0</v>
      </c>
    </row>
    <row r="81" spans="1:17" ht="15" customHeight="1" x14ac:dyDescent="0.3">
      <c r="A81" s="129" t="s">
        <v>256</v>
      </c>
      <c r="B81" s="122"/>
      <c r="C81" s="123"/>
      <c r="D81" s="123" t="s">
        <v>956</v>
      </c>
      <c r="E81" s="430" t="s">
        <v>460</v>
      </c>
      <c r="F81" s="430" t="s">
        <v>953</v>
      </c>
      <c r="G81" s="123"/>
      <c r="H81" s="149" t="s">
        <v>5</v>
      </c>
      <c r="I81" s="116" t="s">
        <v>5</v>
      </c>
      <c r="J81" s="116" t="s">
        <v>81</v>
      </c>
      <c r="K81" s="116" t="s">
        <v>261</v>
      </c>
      <c r="L81" s="113" t="s">
        <v>332</v>
      </c>
      <c r="M81" s="125">
        <v>1000</v>
      </c>
      <c r="N81" s="125">
        <v>0</v>
      </c>
      <c r="O81" s="125">
        <v>0</v>
      </c>
      <c r="P81" s="125">
        <v>0</v>
      </c>
      <c r="Q81" s="125">
        <v>0</v>
      </c>
    </row>
    <row r="82" spans="1:17" ht="15" customHeight="1" x14ac:dyDescent="0.3">
      <c r="A82" s="129"/>
      <c r="B82" s="122"/>
      <c r="C82" s="123"/>
      <c r="D82" s="124"/>
      <c r="E82" s="430"/>
      <c r="F82" s="430"/>
      <c r="G82" s="123"/>
      <c r="H82" s="149" t="s">
        <v>5</v>
      </c>
      <c r="I82" s="116" t="s">
        <v>5</v>
      </c>
      <c r="J82" s="116" t="s">
        <v>66</v>
      </c>
      <c r="K82" s="116" t="s">
        <v>261</v>
      </c>
      <c r="L82" s="113" t="s">
        <v>334</v>
      </c>
      <c r="M82" s="125">
        <v>3300</v>
      </c>
      <c r="N82" s="125">
        <v>800</v>
      </c>
      <c r="O82" s="125">
        <v>0</v>
      </c>
      <c r="P82" s="125">
        <v>0</v>
      </c>
      <c r="Q82" s="125">
        <v>0</v>
      </c>
    </row>
    <row r="83" spans="1:17" ht="15" customHeight="1" x14ac:dyDescent="0.3">
      <c r="A83" s="129"/>
      <c r="B83" s="122"/>
      <c r="C83" s="123"/>
      <c r="D83" s="124"/>
      <c r="E83" s="430"/>
      <c r="F83" s="430"/>
      <c r="G83" s="123"/>
      <c r="H83" s="149" t="s">
        <v>5</v>
      </c>
      <c r="I83" s="116" t="s">
        <v>5</v>
      </c>
      <c r="J83" s="116" t="s">
        <v>53</v>
      </c>
      <c r="K83" s="116" t="s">
        <v>261</v>
      </c>
      <c r="L83" s="113" t="s">
        <v>337</v>
      </c>
      <c r="M83" s="125">
        <v>41400</v>
      </c>
      <c r="N83" s="125">
        <v>52900</v>
      </c>
      <c r="O83" s="125">
        <v>52161.760000000002</v>
      </c>
      <c r="P83" s="125">
        <v>52161.760000000002</v>
      </c>
      <c r="Q83" s="125">
        <v>0</v>
      </c>
    </row>
    <row r="84" spans="1:17" ht="15" customHeight="1" x14ac:dyDescent="0.3">
      <c r="A84" s="129"/>
      <c r="B84" s="122"/>
      <c r="C84" s="123"/>
      <c r="D84" s="124"/>
      <c r="E84" s="128"/>
      <c r="F84" s="127"/>
      <c r="G84" s="123"/>
      <c r="H84" s="149" t="s">
        <v>5</v>
      </c>
      <c r="I84" s="116" t="s">
        <v>5</v>
      </c>
      <c r="J84" s="116" t="s">
        <v>181</v>
      </c>
      <c r="K84" s="116" t="s">
        <v>261</v>
      </c>
      <c r="L84" s="113" t="s">
        <v>420</v>
      </c>
      <c r="M84" s="125">
        <v>69400</v>
      </c>
      <c r="N84" s="125">
        <v>75900</v>
      </c>
      <c r="O84" s="125">
        <v>75607.45</v>
      </c>
      <c r="P84" s="125">
        <v>75607.45</v>
      </c>
      <c r="Q84" s="125">
        <v>0</v>
      </c>
    </row>
    <row r="85" spans="1:17" ht="15" customHeight="1" x14ac:dyDescent="0.3">
      <c r="A85" s="129"/>
      <c r="B85" s="122"/>
      <c r="C85" s="123"/>
      <c r="D85" s="124"/>
      <c r="E85" s="128"/>
      <c r="F85" s="127"/>
      <c r="G85" s="123"/>
      <c r="H85" s="149" t="s">
        <v>5</v>
      </c>
      <c r="I85" s="116" t="s">
        <v>5</v>
      </c>
      <c r="J85" s="116" t="s">
        <v>47</v>
      </c>
      <c r="K85" s="116" t="s">
        <v>261</v>
      </c>
      <c r="L85" s="113" t="s">
        <v>473</v>
      </c>
      <c r="M85" s="125">
        <v>42000</v>
      </c>
      <c r="N85" s="125">
        <v>36600</v>
      </c>
      <c r="O85" s="125">
        <v>36566.65</v>
      </c>
      <c r="P85" s="125">
        <v>36566.65</v>
      </c>
      <c r="Q85" s="125">
        <v>0</v>
      </c>
    </row>
    <row r="86" spans="1:17" ht="15" customHeight="1" x14ac:dyDescent="0.3">
      <c r="A86" s="129"/>
      <c r="B86" s="122"/>
      <c r="C86" s="123"/>
      <c r="D86" s="124"/>
      <c r="E86" s="127"/>
      <c r="F86" s="127"/>
      <c r="G86" s="123"/>
      <c r="H86" s="427" t="s">
        <v>268</v>
      </c>
      <c r="I86" s="428"/>
      <c r="J86" s="428"/>
      <c r="K86" s="428"/>
      <c r="L86" s="428"/>
      <c r="M86" s="132">
        <v>527100</v>
      </c>
      <c r="N86" s="132">
        <v>589300</v>
      </c>
      <c r="O86" s="132">
        <v>587323.06999999995</v>
      </c>
      <c r="P86" s="132">
        <v>587323.06999999995</v>
      </c>
      <c r="Q86" s="132">
        <v>0</v>
      </c>
    </row>
    <row r="87" spans="1:17" ht="15" customHeight="1" x14ac:dyDescent="0.3">
      <c r="A87" s="129"/>
      <c r="B87" s="122"/>
      <c r="C87" s="123"/>
      <c r="D87" s="124"/>
      <c r="E87" s="127"/>
      <c r="F87" s="127"/>
      <c r="G87" s="123"/>
      <c r="H87" s="150" t="s">
        <v>5</v>
      </c>
      <c r="I87" s="133" t="s">
        <v>38</v>
      </c>
      <c r="J87" s="154" t="s">
        <v>38</v>
      </c>
      <c r="K87" s="154" t="s">
        <v>261</v>
      </c>
      <c r="L87" s="139" t="s">
        <v>340</v>
      </c>
      <c r="M87" s="125">
        <v>1000</v>
      </c>
      <c r="N87" s="125">
        <v>0</v>
      </c>
      <c r="O87" s="125">
        <v>0</v>
      </c>
      <c r="P87" s="125">
        <v>0</v>
      </c>
      <c r="Q87" s="125">
        <v>0</v>
      </c>
    </row>
    <row r="88" spans="1:17" ht="15" customHeight="1" x14ac:dyDescent="0.3">
      <c r="A88" s="129"/>
      <c r="B88" s="122"/>
      <c r="C88" s="123"/>
      <c r="D88" s="124"/>
      <c r="E88" s="127"/>
      <c r="F88" s="127"/>
      <c r="G88" s="123"/>
      <c r="H88" s="150" t="s">
        <v>5</v>
      </c>
      <c r="I88" s="116" t="s">
        <v>38</v>
      </c>
      <c r="J88" s="116" t="s">
        <v>44</v>
      </c>
      <c r="K88" s="116" t="s">
        <v>270</v>
      </c>
      <c r="L88" s="113" t="s">
        <v>343</v>
      </c>
      <c r="M88" s="125">
        <v>400</v>
      </c>
      <c r="N88" s="125">
        <v>400</v>
      </c>
      <c r="O88" s="125">
        <v>0</v>
      </c>
      <c r="P88" s="125">
        <v>0</v>
      </c>
      <c r="Q88" s="125">
        <v>0</v>
      </c>
    </row>
    <row r="89" spans="1:17" ht="15" customHeight="1" x14ac:dyDescent="0.3">
      <c r="A89" s="129"/>
      <c r="B89" s="122"/>
      <c r="C89" s="123"/>
      <c r="D89" s="124"/>
      <c r="E89" s="127"/>
      <c r="F89" s="127"/>
      <c r="G89" s="123"/>
      <c r="H89" s="150" t="s">
        <v>5</v>
      </c>
      <c r="I89" s="116" t="s">
        <v>38</v>
      </c>
      <c r="J89" s="116" t="s">
        <v>56</v>
      </c>
      <c r="K89" s="116" t="s">
        <v>261</v>
      </c>
      <c r="L89" s="113" t="s">
        <v>589</v>
      </c>
      <c r="M89" s="125">
        <v>0</v>
      </c>
      <c r="N89" s="125">
        <v>16900</v>
      </c>
      <c r="O89" s="125">
        <v>16867.16</v>
      </c>
      <c r="P89" s="125">
        <v>16867.16</v>
      </c>
      <c r="Q89" s="125">
        <v>0</v>
      </c>
    </row>
    <row r="90" spans="1:17" ht="15" customHeight="1" x14ac:dyDescent="0.3">
      <c r="A90" s="129"/>
      <c r="B90" s="122"/>
      <c r="C90" s="123"/>
      <c r="D90" s="124"/>
      <c r="E90" s="127"/>
      <c r="F90" s="127"/>
      <c r="G90" s="123"/>
      <c r="H90" s="150" t="s">
        <v>5</v>
      </c>
      <c r="I90" s="133" t="s">
        <v>38</v>
      </c>
      <c r="J90" s="116" t="s">
        <v>181</v>
      </c>
      <c r="K90" s="116" t="s">
        <v>269</v>
      </c>
      <c r="L90" s="113" t="s">
        <v>345</v>
      </c>
      <c r="M90" s="125">
        <v>34500</v>
      </c>
      <c r="N90" s="125">
        <v>41500</v>
      </c>
      <c r="O90" s="125">
        <v>40961.410000000003</v>
      </c>
      <c r="P90" s="125">
        <v>40961.410000000003</v>
      </c>
      <c r="Q90" s="125">
        <v>0</v>
      </c>
    </row>
    <row r="91" spans="1:17" ht="15" customHeight="1" x14ac:dyDescent="0.3">
      <c r="A91" s="129"/>
      <c r="B91" s="122"/>
      <c r="C91" s="123"/>
      <c r="D91" s="124"/>
      <c r="E91" s="127"/>
      <c r="F91" s="127"/>
      <c r="G91" s="123"/>
      <c r="H91" s="427" t="s">
        <v>272</v>
      </c>
      <c r="I91" s="428"/>
      <c r="J91" s="428"/>
      <c r="K91" s="428"/>
      <c r="L91" s="428"/>
      <c r="M91" s="132">
        <v>35900</v>
      </c>
      <c r="N91" s="132">
        <v>58800</v>
      </c>
      <c r="O91" s="132">
        <v>57828.57</v>
      </c>
      <c r="P91" s="132">
        <v>57828.57</v>
      </c>
      <c r="Q91" s="132">
        <v>0</v>
      </c>
    </row>
    <row r="92" spans="1:17" ht="15" customHeight="1" x14ac:dyDescent="0.3">
      <c r="A92" s="129"/>
      <c r="B92" s="122"/>
      <c r="C92" s="123"/>
      <c r="D92" s="124"/>
      <c r="E92" s="127"/>
      <c r="F92" s="127"/>
      <c r="G92" s="123"/>
      <c r="H92" s="151" t="s">
        <v>5</v>
      </c>
      <c r="I92" s="152" t="s">
        <v>6</v>
      </c>
      <c r="J92" s="152" t="s">
        <v>6</v>
      </c>
      <c r="K92" s="152" t="s">
        <v>269</v>
      </c>
      <c r="L92" s="148" t="s">
        <v>347</v>
      </c>
      <c r="M92" s="153">
        <v>4200</v>
      </c>
      <c r="N92" s="153">
        <v>7800</v>
      </c>
      <c r="O92" s="153">
        <v>7701.48</v>
      </c>
      <c r="P92" s="153">
        <v>7701.48</v>
      </c>
      <c r="Q92" s="153">
        <v>0</v>
      </c>
    </row>
    <row r="93" spans="1:17" ht="15" customHeight="1" x14ac:dyDescent="0.3">
      <c r="A93" s="129"/>
      <c r="B93" s="122"/>
      <c r="C93" s="123"/>
      <c r="D93" s="124"/>
      <c r="E93" s="127"/>
      <c r="F93" s="127"/>
      <c r="G93" s="123"/>
      <c r="H93" s="150" t="s">
        <v>5</v>
      </c>
      <c r="I93" s="139" t="s">
        <v>6</v>
      </c>
      <c r="J93" s="139" t="s">
        <v>6</v>
      </c>
      <c r="K93" s="139" t="s">
        <v>270</v>
      </c>
      <c r="L93" s="113" t="s">
        <v>348</v>
      </c>
      <c r="M93" s="125">
        <v>1000</v>
      </c>
      <c r="N93" s="125">
        <v>1000</v>
      </c>
      <c r="O93" s="125">
        <v>810.96</v>
      </c>
      <c r="P93" s="125">
        <v>810.96</v>
      </c>
      <c r="Q93" s="125">
        <v>0</v>
      </c>
    </row>
    <row r="94" spans="1:17" ht="15" customHeight="1" x14ac:dyDescent="0.3">
      <c r="A94" s="129"/>
      <c r="B94" s="122"/>
      <c r="C94" s="123"/>
      <c r="D94" s="124"/>
      <c r="E94" s="127"/>
      <c r="F94" s="127"/>
      <c r="G94" s="123"/>
      <c r="H94" s="150" t="s">
        <v>5</v>
      </c>
      <c r="I94" s="139" t="s">
        <v>6</v>
      </c>
      <c r="J94" s="139" t="s">
        <v>44</v>
      </c>
      <c r="K94" s="139" t="s">
        <v>261</v>
      </c>
      <c r="L94" s="113" t="s">
        <v>349</v>
      </c>
      <c r="M94" s="125">
        <v>2500</v>
      </c>
      <c r="N94" s="125">
        <v>0</v>
      </c>
      <c r="O94" s="125">
        <v>0</v>
      </c>
      <c r="P94" s="125">
        <v>0</v>
      </c>
      <c r="Q94" s="125">
        <v>0</v>
      </c>
    </row>
    <row r="95" spans="1:17" ht="15" customHeight="1" x14ac:dyDescent="0.3">
      <c r="A95" s="129"/>
      <c r="B95" s="122"/>
      <c r="C95" s="123"/>
      <c r="D95" s="124"/>
      <c r="E95" s="127"/>
      <c r="F95" s="127"/>
      <c r="G95" s="123"/>
      <c r="H95" s="150" t="s">
        <v>5</v>
      </c>
      <c r="I95" s="139" t="s">
        <v>6</v>
      </c>
      <c r="J95" s="139" t="s">
        <v>63</v>
      </c>
      <c r="K95" s="139" t="s">
        <v>269</v>
      </c>
      <c r="L95" s="113" t="s">
        <v>430</v>
      </c>
      <c r="M95" s="125">
        <v>97800</v>
      </c>
      <c r="N95" s="125">
        <v>104700</v>
      </c>
      <c r="O95" s="125">
        <v>104453.23</v>
      </c>
      <c r="P95" s="125">
        <v>104453.23</v>
      </c>
      <c r="Q95" s="125">
        <v>0</v>
      </c>
    </row>
    <row r="96" spans="1:17" ht="15" customHeight="1" x14ac:dyDescent="0.3">
      <c r="A96" s="129"/>
      <c r="B96" s="122"/>
      <c r="C96" s="123"/>
      <c r="D96" s="124"/>
      <c r="E96" s="127"/>
      <c r="F96" s="127"/>
      <c r="G96" s="123"/>
      <c r="H96" s="150" t="s">
        <v>5</v>
      </c>
      <c r="I96" s="139" t="s">
        <v>6</v>
      </c>
      <c r="J96" s="139" t="s">
        <v>63</v>
      </c>
      <c r="K96" s="139" t="s">
        <v>270</v>
      </c>
      <c r="L96" s="113" t="s">
        <v>351</v>
      </c>
      <c r="M96" s="125">
        <v>22200</v>
      </c>
      <c r="N96" s="125">
        <v>33600</v>
      </c>
      <c r="O96" s="125">
        <v>33034.83</v>
      </c>
      <c r="P96" s="125">
        <v>33034.83</v>
      </c>
      <c r="Q96" s="125">
        <v>0</v>
      </c>
    </row>
    <row r="97" spans="1:17" ht="15" customHeight="1" x14ac:dyDescent="0.3">
      <c r="A97" s="129"/>
      <c r="B97" s="122"/>
      <c r="C97" s="123"/>
      <c r="D97" s="124"/>
      <c r="E97" s="127"/>
      <c r="F97" s="127"/>
      <c r="G97" s="123"/>
      <c r="H97" s="150" t="s">
        <v>5</v>
      </c>
      <c r="I97" s="139" t="s">
        <v>6</v>
      </c>
      <c r="J97" s="139" t="s">
        <v>61</v>
      </c>
      <c r="K97" s="139" t="s">
        <v>261</v>
      </c>
      <c r="L97" s="113" t="s">
        <v>412</v>
      </c>
      <c r="M97" s="125">
        <v>500</v>
      </c>
      <c r="N97" s="125">
        <v>500</v>
      </c>
      <c r="O97" s="125">
        <v>5</v>
      </c>
      <c r="P97" s="125">
        <v>5</v>
      </c>
      <c r="Q97" s="125">
        <v>0</v>
      </c>
    </row>
    <row r="98" spans="1:17" ht="15" customHeight="1" x14ac:dyDescent="0.3">
      <c r="A98" s="129"/>
      <c r="B98" s="122"/>
      <c r="C98" s="123"/>
      <c r="D98" s="124"/>
      <c r="E98" s="127"/>
      <c r="F98" s="127"/>
      <c r="G98" s="123"/>
      <c r="H98" s="150" t="s">
        <v>5</v>
      </c>
      <c r="I98" s="139" t="s">
        <v>6</v>
      </c>
      <c r="J98" s="139" t="s">
        <v>66</v>
      </c>
      <c r="K98" s="139" t="s">
        <v>255</v>
      </c>
      <c r="L98" s="113" t="s">
        <v>957</v>
      </c>
      <c r="M98" s="125">
        <v>0</v>
      </c>
      <c r="N98" s="125">
        <v>2200</v>
      </c>
      <c r="O98" s="125">
        <v>2068.27</v>
      </c>
      <c r="P98" s="125">
        <v>2068.27</v>
      </c>
      <c r="Q98" s="125">
        <v>0</v>
      </c>
    </row>
    <row r="99" spans="1:17" ht="15" customHeight="1" x14ac:dyDescent="0.3">
      <c r="A99" s="129"/>
      <c r="B99" s="122"/>
      <c r="C99" s="123"/>
      <c r="D99" s="124"/>
      <c r="E99" s="127"/>
      <c r="F99" s="127"/>
      <c r="G99" s="123"/>
      <c r="H99" s="150" t="s">
        <v>5</v>
      </c>
      <c r="I99" s="139" t="s">
        <v>6</v>
      </c>
      <c r="J99" s="139" t="s">
        <v>66</v>
      </c>
      <c r="K99" s="139" t="s">
        <v>273</v>
      </c>
      <c r="L99" s="113" t="s">
        <v>353</v>
      </c>
      <c r="M99" s="125">
        <v>500</v>
      </c>
      <c r="N99" s="125">
        <v>600</v>
      </c>
      <c r="O99" s="125">
        <v>474.02</v>
      </c>
      <c r="P99" s="125">
        <v>474.02</v>
      </c>
      <c r="Q99" s="125">
        <v>0</v>
      </c>
    </row>
    <row r="100" spans="1:17" ht="15" customHeight="1" x14ac:dyDescent="0.3">
      <c r="A100" s="129"/>
      <c r="B100" s="122"/>
      <c r="C100" s="123"/>
      <c r="D100" s="124"/>
      <c r="E100" s="127"/>
      <c r="F100" s="127"/>
      <c r="G100" s="123"/>
      <c r="H100" s="427" t="s">
        <v>274</v>
      </c>
      <c r="I100" s="428"/>
      <c r="J100" s="428"/>
      <c r="K100" s="428"/>
      <c r="L100" s="428"/>
      <c r="M100" s="132">
        <v>128700</v>
      </c>
      <c r="N100" s="132">
        <v>150400</v>
      </c>
      <c r="O100" s="132">
        <v>148547.79</v>
      </c>
      <c r="P100" s="132">
        <v>148547.79</v>
      </c>
      <c r="Q100" s="132">
        <v>0</v>
      </c>
    </row>
    <row r="101" spans="1:17" ht="15" customHeight="1" x14ac:dyDescent="0.3">
      <c r="A101" s="129" t="s">
        <v>256</v>
      </c>
      <c r="B101" s="122" t="s">
        <v>256</v>
      </c>
      <c r="C101" s="123" t="s">
        <v>256</v>
      </c>
      <c r="D101" s="127" t="s">
        <v>256</v>
      </c>
      <c r="E101" s="127"/>
      <c r="F101" s="127"/>
      <c r="G101" s="123" t="s">
        <v>256</v>
      </c>
      <c r="H101" s="438" t="s">
        <v>275</v>
      </c>
      <c r="I101" s="439"/>
      <c r="J101" s="439"/>
      <c r="K101" s="439"/>
      <c r="L101" s="439"/>
      <c r="M101" s="155">
        <v>691700</v>
      </c>
      <c r="N101" s="155">
        <v>798500</v>
      </c>
      <c r="O101" s="155">
        <v>793699.43</v>
      </c>
      <c r="P101" s="155">
        <v>793699.43</v>
      </c>
      <c r="Q101" s="155">
        <v>0</v>
      </c>
    </row>
    <row r="102" spans="1:17" ht="15" customHeight="1" x14ac:dyDescent="0.3">
      <c r="A102" s="129"/>
      <c r="B102" s="122"/>
      <c r="C102" s="431" t="s">
        <v>958</v>
      </c>
      <c r="D102" s="432"/>
      <c r="E102" s="432"/>
      <c r="F102" s="432"/>
      <c r="G102" s="432"/>
      <c r="H102" s="432"/>
      <c r="I102" s="432"/>
      <c r="J102" s="432"/>
      <c r="K102" s="432"/>
      <c r="L102" s="432"/>
      <c r="M102" s="132">
        <v>691700</v>
      </c>
      <c r="N102" s="132">
        <v>798500</v>
      </c>
      <c r="O102" s="132">
        <v>793699.43</v>
      </c>
      <c r="P102" s="132">
        <v>793699.43</v>
      </c>
      <c r="Q102" s="132">
        <v>0</v>
      </c>
    </row>
    <row r="103" spans="1:17" ht="15" customHeight="1" x14ac:dyDescent="0.3">
      <c r="A103" s="129" t="s">
        <v>256</v>
      </c>
      <c r="B103" s="122" t="s">
        <v>256</v>
      </c>
      <c r="C103" s="122" t="s">
        <v>6</v>
      </c>
      <c r="D103" s="122" t="s">
        <v>951</v>
      </c>
      <c r="E103" s="122" t="s">
        <v>459</v>
      </c>
      <c r="F103" s="144" t="s">
        <v>868</v>
      </c>
      <c r="G103" s="122" t="s">
        <v>49</v>
      </c>
      <c r="H103" s="116" t="s">
        <v>5</v>
      </c>
      <c r="I103" s="116" t="s">
        <v>5</v>
      </c>
      <c r="J103" s="116" t="s">
        <v>6</v>
      </c>
      <c r="K103" s="116" t="s">
        <v>261</v>
      </c>
      <c r="L103" s="113" t="s">
        <v>331</v>
      </c>
      <c r="M103" s="125">
        <v>1490000</v>
      </c>
      <c r="N103" s="125">
        <v>1209240</v>
      </c>
      <c r="O103" s="125">
        <v>1208480.6399999999</v>
      </c>
      <c r="P103" s="125">
        <v>1208480.6399999999</v>
      </c>
      <c r="Q103" s="125">
        <v>0</v>
      </c>
    </row>
    <row r="104" spans="1:17" ht="15" customHeight="1" x14ac:dyDescent="0.3">
      <c r="A104" s="129"/>
      <c r="B104" s="122"/>
      <c r="C104" s="122"/>
      <c r="D104" s="122" t="s">
        <v>834</v>
      </c>
      <c r="E104" s="459" t="s">
        <v>460</v>
      </c>
      <c r="F104" s="430" t="s">
        <v>953</v>
      </c>
      <c r="G104" s="122"/>
      <c r="H104" s="116" t="s">
        <v>5</v>
      </c>
      <c r="I104" s="116" t="s">
        <v>5</v>
      </c>
      <c r="J104" s="116" t="s">
        <v>68</v>
      </c>
      <c r="K104" s="116" t="s">
        <v>261</v>
      </c>
      <c r="L104" s="113" t="s">
        <v>410</v>
      </c>
      <c r="M104" s="125">
        <v>12000</v>
      </c>
      <c r="N104" s="125">
        <v>0</v>
      </c>
      <c r="O104" s="125">
        <v>0</v>
      </c>
      <c r="P104" s="125">
        <v>0</v>
      </c>
      <c r="Q104" s="125">
        <v>0</v>
      </c>
    </row>
    <row r="105" spans="1:17" ht="15" customHeight="1" x14ac:dyDescent="0.3">
      <c r="A105" s="129"/>
      <c r="B105" s="122"/>
      <c r="C105" s="122"/>
      <c r="D105" s="353"/>
      <c r="E105" s="459"/>
      <c r="F105" s="430"/>
      <c r="G105" s="122"/>
      <c r="H105" s="116" t="s">
        <v>5</v>
      </c>
      <c r="I105" s="116" t="s">
        <v>5</v>
      </c>
      <c r="J105" s="116" t="s">
        <v>81</v>
      </c>
      <c r="K105" s="116" t="s">
        <v>261</v>
      </c>
      <c r="L105" s="113" t="s">
        <v>332</v>
      </c>
      <c r="M105" s="125">
        <v>9000</v>
      </c>
      <c r="N105" s="125">
        <v>1200</v>
      </c>
      <c r="O105" s="125">
        <v>1193.6500000000001</v>
      </c>
      <c r="P105" s="125">
        <v>1193.6500000000001</v>
      </c>
      <c r="Q105" s="125">
        <v>0</v>
      </c>
    </row>
    <row r="106" spans="1:17" ht="15" customHeight="1" x14ac:dyDescent="0.3">
      <c r="A106" s="129"/>
      <c r="B106" s="122"/>
      <c r="C106" s="122"/>
      <c r="D106" s="353"/>
      <c r="E106" s="459"/>
      <c r="F106" s="430"/>
      <c r="G106" s="122"/>
      <c r="H106" s="116" t="s">
        <v>5</v>
      </c>
      <c r="I106" s="116" t="s">
        <v>5</v>
      </c>
      <c r="J106" s="116" t="s">
        <v>66</v>
      </c>
      <c r="K106" s="116" t="s">
        <v>261</v>
      </c>
      <c r="L106" s="113" t="s">
        <v>334</v>
      </c>
      <c r="M106" s="125">
        <v>20800</v>
      </c>
      <c r="N106" s="125">
        <v>300</v>
      </c>
      <c r="O106" s="125">
        <v>183.27</v>
      </c>
      <c r="P106" s="125">
        <v>183.27</v>
      </c>
      <c r="Q106" s="125">
        <v>0</v>
      </c>
    </row>
    <row r="107" spans="1:17" ht="15" customHeight="1" x14ac:dyDescent="0.3">
      <c r="A107" s="129"/>
      <c r="B107" s="122"/>
      <c r="C107" s="122"/>
      <c r="D107" s="353"/>
      <c r="E107" s="353"/>
      <c r="F107" s="353"/>
      <c r="G107" s="122"/>
      <c r="H107" s="116" t="s">
        <v>5</v>
      </c>
      <c r="I107" s="116" t="s">
        <v>5</v>
      </c>
      <c r="J107" s="116" t="s">
        <v>58</v>
      </c>
      <c r="K107" s="116" t="s">
        <v>261</v>
      </c>
      <c r="L107" s="113" t="s">
        <v>335</v>
      </c>
      <c r="M107" s="125">
        <v>10500</v>
      </c>
      <c r="N107" s="125">
        <v>8900</v>
      </c>
      <c r="O107" s="125">
        <v>8806.2800000000007</v>
      </c>
      <c r="P107" s="125">
        <v>8806.2800000000007</v>
      </c>
      <c r="Q107" s="125">
        <v>0</v>
      </c>
    </row>
    <row r="108" spans="1:17" ht="15" customHeight="1" x14ac:dyDescent="0.3">
      <c r="A108" s="129"/>
      <c r="B108" s="122"/>
      <c r="C108" s="122"/>
      <c r="D108" s="353"/>
      <c r="E108" s="353"/>
      <c r="F108" s="353"/>
      <c r="G108" s="122"/>
      <c r="H108" s="116" t="s">
        <v>5</v>
      </c>
      <c r="I108" s="116" t="s">
        <v>5</v>
      </c>
      <c r="J108" s="116" t="s">
        <v>53</v>
      </c>
      <c r="K108" s="116" t="s">
        <v>261</v>
      </c>
      <c r="L108" s="113" t="s">
        <v>337</v>
      </c>
      <c r="M108" s="125">
        <v>133000</v>
      </c>
      <c r="N108" s="125">
        <v>138300</v>
      </c>
      <c r="O108" s="125">
        <v>138230.28</v>
      </c>
      <c r="P108" s="125">
        <v>138230.28</v>
      </c>
      <c r="Q108" s="125">
        <v>0</v>
      </c>
    </row>
    <row r="109" spans="1:17" ht="15" customHeight="1" x14ac:dyDescent="0.3">
      <c r="A109" s="129"/>
      <c r="B109" s="122"/>
      <c r="C109" s="122"/>
      <c r="D109" s="353"/>
      <c r="E109" s="353"/>
      <c r="F109" s="353"/>
      <c r="G109" s="122"/>
      <c r="H109" s="116" t="s">
        <v>5</v>
      </c>
      <c r="I109" s="116" t="s">
        <v>5</v>
      </c>
      <c r="J109" s="116" t="s">
        <v>181</v>
      </c>
      <c r="K109" s="116" t="s">
        <v>261</v>
      </c>
      <c r="L109" s="113" t="s">
        <v>420</v>
      </c>
      <c r="M109" s="125">
        <v>279000</v>
      </c>
      <c r="N109" s="125">
        <v>230500</v>
      </c>
      <c r="O109" s="125">
        <v>230221.65</v>
      </c>
      <c r="P109" s="125">
        <v>230221.65</v>
      </c>
      <c r="Q109" s="125">
        <v>0</v>
      </c>
    </row>
    <row r="110" spans="1:17" ht="15" customHeight="1" x14ac:dyDescent="0.3">
      <c r="A110" s="129"/>
      <c r="B110" s="122"/>
      <c r="C110" s="122"/>
      <c r="D110" s="353"/>
      <c r="E110" s="353"/>
      <c r="F110" s="353"/>
      <c r="G110" s="122"/>
      <c r="H110" s="116" t="s">
        <v>5</v>
      </c>
      <c r="I110" s="116" t="s">
        <v>5</v>
      </c>
      <c r="J110" s="116" t="s">
        <v>47</v>
      </c>
      <c r="K110" s="116" t="s">
        <v>261</v>
      </c>
      <c r="L110" s="113" t="s">
        <v>473</v>
      </c>
      <c r="M110" s="125">
        <v>175000</v>
      </c>
      <c r="N110" s="125">
        <v>190500</v>
      </c>
      <c r="O110" s="125">
        <v>189693.52</v>
      </c>
      <c r="P110" s="125">
        <v>189693.52</v>
      </c>
      <c r="Q110" s="125">
        <v>0</v>
      </c>
    </row>
    <row r="111" spans="1:17" ht="15" customHeight="1" x14ac:dyDescent="0.3">
      <c r="A111" s="129" t="s">
        <v>256</v>
      </c>
      <c r="B111" s="122" t="s">
        <v>256</v>
      </c>
      <c r="C111" s="122" t="s">
        <v>256</v>
      </c>
      <c r="D111" s="353" t="s">
        <v>256</v>
      </c>
      <c r="E111" s="353" t="s">
        <v>256</v>
      </c>
      <c r="F111" s="353" t="s">
        <v>256</v>
      </c>
      <c r="G111" s="122" t="s">
        <v>256</v>
      </c>
      <c r="H111" s="427" t="s">
        <v>268</v>
      </c>
      <c r="I111" s="428"/>
      <c r="J111" s="428"/>
      <c r="K111" s="428"/>
      <c r="L111" s="428"/>
      <c r="M111" s="132">
        <v>2129300</v>
      </c>
      <c r="N111" s="132">
        <v>1778940</v>
      </c>
      <c r="O111" s="132">
        <v>1776809.29</v>
      </c>
      <c r="P111" s="132">
        <v>1776809.29</v>
      </c>
      <c r="Q111" s="132">
        <v>0</v>
      </c>
    </row>
    <row r="112" spans="1:17" ht="15" customHeight="1" x14ac:dyDescent="0.3">
      <c r="A112" s="129" t="s">
        <v>256</v>
      </c>
      <c r="B112" s="122" t="s">
        <v>256</v>
      </c>
      <c r="C112" s="122" t="s">
        <v>256</v>
      </c>
      <c r="D112" s="353" t="s">
        <v>256</v>
      </c>
      <c r="E112" s="353" t="s">
        <v>256</v>
      </c>
      <c r="F112" s="353" t="s">
        <v>256</v>
      </c>
      <c r="G112" s="122" t="s">
        <v>256</v>
      </c>
      <c r="H112" s="116" t="s">
        <v>5</v>
      </c>
      <c r="I112" s="116" t="s">
        <v>38</v>
      </c>
      <c r="J112" s="116" t="s">
        <v>44</v>
      </c>
      <c r="K112" s="116" t="s">
        <v>270</v>
      </c>
      <c r="L112" s="113" t="s">
        <v>343</v>
      </c>
      <c r="M112" s="125">
        <v>500</v>
      </c>
      <c r="N112" s="125">
        <v>500</v>
      </c>
      <c r="O112" s="125">
        <v>116.81</v>
      </c>
      <c r="P112" s="125">
        <v>116.81</v>
      </c>
      <c r="Q112" s="125">
        <v>0</v>
      </c>
    </row>
    <row r="113" spans="1:17" ht="15" customHeight="1" x14ac:dyDescent="0.3">
      <c r="A113" s="129"/>
      <c r="B113" s="122"/>
      <c r="C113" s="122"/>
      <c r="D113" s="353"/>
      <c r="E113" s="353"/>
      <c r="F113" s="353"/>
      <c r="G113" s="122"/>
      <c r="H113" s="116" t="s">
        <v>5</v>
      </c>
      <c r="I113" s="116" t="s">
        <v>38</v>
      </c>
      <c r="J113" s="116" t="s">
        <v>63</v>
      </c>
      <c r="K113" s="116" t="s">
        <v>261</v>
      </c>
      <c r="L113" s="113" t="s">
        <v>344</v>
      </c>
      <c r="M113" s="125">
        <v>2000</v>
      </c>
      <c r="N113" s="125">
        <v>0</v>
      </c>
      <c r="O113" s="125">
        <v>0</v>
      </c>
      <c r="P113" s="125">
        <v>0</v>
      </c>
      <c r="Q113" s="125">
        <v>0</v>
      </c>
    </row>
    <row r="114" spans="1:17" ht="15" customHeight="1" x14ac:dyDescent="0.3">
      <c r="A114" s="129"/>
      <c r="B114" s="122"/>
      <c r="C114" s="122"/>
      <c r="D114" s="353"/>
      <c r="E114" s="353"/>
      <c r="F114" s="353"/>
      <c r="G114" s="122"/>
      <c r="H114" s="116" t="s">
        <v>5</v>
      </c>
      <c r="I114" s="116" t="s">
        <v>38</v>
      </c>
      <c r="J114" s="116" t="s">
        <v>181</v>
      </c>
      <c r="K114" s="116" t="s">
        <v>269</v>
      </c>
      <c r="L114" s="113" t="s">
        <v>345</v>
      </c>
      <c r="M114" s="125">
        <v>76000</v>
      </c>
      <c r="N114" s="125">
        <v>88500</v>
      </c>
      <c r="O114" s="125">
        <v>88076.93</v>
      </c>
      <c r="P114" s="125">
        <v>88076.93</v>
      </c>
      <c r="Q114" s="125">
        <v>0</v>
      </c>
    </row>
    <row r="115" spans="1:17" ht="15" customHeight="1" x14ac:dyDescent="0.3">
      <c r="A115" s="129"/>
      <c r="B115" s="122"/>
      <c r="C115" s="122"/>
      <c r="D115" s="353"/>
      <c r="E115" s="353"/>
      <c r="F115" s="353"/>
      <c r="G115" s="122"/>
      <c r="H115" s="427" t="s">
        <v>272</v>
      </c>
      <c r="I115" s="428"/>
      <c r="J115" s="428"/>
      <c r="K115" s="428"/>
      <c r="L115" s="428"/>
      <c r="M115" s="132">
        <v>78500</v>
      </c>
      <c r="N115" s="132">
        <v>89000</v>
      </c>
      <c r="O115" s="132">
        <v>88193.74</v>
      </c>
      <c r="P115" s="132">
        <v>88193.74</v>
      </c>
      <c r="Q115" s="132">
        <v>0</v>
      </c>
    </row>
    <row r="116" spans="1:17" ht="15" customHeight="1" x14ac:dyDescent="0.3">
      <c r="A116" s="129"/>
      <c r="B116" s="122"/>
      <c r="C116" s="123"/>
      <c r="D116" s="127"/>
      <c r="E116" s="127"/>
      <c r="F116" s="127"/>
      <c r="G116" s="123"/>
      <c r="H116" s="116" t="s">
        <v>5</v>
      </c>
      <c r="I116" s="116" t="s">
        <v>6</v>
      </c>
      <c r="J116" s="116" t="s">
        <v>6</v>
      </c>
      <c r="K116" s="116" t="s">
        <v>269</v>
      </c>
      <c r="L116" s="113" t="s">
        <v>347</v>
      </c>
      <c r="M116" s="125">
        <v>7500</v>
      </c>
      <c r="N116" s="125">
        <v>8700</v>
      </c>
      <c r="O116" s="125">
        <v>8579.14</v>
      </c>
      <c r="P116" s="125">
        <v>8579.14</v>
      </c>
      <c r="Q116" s="125">
        <v>0</v>
      </c>
    </row>
    <row r="117" spans="1:17" ht="15" customHeight="1" x14ac:dyDescent="0.3">
      <c r="A117" s="129"/>
      <c r="B117" s="122"/>
      <c r="C117" s="123"/>
      <c r="D117" s="127"/>
      <c r="E117" s="127"/>
      <c r="F117" s="127"/>
      <c r="G117" s="123"/>
      <c r="H117" s="116" t="s">
        <v>5</v>
      </c>
      <c r="I117" s="116" t="s">
        <v>6</v>
      </c>
      <c r="J117" s="116" t="s">
        <v>6</v>
      </c>
      <c r="K117" s="116" t="s">
        <v>270</v>
      </c>
      <c r="L117" s="113" t="s">
        <v>348</v>
      </c>
      <c r="M117" s="125">
        <v>1200</v>
      </c>
      <c r="N117" s="125">
        <v>1200</v>
      </c>
      <c r="O117" s="125">
        <v>928.06</v>
      </c>
      <c r="P117" s="125">
        <v>928.06</v>
      </c>
      <c r="Q117" s="125">
        <v>0</v>
      </c>
    </row>
    <row r="118" spans="1:17" ht="15" customHeight="1" x14ac:dyDescent="0.3">
      <c r="A118" s="129"/>
      <c r="B118" s="122"/>
      <c r="C118" s="123"/>
      <c r="D118" s="127"/>
      <c r="E118" s="127"/>
      <c r="F118" s="127"/>
      <c r="G118" s="123"/>
      <c r="H118" s="116" t="s">
        <v>5</v>
      </c>
      <c r="I118" s="116" t="s">
        <v>6</v>
      </c>
      <c r="J118" s="116" t="s">
        <v>44</v>
      </c>
      <c r="K118" s="116" t="s">
        <v>261</v>
      </c>
      <c r="L118" s="113" t="s">
        <v>349</v>
      </c>
      <c r="M118" s="125">
        <v>2500</v>
      </c>
      <c r="N118" s="125">
        <v>0</v>
      </c>
      <c r="O118" s="125">
        <v>0</v>
      </c>
      <c r="P118" s="125">
        <v>0</v>
      </c>
      <c r="Q118" s="125">
        <v>0</v>
      </c>
    </row>
    <row r="119" spans="1:17" ht="15" customHeight="1" x14ac:dyDescent="0.3">
      <c r="A119" s="129"/>
      <c r="B119" s="122"/>
      <c r="C119" s="123"/>
      <c r="D119" s="127"/>
      <c r="E119" s="127"/>
      <c r="F119" s="127"/>
      <c r="G119" s="123"/>
      <c r="H119" s="116" t="s">
        <v>5</v>
      </c>
      <c r="I119" s="116" t="s">
        <v>6</v>
      </c>
      <c r="J119" s="116" t="s">
        <v>63</v>
      </c>
      <c r="K119" s="116" t="s">
        <v>269</v>
      </c>
      <c r="L119" s="113" t="s">
        <v>430</v>
      </c>
      <c r="M119" s="125">
        <v>352000</v>
      </c>
      <c r="N119" s="125">
        <v>265400</v>
      </c>
      <c r="O119" s="125">
        <v>265375.67</v>
      </c>
      <c r="P119" s="125">
        <v>265375.67</v>
      </c>
      <c r="Q119" s="125">
        <v>0</v>
      </c>
    </row>
    <row r="120" spans="1:17" ht="15" customHeight="1" x14ac:dyDescent="0.3">
      <c r="A120" s="129"/>
      <c r="B120" s="122"/>
      <c r="C120" s="123"/>
      <c r="D120" s="127"/>
      <c r="E120" s="127"/>
      <c r="F120" s="127"/>
      <c r="G120" s="123"/>
      <c r="H120" s="116" t="s">
        <v>5</v>
      </c>
      <c r="I120" s="116" t="s">
        <v>6</v>
      </c>
      <c r="J120" s="116" t="s">
        <v>63</v>
      </c>
      <c r="K120" s="116" t="s">
        <v>270</v>
      </c>
      <c r="L120" s="113" t="s">
        <v>351</v>
      </c>
      <c r="M120" s="125">
        <v>158500</v>
      </c>
      <c r="N120" s="125">
        <v>151100</v>
      </c>
      <c r="O120" s="125">
        <v>151092.95000000001</v>
      </c>
      <c r="P120" s="125">
        <v>151092.95000000001</v>
      </c>
      <c r="Q120" s="125">
        <v>0</v>
      </c>
    </row>
    <row r="121" spans="1:17" ht="15" customHeight="1" x14ac:dyDescent="0.3">
      <c r="A121" s="129"/>
      <c r="B121" s="122"/>
      <c r="C121" s="123"/>
      <c r="D121" s="127"/>
      <c r="E121" s="127"/>
      <c r="F121" s="127"/>
      <c r="G121" s="123"/>
      <c r="H121" s="116" t="s">
        <v>5</v>
      </c>
      <c r="I121" s="116" t="s">
        <v>6</v>
      </c>
      <c r="J121" s="116" t="s">
        <v>61</v>
      </c>
      <c r="K121" s="116" t="s">
        <v>261</v>
      </c>
      <c r="L121" s="113" t="s">
        <v>412</v>
      </c>
      <c r="M121" s="125">
        <v>2600</v>
      </c>
      <c r="N121" s="125">
        <v>2600</v>
      </c>
      <c r="O121" s="125">
        <v>1426.34</v>
      </c>
      <c r="P121" s="125">
        <v>1426.34</v>
      </c>
      <c r="Q121" s="125">
        <v>0</v>
      </c>
    </row>
    <row r="122" spans="1:17" ht="15" customHeight="1" x14ac:dyDescent="0.3">
      <c r="A122" s="129"/>
      <c r="B122" s="122"/>
      <c r="C122" s="123"/>
      <c r="D122" s="127"/>
      <c r="E122" s="127"/>
      <c r="F122" s="127"/>
      <c r="G122" s="123"/>
      <c r="H122" s="116" t="s">
        <v>5</v>
      </c>
      <c r="I122" s="116" t="s">
        <v>6</v>
      </c>
      <c r="J122" s="116" t="s">
        <v>81</v>
      </c>
      <c r="K122" s="116" t="s">
        <v>261</v>
      </c>
      <c r="L122" s="113" t="s">
        <v>476</v>
      </c>
      <c r="M122" s="125">
        <v>8000</v>
      </c>
      <c r="N122" s="125">
        <v>8000</v>
      </c>
      <c r="O122" s="125">
        <v>7082.23</v>
      </c>
      <c r="P122" s="125">
        <v>7082.23</v>
      </c>
      <c r="Q122" s="125">
        <v>0</v>
      </c>
    </row>
    <row r="123" spans="1:17" ht="15" customHeight="1" x14ac:dyDescent="0.3">
      <c r="A123" s="129"/>
      <c r="B123" s="122"/>
      <c r="C123" s="123"/>
      <c r="D123" s="127"/>
      <c r="E123" s="127"/>
      <c r="F123" s="127"/>
      <c r="G123" s="123"/>
      <c r="H123" s="116" t="s">
        <v>5</v>
      </c>
      <c r="I123" s="116" t="s">
        <v>6</v>
      </c>
      <c r="J123" s="116" t="s">
        <v>66</v>
      </c>
      <c r="K123" s="116" t="s">
        <v>273</v>
      </c>
      <c r="L123" s="113" t="s">
        <v>353</v>
      </c>
      <c r="M123" s="125">
        <v>1000</v>
      </c>
      <c r="N123" s="125">
        <v>1000</v>
      </c>
      <c r="O123" s="125">
        <v>450.81</v>
      </c>
      <c r="P123" s="125">
        <v>450.81</v>
      </c>
      <c r="Q123" s="125">
        <v>0</v>
      </c>
    </row>
    <row r="124" spans="1:17" ht="15" customHeight="1" x14ac:dyDescent="0.3">
      <c r="A124" s="129" t="s">
        <v>256</v>
      </c>
      <c r="B124" s="122" t="s">
        <v>256</v>
      </c>
      <c r="C124" s="123" t="s">
        <v>256</v>
      </c>
      <c r="D124" s="127" t="s">
        <v>256</v>
      </c>
      <c r="E124" s="127" t="s">
        <v>256</v>
      </c>
      <c r="F124" s="127" t="s">
        <v>256</v>
      </c>
      <c r="G124" s="123" t="s">
        <v>256</v>
      </c>
      <c r="H124" s="427" t="s">
        <v>274</v>
      </c>
      <c r="I124" s="428"/>
      <c r="J124" s="428"/>
      <c r="K124" s="428"/>
      <c r="L124" s="428"/>
      <c r="M124" s="132">
        <v>533300</v>
      </c>
      <c r="N124" s="132">
        <v>438000</v>
      </c>
      <c r="O124" s="132">
        <v>434935.2</v>
      </c>
      <c r="P124" s="132">
        <v>434935.2</v>
      </c>
      <c r="Q124" s="132">
        <v>0</v>
      </c>
    </row>
    <row r="125" spans="1:17" ht="15" customHeight="1" x14ac:dyDescent="0.3">
      <c r="A125" s="129" t="s">
        <v>256</v>
      </c>
      <c r="B125" s="122" t="s">
        <v>256</v>
      </c>
      <c r="C125" s="123" t="s">
        <v>256</v>
      </c>
      <c r="D125" s="127" t="s">
        <v>256</v>
      </c>
      <c r="E125" s="127" t="s">
        <v>256</v>
      </c>
      <c r="F125" s="127" t="s">
        <v>256</v>
      </c>
      <c r="G125" s="123" t="s">
        <v>256</v>
      </c>
      <c r="H125" s="431" t="s">
        <v>275</v>
      </c>
      <c r="I125" s="432"/>
      <c r="J125" s="432"/>
      <c r="K125" s="432"/>
      <c r="L125" s="432"/>
      <c r="M125" s="132">
        <v>2741100</v>
      </c>
      <c r="N125" s="132">
        <v>2305940</v>
      </c>
      <c r="O125" s="132">
        <v>2299938.23</v>
      </c>
      <c r="P125" s="132">
        <v>2299938.23</v>
      </c>
      <c r="Q125" s="132">
        <v>0</v>
      </c>
    </row>
    <row r="126" spans="1:17" ht="15" customHeight="1" x14ac:dyDescent="0.3">
      <c r="A126" s="129"/>
      <c r="B126" s="122"/>
      <c r="C126" s="188"/>
      <c r="D126" s="127"/>
      <c r="E126" s="127"/>
      <c r="F126" s="127"/>
      <c r="H126" s="152" t="s">
        <v>38</v>
      </c>
      <c r="I126" s="152" t="s">
        <v>5</v>
      </c>
      <c r="J126" s="152" t="s">
        <v>44</v>
      </c>
      <c r="K126" s="152" t="s">
        <v>261</v>
      </c>
      <c r="L126" s="152" t="s">
        <v>355</v>
      </c>
      <c r="M126" s="153">
        <v>2500</v>
      </c>
      <c r="N126" s="153">
        <v>1872</v>
      </c>
      <c r="O126" s="153">
        <v>1864.78</v>
      </c>
      <c r="P126" s="153">
        <v>1864.78</v>
      </c>
      <c r="Q126" s="153">
        <v>0</v>
      </c>
    </row>
    <row r="127" spans="1:17" ht="15" customHeight="1" x14ac:dyDescent="0.3">
      <c r="A127" s="129"/>
      <c r="B127" s="122"/>
      <c r="C127" s="188"/>
      <c r="D127" s="127"/>
      <c r="E127" s="127"/>
      <c r="F127" s="127"/>
      <c r="H127" s="139" t="s">
        <v>38</v>
      </c>
      <c r="I127" s="139" t="s">
        <v>5</v>
      </c>
      <c r="J127" s="139" t="s">
        <v>68</v>
      </c>
      <c r="K127" s="139" t="s">
        <v>261</v>
      </c>
      <c r="L127" s="139" t="s">
        <v>499</v>
      </c>
      <c r="M127" s="125">
        <v>300</v>
      </c>
      <c r="N127" s="125">
        <v>165</v>
      </c>
      <c r="O127" s="125">
        <v>164.39</v>
      </c>
      <c r="P127" s="125">
        <v>164.39</v>
      </c>
      <c r="Q127" s="125">
        <v>0</v>
      </c>
    </row>
    <row r="128" spans="1:17" ht="15" customHeight="1" x14ac:dyDescent="0.3">
      <c r="A128" s="129"/>
      <c r="B128" s="122"/>
      <c r="C128" s="188"/>
      <c r="D128" s="127"/>
      <c r="E128" s="127"/>
      <c r="F128" s="127"/>
      <c r="H128" s="139" t="s">
        <v>38</v>
      </c>
      <c r="I128" s="139" t="s">
        <v>5</v>
      </c>
      <c r="J128" s="139" t="s">
        <v>81</v>
      </c>
      <c r="K128" s="139" t="s">
        <v>261</v>
      </c>
      <c r="L128" s="139" t="s">
        <v>357</v>
      </c>
      <c r="M128" s="125">
        <v>5500</v>
      </c>
      <c r="N128" s="125">
        <v>3850</v>
      </c>
      <c r="O128" s="125">
        <v>3762.02</v>
      </c>
      <c r="P128" s="125">
        <v>3762.02</v>
      </c>
      <c r="Q128" s="125">
        <v>0</v>
      </c>
    </row>
    <row r="129" spans="1:17" ht="15" customHeight="1" x14ac:dyDescent="0.3">
      <c r="A129" s="129"/>
      <c r="B129" s="122"/>
      <c r="C129" s="188"/>
      <c r="D129" s="127"/>
      <c r="E129" s="127"/>
      <c r="F129" s="127"/>
      <c r="H129" s="139" t="s">
        <v>38</v>
      </c>
      <c r="I129" s="139" t="s">
        <v>5</v>
      </c>
      <c r="J129" s="139" t="s">
        <v>58</v>
      </c>
      <c r="K129" s="139" t="s">
        <v>261</v>
      </c>
      <c r="L129" s="139" t="s">
        <v>359</v>
      </c>
      <c r="M129" s="125">
        <v>200</v>
      </c>
      <c r="N129" s="125">
        <v>0</v>
      </c>
      <c r="O129" s="125">
        <v>0</v>
      </c>
      <c r="P129" s="125">
        <v>0</v>
      </c>
      <c r="Q129" s="125">
        <v>0</v>
      </c>
    </row>
    <row r="130" spans="1:17" ht="15" customHeight="1" x14ac:dyDescent="0.3">
      <c r="A130" s="129"/>
      <c r="B130" s="122"/>
      <c r="C130" s="188"/>
      <c r="D130" s="127"/>
      <c r="E130" s="127"/>
      <c r="F130" s="127"/>
      <c r="H130" s="139" t="s">
        <v>38</v>
      </c>
      <c r="I130" s="139" t="s">
        <v>5</v>
      </c>
      <c r="J130" s="139" t="s">
        <v>181</v>
      </c>
      <c r="K130" s="139" t="s">
        <v>261</v>
      </c>
      <c r="L130" s="139" t="s">
        <v>362</v>
      </c>
      <c r="M130" s="125">
        <v>1200</v>
      </c>
      <c r="N130" s="125">
        <v>541</v>
      </c>
      <c r="O130" s="125">
        <v>540.75</v>
      </c>
      <c r="P130" s="125">
        <v>540.75</v>
      </c>
      <c r="Q130" s="125">
        <v>0</v>
      </c>
    </row>
    <row r="131" spans="1:17" ht="15" customHeight="1" x14ac:dyDescent="0.3">
      <c r="A131" s="129"/>
      <c r="B131" s="122"/>
      <c r="C131" s="188"/>
      <c r="D131" s="127"/>
      <c r="E131" s="127"/>
      <c r="F131" s="127"/>
      <c r="H131" s="139" t="s">
        <v>38</v>
      </c>
      <c r="I131" s="139" t="s">
        <v>5</v>
      </c>
      <c r="J131" s="154" t="s">
        <v>47</v>
      </c>
      <c r="K131" s="154" t="s">
        <v>261</v>
      </c>
      <c r="L131" s="139" t="s">
        <v>363</v>
      </c>
      <c r="M131" s="125">
        <v>200</v>
      </c>
      <c r="N131" s="125">
        <v>0</v>
      </c>
      <c r="O131" s="125">
        <v>0</v>
      </c>
      <c r="P131" s="125">
        <v>0</v>
      </c>
      <c r="Q131" s="125">
        <v>0</v>
      </c>
    </row>
    <row r="132" spans="1:17" ht="15" customHeight="1" x14ac:dyDescent="0.3">
      <c r="A132" s="129"/>
      <c r="B132" s="122"/>
      <c r="C132" s="188"/>
      <c r="D132" s="127"/>
      <c r="E132" s="127"/>
      <c r="F132" s="127"/>
      <c r="H132" s="139" t="s">
        <v>38</v>
      </c>
      <c r="I132" s="139" t="s">
        <v>5</v>
      </c>
      <c r="J132" s="139" t="s">
        <v>174</v>
      </c>
      <c r="K132" s="139" t="s">
        <v>261</v>
      </c>
      <c r="L132" s="139" t="s">
        <v>366</v>
      </c>
      <c r="M132" s="125">
        <v>200</v>
      </c>
      <c r="N132" s="125">
        <v>250</v>
      </c>
      <c r="O132" s="125">
        <v>249.33</v>
      </c>
      <c r="P132" s="125">
        <v>249.33</v>
      </c>
      <c r="Q132" s="125">
        <v>0</v>
      </c>
    </row>
    <row r="133" spans="1:17" ht="15" customHeight="1" x14ac:dyDescent="0.3">
      <c r="A133" s="129"/>
      <c r="B133" s="122"/>
      <c r="C133" s="188"/>
      <c r="D133" s="127"/>
      <c r="E133" s="127"/>
      <c r="F133" s="127"/>
      <c r="H133" s="139" t="s">
        <v>38</v>
      </c>
      <c r="I133" s="139" t="s">
        <v>5</v>
      </c>
      <c r="J133" s="139" t="s">
        <v>170</v>
      </c>
      <c r="K133" s="139" t="s">
        <v>261</v>
      </c>
      <c r="L133" s="139" t="s">
        <v>368</v>
      </c>
      <c r="M133" s="125">
        <v>200</v>
      </c>
      <c r="N133" s="125">
        <v>1200</v>
      </c>
      <c r="O133" s="125">
        <v>1111.93</v>
      </c>
      <c r="P133" s="125">
        <v>1111.93</v>
      </c>
      <c r="Q133" s="125">
        <v>0</v>
      </c>
    </row>
    <row r="134" spans="1:17" ht="15" customHeight="1" x14ac:dyDescent="0.3">
      <c r="A134" s="129"/>
      <c r="B134" s="122"/>
      <c r="C134" s="188"/>
      <c r="D134" s="127"/>
      <c r="E134" s="127"/>
      <c r="F134" s="127"/>
      <c r="H134" s="428" t="s">
        <v>276</v>
      </c>
      <c r="I134" s="428"/>
      <c r="J134" s="428"/>
      <c r="K134" s="428"/>
      <c r="L134" s="428"/>
      <c r="M134" s="132">
        <v>10300</v>
      </c>
      <c r="N134" s="132">
        <v>7878</v>
      </c>
      <c r="O134" s="132">
        <v>7693.2</v>
      </c>
      <c r="P134" s="132">
        <v>7693.2</v>
      </c>
      <c r="Q134" s="132">
        <v>0</v>
      </c>
    </row>
    <row r="135" spans="1:17" ht="15" customHeight="1" x14ac:dyDescent="0.3">
      <c r="A135" s="129"/>
      <c r="B135" s="122"/>
      <c r="C135" s="188"/>
      <c r="D135" s="127"/>
      <c r="E135" s="127"/>
      <c r="F135" s="127"/>
      <c r="H135" s="139" t="s">
        <v>38</v>
      </c>
      <c r="I135" s="139" t="s">
        <v>38</v>
      </c>
      <c r="J135" s="139" t="s">
        <v>5</v>
      </c>
      <c r="K135" s="139" t="s">
        <v>261</v>
      </c>
      <c r="L135" s="139" t="s">
        <v>369</v>
      </c>
      <c r="M135" s="125">
        <v>19000</v>
      </c>
      <c r="N135" s="125">
        <v>12137</v>
      </c>
      <c r="O135" s="125">
        <v>11169.55</v>
      </c>
      <c r="P135" s="125">
        <v>11169.55</v>
      </c>
      <c r="Q135" s="125">
        <v>0</v>
      </c>
    </row>
    <row r="136" spans="1:17" ht="15" customHeight="1" x14ac:dyDescent="0.3">
      <c r="A136" s="129"/>
      <c r="B136" s="122"/>
      <c r="C136" s="188"/>
      <c r="D136" s="127"/>
      <c r="E136" s="127"/>
      <c r="F136" s="127"/>
      <c r="H136" s="139" t="s">
        <v>38</v>
      </c>
      <c r="I136" s="139" t="s">
        <v>38</v>
      </c>
      <c r="J136" s="139" t="s">
        <v>6</v>
      </c>
      <c r="K136" s="139" t="s">
        <v>261</v>
      </c>
      <c r="L136" s="139" t="s">
        <v>370</v>
      </c>
      <c r="M136" s="125">
        <v>100</v>
      </c>
      <c r="N136" s="125">
        <v>130</v>
      </c>
      <c r="O136" s="125">
        <v>122.63</v>
      </c>
      <c r="P136" s="125">
        <v>122.63</v>
      </c>
      <c r="Q136" s="125">
        <v>0</v>
      </c>
    </row>
    <row r="137" spans="1:17" ht="15" customHeight="1" x14ac:dyDescent="0.3">
      <c r="A137" s="129"/>
      <c r="B137" s="122"/>
      <c r="C137" s="188"/>
      <c r="D137" s="127"/>
      <c r="E137" s="127"/>
      <c r="F137" s="127"/>
      <c r="H137" s="139" t="s">
        <v>38</v>
      </c>
      <c r="I137" s="139" t="s">
        <v>38</v>
      </c>
      <c r="J137" s="139" t="s">
        <v>81</v>
      </c>
      <c r="K137" s="139" t="s">
        <v>261</v>
      </c>
      <c r="L137" s="139" t="s">
        <v>374</v>
      </c>
      <c r="M137" s="125">
        <v>1100</v>
      </c>
      <c r="N137" s="125">
        <v>76</v>
      </c>
      <c r="O137" s="125">
        <v>75.33</v>
      </c>
      <c r="P137" s="125">
        <v>75.33</v>
      </c>
      <c r="Q137" s="125">
        <v>0</v>
      </c>
    </row>
    <row r="138" spans="1:17" ht="15" customHeight="1" x14ac:dyDescent="0.3">
      <c r="A138" s="129"/>
      <c r="B138" s="122"/>
      <c r="C138" s="188"/>
      <c r="D138" s="127"/>
      <c r="E138" s="127"/>
      <c r="F138" s="127"/>
      <c r="H138" s="139" t="s">
        <v>38</v>
      </c>
      <c r="I138" s="139" t="s">
        <v>38</v>
      </c>
      <c r="J138" s="139" t="s">
        <v>37</v>
      </c>
      <c r="K138" s="139" t="s">
        <v>270</v>
      </c>
      <c r="L138" s="139" t="s">
        <v>424</v>
      </c>
      <c r="M138" s="125">
        <v>3100</v>
      </c>
      <c r="N138" s="125">
        <v>221</v>
      </c>
      <c r="O138" s="125">
        <v>220.51</v>
      </c>
      <c r="P138" s="125">
        <v>220.51</v>
      </c>
      <c r="Q138" s="125">
        <v>0</v>
      </c>
    </row>
    <row r="139" spans="1:17" ht="15" customHeight="1" x14ac:dyDescent="0.3">
      <c r="A139" s="129"/>
      <c r="B139" s="122"/>
      <c r="C139" s="188"/>
      <c r="D139" s="127"/>
      <c r="E139" s="127"/>
      <c r="F139" s="127"/>
      <c r="H139" s="139" t="s">
        <v>38</v>
      </c>
      <c r="I139" s="139" t="s">
        <v>38</v>
      </c>
      <c r="J139" s="139" t="s">
        <v>37</v>
      </c>
      <c r="K139" s="139" t="s">
        <v>271</v>
      </c>
      <c r="L139" s="139" t="s">
        <v>377</v>
      </c>
      <c r="M139" s="125">
        <v>2100</v>
      </c>
      <c r="N139" s="125">
        <v>2100</v>
      </c>
      <c r="O139" s="125">
        <v>564.9</v>
      </c>
      <c r="P139" s="125">
        <v>564.9</v>
      </c>
      <c r="Q139" s="125">
        <v>0</v>
      </c>
    </row>
    <row r="140" spans="1:17" ht="15" customHeight="1" x14ac:dyDescent="0.3">
      <c r="A140" s="129"/>
      <c r="B140" s="122"/>
      <c r="C140" s="188"/>
      <c r="D140" s="127"/>
      <c r="E140" s="127"/>
      <c r="F140" s="127"/>
      <c r="H140" s="139" t="s">
        <v>38</v>
      </c>
      <c r="I140" s="139" t="s">
        <v>38</v>
      </c>
      <c r="J140" s="139" t="s">
        <v>37</v>
      </c>
      <c r="K140" s="139" t="s">
        <v>277</v>
      </c>
      <c r="L140" s="139" t="s">
        <v>378</v>
      </c>
      <c r="M140" s="125">
        <v>2000</v>
      </c>
      <c r="N140" s="125">
        <v>2000</v>
      </c>
      <c r="O140" s="125">
        <v>589.57000000000005</v>
      </c>
      <c r="P140" s="125">
        <v>589.57000000000005</v>
      </c>
      <c r="Q140" s="125">
        <v>0</v>
      </c>
    </row>
    <row r="141" spans="1:17" ht="15" customHeight="1" x14ac:dyDescent="0.3">
      <c r="A141" s="129"/>
      <c r="B141" s="122"/>
      <c r="C141" s="188"/>
      <c r="D141" s="127"/>
      <c r="E141" s="127"/>
      <c r="F141" s="127"/>
      <c r="H141" s="139" t="s">
        <v>38</v>
      </c>
      <c r="I141" s="139" t="s">
        <v>38</v>
      </c>
      <c r="J141" s="139" t="s">
        <v>66</v>
      </c>
      <c r="K141" s="139" t="s">
        <v>261</v>
      </c>
      <c r="L141" s="139" t="s">
        <v>381</v>
      </c>
      <c r="M141" s="125">
        <v>200</v>
      </c>
      <c r="N141" s="125">
        <v>151</v>
      </c>
      <c r="O141" s="125">
        <v>150.81</v>
      </c>
      <c r="P141" s="125">
        <v>150.81</v>
      </c>
      <c r="Q141" s="125">
        <v>0</v>
      </c>
    </row>
    <row r="142" spans="1:17" ht="15" customHeight="1" x14ac:dyDescent="0.3">
      <c r="A142" s="129"/>
      <c r="B142" s="122"/>
      <c r="C142" s="188"/>
      <c r="D142" s="127"/>
      <c r="E142" s="127"/>
      <c r="F142" s="127"/>
      <c r="H142" s="139" t="s">
        <v>38</v>
      </c>
      <c r="I142" s="139" t="s">
        <v>38</v>
      </c>
      <c r="J142" s="139">
        <v>11</v>
      </c>
      <c r="K142" s="139" t="s">
        <v>261</v>
      </c>
      <c r="L142" s="139" t="s">
        <v>382</v>
      </c>
      <c r="M142" s="125">
        <v>0</v>
      </c>
      <c r="N142" s="125">
        <v>2447</v>
      </c>
      <c r="O142" s="125">
        <v>916.72</v>
      </c>
      <c r="P142" s="125">
        <v>916.72</v>
      </c>
      <c r="Q142" s="125">
        <v>0</v>
      </c>
    </row>
    <row r="143" spans="1:17" ht="15" customHeight="1" x14ac:dyDescent="0.3">
      <c r="A143" s="129"/>
      <c r="B143" s="122"/>
      <c r="C143" s="188"/>
      <c r="D143" s="127"/>
      <c r="E143" s="127"/>
      <c r="F143" s="127"/>
      <c r="H143" s="139" t="s">
        <v>38</v>
      </c>
      <c r="I143" s="139" t="s">
        <v>38</v>
      </c>
      <c r="J143" s="139" t="s">
        <v>53</v>
      </c>
      <c r="K143" s="139" t="s">
        <v>270</v>
      </c>
      <c r="L143" s="139" t="s">
        <v>385</v>
      </c>
      <c r="M143" s="125">
        <v>3200</v>
      </c>
      <c r="N143" s="125">
        <v>434</v>
      </c>
      <c r="O143" s="125">
        <v>433.5</v>
      </c>
      <c r="P143" s="125">
        <v>433.5</v>
      </c>
      <c r="Q143" s="125">
        <v>0</v>
      </c>
    </row>
    <row r="144" spans="1:17" ht="15" customHeight="1" x14ac:dyDescent="0.3">
      <c r="A144" s="129"/>
      <c r="B144" s="122"/>
      <c r="C144" s="188"/>
      <c r="D144" s="127"/>
      <c r="E144" s="127"/>
      <c r="F144" s="127"/>
      <c r="H144" s="139" t="s">
        <v>38</v>
      </c>
      <c r="I144" s="139" t="s">
        <v>38</v>
      </c>
      <c r="J144" s="139" t="s">
        <v>176</v>
      </c>
      <c r="K144" s="139" t="s">
        <v>261</v>
      </c>
      <c r="L144" s="139" t="s">
        <v>438</v>
      </c>
      <c r="M144" s="125">
        <v>1000</v>
      </c>
      <c r="N144" s="125">
        <v>926</v>
      </c>
      <c r="O144" s="125">
        <v>925.35</v>
      </c>
      <c r="P144" s="125">
        <v>925.35</v>
      </c>
      <c r="Q144" s="125">
        <v>0</v>
      </c>
    </row>
    <row r="145" spans="1:17" ht="15" customHeight="1" x14ac:dyDescent="0.3">
      <c r="A145" s="129"/>
      <c r="B145" s="122"/>
      <c r="C145" s="188"/>
      <c r="D145" s="127"/>
      <c r="E145" s="127"/>
      <c r="F145" s="127"/>
      <c r="H145" s="428" t="s">
        <v>279</v>
      </c>
      <c r="I145" s="428"/>
      <c r="J145" s="428"/>
      <c r="K145" s="428"/>
      <c r="L145" s="428"/>
      <c r="M145" s="132">
        <v>31800</v>
      </c>
      <c r="N145" s="132">
        <v>20622</v>
      </c>
      <c r="O145" s="132">
        <v>15168.87</v>
      </c>
      <c r="P145" s="132">
        <v>15168.87</v>
      </c>
      <c r="Q145" s="132">
        <v>0</v>
      </c>
    </row>
    <row r="146" spans="1:17" ht="15" customHeight="1" x14ac:dyDescent="0.3">
      <c r="A146" s="129"/>
      <c r="B146" s="122"/>
      <c r="C146" s="188"/>
      <c r="D146" s="127"/>
      <c r="E146" s="127"/>
      <c r="F146" s="127"/>
      <c r="H146" s="432" t="s">
        <v>280</v>
      </c>
      <c r="I146" s="432"/>
      <c r="J146" s="432"/>
      <c r="K146" s="432"/>
      <c r="L146" s="432"/>
      <c r="M146" s="132">
        <v>42100</v>
      </c>
      <c r="N146" s="132">
        <v>28500</v>
      </c>
      <c r="O146" s="132">
        <v>22862.07</v>
      </c>
      <c r="P146" s="132">
        <v>22862.07</v>
      </c>
      <c r="Q146" s="132">
        <v>0</v>
      </c>
    </row>
    <row r="147" spans="1:17" ht="15" customHeight="1" x14ac:dyDescent="0.3">
      <c r="A147" s="129"/>
      <c r="B147" s="122"/>
      <c r="D147" s="127"/>
      <c r="E147" s="127"/>
      <c r="F147" s="127"/>
      <c r="H147" s="152" t="s">
        <v>68</v>
      </c>
      <c r="I147" s="152" t="s">
        <v>5</v>
      </c>
      <c r="J147" s="152" t="s">
        <v>68</v>
      </c>
      <c r="K147" s="152" t="s">
        <v>261</v>
      </c>
      <c r="L147" s="152" t="s">
        <v>395</v>
      </c>
      <c r="M147" s="153">
        <v>0</v>
      </c>
      <c r="N147" s="153">
        <v>284</v>
      </c>
      <c r="O147" s="153">
        <v>168.2</v>
      </c>
      <c r="P147" s="153">
        <v>168.2</v>
      </c>
      <c r="Q147" s="153">
        <v>0</v>
      </c>
    </row>
    <row r="148" spans="1:17" ht="15" customHeight="1" x14ac:dyDescent="0.3">
      <c r="A148" s="129"/>
      <c r="B148" s="122"/>
      <c r="D148" s="127"/>
      <c r="E148" s="127"/>
      <c r="F148" s="127"/>
      <c r="H148" s="139" t="s">
        <v>68</v>
      </c>
      <c r="I148" s="139" t="s">
        <v>5</v>
      </c>
      <c r="J148" s="139" t="s">
        <v>37</v>
      </c>
      <c r="K148" s="139" t="s">
        <v>261</v>
      </c>
      <c r="L148" s="139" t="s">
        <v>396</v>
      </c>
      <c r="M148" s="125">
        <v>0</v>
      </c>
      <c r="N148" s="125">
        <v>1213</v>
      </c>
      <c r="O148" s="125">
        <v>1212.2</v>
      </c>
      <c r="P148" s="125">
        <v>1212.2</v>
      </c>
      <c r="Q148" s="125">
        <v>0</v>
      </c>
    </row>
    <row r="149" spans="1:17" ht="15" customHeight="1" x14ac:dyDescent="0.3">
      <c r="A149" s="129"/>
      <c r="B149" s="122"/>
      <c r="D149" s="127"/>
      <c r="E149" s="127"/>
      <c r="F149" s="127"/>
      <c r="H149" s="139" t="s">
        <v>68</v>
      </c>
      <c r="I149" s="139" t="s">
        <v>5</v>
      </c>
      <c r="J149" s="139" t="s">
        <v>66</v>
      </c>
      <c r="K149" s="139" t="s">
        <v>261</v>
      </c>
      <c r="L149" s="221" t="s">
        <v>397</v>
      </c>
      <c r="M149" s="125">
        <v>0</v>
      </c>
      <c r="N149" s="125">
        <v>652</v>
      </c>
      <c r="O149" s="125">
        <v>651.20000000000005</v>
      </c>
      <c r="P149" s="125">
        <v>651.20000000000005</v>
      </c>
      <c r="Q149" s="125">
        <v>0</v>
      </c>
    </row>
    <row r="150" spans="1:17" ht="15" customHeight="1" x14ac:dyDescent="0.3">
      <c r="A150" s="129"/>
      <c r="B150" s="122"/>
      <c r="D150" s="127"/>
      <c r="E150" s="127"/>
      <c r="F150" s="127"/>
      <c r="H150" s="194" t="s">
        <v>68</v>
      </c>
      <c r="I150" s="194" t="s">
        <v>5</v>
      </c>
      <c r="J150" s="194" t="s">
        <v>58</v>
      </c>
      <c r="K150" s="194" t="s">
        <v>261</v>
      </c>
      <c r="L150" s="240" t="s">
        <v>364</v>
      </c>
      <c r="M150" s="166">
        <v>0</v>
      </c>
      <c r="N150" s="166">
        <v>451</v>
      </c>
      <c r="O150" s="166">
        <v>450.08</v>
      </c>
      <c r="P150" s="166">
        <v>450.08</v>
      </c>
      <c r="Q150" s="166">
        <v>0</v>
      </c>
    </row>
    <row r="151" spans="1:17" ht="15" customHeight="1" x14ac:dyDescent="0.3">
      <c r="A151" s="129"/>
      <c r="B151" s="122"/>
      <c r="D151" s="127"/>
      <c r="E151" s="127"/>
      <c r="F151" s="127"/>
      <c r="H151" s="428" t="s">
        <v>302</v>
      </c>
      <c r="I151" s="428"/>
      <c r="J151" s="428"/>
      <c r="K151" s="428"/>
      <c r="L151" s="428"/>
      <c r="M151" s="132">
        <v>0</v>
      </c>
      <c r="N151" s="132">
        <v>2600</v>
      </c>
      <c r="O151" s="132">
        <v>2481.6799999999998</v>
      </c>
      <c r="P151" s="132">
        <v>2481.6799999999998</v>
      </c>
      <c r="Q151" s="132">
        <v>0</v>
      </c>
    </row>
    <row r="152" spans="1:17" ht="15" customHeight="1" x14ac:dyDescent="0.3">
      <c r="A152" s="129"/>
      <c r="B152" s="122"/>
      <c r="D152" s="224"/>
      <c r="E152" s="224"/>
      <c r="F152" s="224"/>
      <c r="H152" s="432" t="s">
        <v>305</v>
      </c>
      <c r="I152" s="432"/>
      <c r="J152" s="432"/>
      <c r="K152" s="432"/>
      <c r="L152" s="432"/>
      <c r="M152" s="132">
        <v>0</v>
      </c>
      <c r="N152" s="132">
        <v>2600</v>
      </c>
      <c r="O152" s="132">
        <v>2481.6799999999998</v>
      </c>
      <c r="P152" s="132">
        <v>2481.6799999999998</v>
      </c>
      <c r="Q152" s="132">
        <v>0</v>
      </c>
    </row>
    <row r="153" spans="1:17" ht="15" customHeight="1" x14ac:dyDescent="0.3">
      <c r="A153" s="129"/>
      <c r="B153" s="351"/>
      <c r="C153" s="436" t="s">
        <v>959</v>
      </c>
      <c r="D153" s="436"/>
      <c r="E153" s="436"/>
      <c r="F153" s="436"/>
      <c r="G153" s="436"/>
      <c r="H153" s="436"/>
      <c r="I153" s="436"/>
      <c r="J153" s="436"/>
      <c r="K153" s="436"/>
      <c r="L153" s="436"/>
      <c r="M153" s="132">
        <v>2783200</v>
      </c>
      <c r="N153" s="132">
        <v>2337040</v>
      </c>
      <c r="O153" s="132">
        <v>2325281.98</v>
      </c>
      <c r="P153" s="132">
        <v>2325281.98</v>
      </c>
      <c r="Q153" s="132">
        <v>0</v>
      </c>
    </row>
    <row r="154" spans="1:17" ht="15" customHeight="1" x14ac:dyDescent="0.3">
      <c r="A154" s="129" t="s">
        <v>256</v>
      </c>
      <c r="B154" s="122"/>
      <c r="C154" s="122" t="s">
        <v>44</v>
      </c>
      <c r="D154" s="123" t="s">
        <v>951</v>
      </c>
      <c r="E154" s="124" t="s">
        <v>459</v>
      </c>
      <c r="F154" s="144" t="s">
        <v>868</v>
      </c>
      <c r="G154" s="123" t="s">
        <v>49</v>
      </c>
      <c r="H154" s="116" t="s">
        <v>5</v>
      </c>
      <c r="I154" s="116" t="s">
        <v>5</v>
      </c>
      <c r="J154" s="116" t="s">
        <v>6</v>
      </c>
      <c r="K154" s="116" t="s">
        <v>261</v>
      </c>
      <c r="L154" s="113" t="s">
        <v>331</v>
      </c>
      <c r="M154" s="125">
        <v>366500</v>
      </c>
      <c r="N154" s="125">
        <v>326500</v>
      </c>
      <c r="O154" s="125">
        <v>326167.96999999997</v>
      </c>
      <c r="P154" s="125">
        <v>326167.96999999997</v>
      </c>
      <c r="Q154" s="125">
        <v>0</v>
      </c>
    </row>
    <row r="155" spans="1:17" ht="15" customHeight="1" x14ac:dyDescent="0.3">
      <c r="A155" s="129" t="s">
        <v>256</v>
      </c>
      <c r="B155" s="122"/>
      <c r="C155" s="123"/>
      <c r="D155" s="123" t="s">
        <v>580</v>
      </c>
      <c r="E155" s="430" t="s">
        <v>460</v>
      </c>
      <c r="F155" s="430" t="s">
        <v>953</v>
      </c>
      <c r="G155" s="123" t="s">
        <v>256</v>
      </c>
      <c r="H155" s="116" t="s">
        <v>5</v>
      </c>
      <c r="I155" s="116" t="s">
        <v>5</v>
      </c>
      <c r="J155" s="116" t="s">
        <v>81</v>
      </c>
      <c r="K155" s="116" t="s">
        <v>261</v>
      </c>
      <c r="L155" s="113" t="s">
        <v>332</v>
      </c>
      <c r="M155" s="125">
        <v>1100</v>
      </c>
      <c r="N155" s="125">
        <v>2800</v>
      </c>
      <c r="O155" s="125">
        <v>2776.5</v>
      </c>
      <c r="P155" s="125">
        <v>2776.5</v>
      </c>
      <c r="Q155" s="125">
        <v>0</v>
      </c>
    </row>
    <row r="156" spans="1:17" ht="15" customHeight="1" x14ac:dyDescent="0.3">
      <c r="A156" s="129" t="s">
        <v>256</v>
      </c>
      <c r="B156" s="122"/>
      <c r="C156" s="123"/>
      <c r="D156" s="127"/>
      <c r="E156" s="430"/>
      <c r="F156" s="430"/>
      <c r="G156" s="123" t="s">
        <v>256</v>
      </c>
      <c r="H156" s="116" t="s">
        <v>5</v>
      </c>
      <c r="I156" s="116" t="s">
        <v>5</v>
      </c>
      <c r="J156" s="116" t="s">
        <v>66</v>
      </c>
      <c r="K156" s="116" t="s">
        <v>261</v>
      </c>
      <c r="L156" s="113" t="s">
        <v>334</v>
      </c>
      <c r="M156" s="125">
        <v>4800</v>
      </c>
      <c r="N156" s="125">
        <v>0</v>
      </c>
      <c r="O156" s="125">
        <v>0</v>
      </c>
      <c r="P156" s="125">
        <v>0</v>
      </c>
      <c r="Q156" s="125">
        <v>0</v>
      </c>
    </row>
    <row r="157" spans="1:17" ht="15" customHeight="1" x14ac:dyDescent="0.3">
      <c r="A157" s="129"/>
      <c r="B157" s="122"/>
      <c r="C157" s="123"/>
      <c r="D157" s="127"/>
      <c r="E157" s="430"/>
      <c r="F157" s="430"/>
      <c r="G157" s="123"/>
      <c r="H157" s="116" t="s">
        <v>5</v>
      </c>
      <c r="I157" s="116" t="s">
        <v>5</v>
      </c>
      <c r="J157" s="116" t="s">
        <v>53</v>
      </c>
      <c r="K157" s="116" t="s">
        <v>261</v>
      </c>
      <c r="L157" s="113" t="s">
        <v>337</v>
      </c>
      <c r="M157" s="125">
        <v>39500</v>
      </c>
      <c r="N157" s="125">
        <v>42100</v>
      </c>
      <c r="O157" s="125">
        <v>42073.55</v>
      </c>
      <c r="P157" s="125">
        <v>42073.55</v>
      </c>
      <c r="Q157" s="125">
        <v>0</v>
      </c>
    </row>
    <row r="158" spans="1:17" ht="15" customHeight="1" x14ac:dyDescent="0.3">
      <c r="A158" s="129"/>
      <c r="B158" s="122"/>
      <c r="C158" s="123"/>
      <c r="D158" s="127"/>
      <c r="E158" s="127"/>
      <c r="F158" s="128"/>
      <c r="G158" s="123"/>
      <c r="H158" s="116" t="s">
        <v>5</v>
      </c>
      <c r="I158" s="116" t="s">
        <v>5</v>
      </c>
      <c r="J158" s="116" t="s">
        <v>181</v>
      </c>
      <c r="K158" s="116" t="s">
        <v>261</v>
      </c>
      <c r="L158" s="113" t="s">
        <v>420</v>
      </c>
      <c r="M158" s="125">
        <v>66800</v>
      </c>
      <c r="N158" s="125">
        <v>65800</v>
      </c>
      <c r="O158" s="125">
        <v>65591.710000000006</v>
      </c>
      <c r="P158" s="125">
        <v>65591.710000000006</v>
      </c>
      <c r="Q158" s="125">
        <v>0</v>
      </c>
    </row>
    <row r="159" spans="1:17" ht="15" customHeight="1" x14ac:dyDescent="0.3">
      <c r="A159" s="129"/>
      <c r="B159" s="122"/>
      <c r="C159" s="123"/>
      <c r="D159" s="127"/>
      <c r="E159" s="127"/>
      <c r="F159" s="128"/>
      <c r="G159" s="123"/>
      <c r="H159" s="116" t="s">
        <v>5</v>
      </c>
      <c r="I159" s="116" t="s">
        <v>5</v>
      </c>
      <c r="J159" s="116" t="s">
        <v>47</v>
      </c>
      <c r="K159" s="116" t="s">
        <v>261</v>
      </c>
      <c r="L159" s="113" t="s">
        <v>473</v>
      </c>
      <c r="M159" s="125">
        <v>22300</v>
      </c>
      <c r="N159" s="125">
        <v>25400</v>
      </c>
      <c r="O159" s="125">
        <v>25268.04</v>
      </c>
      <c r="P159" s="125">
        <v>25268.04</v>
      </c>
      <c r="Q159" s="125">
        <v>0</v>
      </c>
    </row>
    <row r="160" spans="1:17" ht="15" customHeight="1" x14ac:dyDescent="0.3">
      <c r="A160" s="129" t="s">
        <v>256</v>
      </c>
      <c r="B160" s="122" t="s">
        <v>256</v>
      </c>
      <c r="C160" s="123" t="s">
        <v>256</v>
      </c>
      <c r="D160" s="127" t="s">
        <v>256</v>
      </c>
      <c r="E160" s="127" t="s">
        <v>256</v>
      </c>
      <c r="F160" s="127" t="s">
        <v>256</v>
      </c>
      <c r="G160" s="123" t="s">
        <v>256</v>
      </c>
      <c r="H160" s="427" t="s">
        <v>268</v>
      </c>
      <c r="I160" s="428"/>
      <c r="J160" s="428"/>
      <c r="K160" s="428"/>
      <c r="L160" s="428"/>
      <c r="M160" s="132">
        <v>501000</v>
      </c>
      <c r="N160" s="132">
        <v>462600</v>
      </c>
      <c r="O160" s="132">
        <v>461877.77</v>
      </c>
      <c r="P160" s="132">
        <v>461877.77</v>
      </c>
      <c r="Q160" s="132">
        <v>0</v>
      </c>
    </row>
    <row r="161" spans="1:17" ht="15" customHeight="1" x14ac:dyDescent="0.3">
      <c r="A161" s="129"/>
      <c r="B161" s="122"/>
      <c r="C161" s="123"/>
      <c r="D161" s="127"/>
      <c r="E161" s="127"/>
      <c r="F161" s="127"/>
      <c r="G161" s="123"/>
      <c r="H161" s="139" t="s">
        <v>5</v>
      </c>
      <c r="I161" s="139" t="s">
        <v>38</v>
      </c>
      <c r="J161" s="139" t="s">
        <v>38</v>
      </c>
      <c r="K161" s="139" t="s">
        <v>261</v>
      </c>
      <c r="L161" s="139" t="s">
        <v>474</v>
      </c>
      <c r="M161" s="125">
        <v>0</v>
      </c>
      <c r="N161" s="125">
        <v>2300</v>
      </c>
      <c r="O161" s="125">
        <v>2299.92</v>
      </c>
      <c r="P161" s="125">
        <v>2299.92</v>
      </c>
      <c r="Q161" s="125">
        <v>0</v>
      </c>
    </row>
    <row r="162" spans="1:17" ht="15" customHeight="1" x14ac:dyDescent="0.3">
      <c r="A162" s="129" t="s">
        <v>256</v>
      </c>
      <c r="B162" s="122" t="s">
        <v>256</v>
      </c>
      <c r="C162" s="123" t="s">
        <v>256</v>
      </c>
      <c r="D162" s="127"/>
      <c r="E162" s="127" t="s">
        <v>256</v>
      </c>
      <c r="F162" s="127" t="s">
        <v>256</v>
      </c>
      <c r="G162" s="123" t="s">
        <v>256</v>
      </c>
      <c r="H162" s="116" t="s">
        <v>5</v>
      </c>
      <c r="I162" s="116" t="s">
        <v>38</v>
      </c>
      <c r="J162" s="116" t="s">
        <v>44</v>
      </c>
      <c r="K162" s="116" t="s">
        <v>270</v>
      </c>
      <c r="L162" s="113" t="s">
        <v>343</v>
      </c>
      <c r="M162" s="125">
        <v>500</v>
      </c>
      <c r="N162" s="125">
        <v>500</v>
      </c>
      <c r="O162" s="125">
        <v>78</v>
      </c>
      <c r="P162" s="125">
        <v>78</v>
      </c>
      <c r="Q162" s="125">
        <v>0</v>
      </c>
    </row>
    <row r="163" spans="1:17" ht="15" customHeight="1" x14ac:dyDescent="0.3">
      <c r="A163" s="129"/>
      <c r="B163" s="122"/>
      <c r="C163" s="123"/>
      <c r="D163" s="127"/>
      <c r="E163" s="127"/>
      <c r="F163" s="127"/>
      <c r="G163" s="123"/>
      <c r="H163" s="116" t="s">
        <v>5</v>
      </c>
      <c r="I163" s="116" t="s">
        <v>38</v>
      </c>
      <c r="J163" s="133" t="s">
        <v>63</v>
      </c>
      <c r="K163" s="133" t="s">
        <v>261</v>
      </c>
      <c r="L163" s="113" t="s">
        <v>344</v>
      </c>
      <c r="M163" s="125">
        <v>900</v>
      </c>
      <c r="N163" s="125">
        <v>900</v>
      </c>
      <c r="O163" s="125">
        <v>872.19</v>
      </c>
      <c r="P163" s="125">
        <v>872.19</v>
      </c>
      <c r="Q163" s="125">
        <v>0</v>
      </c>
    </row>
    <row r="164" spans="1:17" ht="15" customHeight="1" x14ac:dyDescent="0.3">
      <c r="A164" s="129"/>
      <c r="B164" s="122"/>
      <c r="C164" s="123"/>
      <c r="D164" s="127"/>
      <c r="E164" s="127"/>
      <c r="F164" s="127"/>
      <c r="G164" s="123"/>
      <c r="H164" s="116" t="s">
        <v>5</v>
      </c>
      <c r="I164" s="116" t="s">
        <v>38</v>
      </c>
      <c r="J164" s="116" t="s">
        <v>181</v>
      </c>
      <c r="K164" s="116" t="s">
        <v>269</v>
      </c>
      <c r="L164" s="113" t="s">
        <v>345</v>
      </c>
      <c r="M164" s="125">
        <v>31500</v>
      </c>
      <c r="N164" s="125">
        <v>33400</v>
      </c>
      <c r="O164" s="125">
        <v>33305.14</v>
      </c>
      <c r="P164" s="125">
        <v>33305.14</v>
      </c>
      <c r="Q164" s="125">
        <v>0</v>
      </c>
    </row>
    <row r="165" spans="1:17" ht="15" customHeight="1" x14ac:dyDescent="0.3">
      <c r="A165" s="129" t="s">
        <v>256</v>
      </c>
      <c r="B165" s="122" t="s">
        <v>256</v>
      </c>
      <c r="C165" s="123" t="s">
        <v>256</v>
      </c>
      <c r="D165" s="127" t="s">
        <v>256</v>
      </c>
      <c r="E165" s="127" t="s">
        <v>256</v>
      </c>
      <c r="F165" s="127" t="s">
        <v>256</v>
      </c>
      <c r="G165" s="123" t="s">
        <v>256</v>
      </c>
      <c r="H165" s="427" t="s">
        <v>272</v>
      </c>
      <c r="I165" s="428"/>
      <c r="J165" s="428"/>
      <c r="K165" s="428"/>
      <c r="L165" s="428"/>
      <c r="M165" s="132">
        <v>32900</v>
      </c>
      <c r="N165" s="132">
        <v>37100</v>
      </c>
      <c r="O165" s="132">
        <v>36555.25</v>
      </c>
      <c r="P165" s="132">
        <v>36555.25</v>
      </c>
      <c r="Q165" s="132">
        <v>0</v>
      </c>
    </row>
    <row r="166" spans="1:17" ht="15" customHeight="1" x14ac:dyDescent="0.3">
      <c r="A166" s="129" t="s">
        <v>256</v>
      </c>
      <c r="B166" s="122" t="s">
        <v>256</v>
      </c>
      <c r="C166" s="123" t="s">
        <v>256</v>
      </c>
      <c r="D166" s="127" t="s">
        <v>256</v>
      </c>
      <c r="E166" s="127" t="s">
        <v>256</v>
      </c>
      <c r="F166" s="127" t="s">
        <v>256</v>
      </c>
      <c r="G166" s="123" t="s">
        <v>256</v>
      </c>
      <c r="H166" s="116" t="s">
        <v>5</v>
      </c>
      <c r="I166" s="116" t="s">
        <v>6</v>
      </c>
      <c r="J166" s="116" t="s">
        <v>6</v>
      </c>
      <c r="K166" s="116" t="s">
        <v>269</v>
      </c>
      <c r="L166" s="113" t="s">
        <v>347</v>
      </c>
      <c r="M166" s="125">
        <v>1000</v>
      </c>
      <c r="N166" s="125">
        <v>200</v>
      </c>
      <c r="O166" s="125">
        <v>0</v>
      </c>
      <c r="P166" s="125">
        <v>0</v>
      </c>
      <c r="Q166" s="125">
        <v>0</v>
      </c>
    </row>
    <row r="167" spans="1:17" ht="15" customHeight="1" x14ac:dyDescent="0.3">
      <c r="A167" s="129"/>
      <c r="B167" s="122"/>
      <c r="C167" s="123"/>
      <c r="D167" s="127"/>
      <c r="E167" s="127"/>
      <c r="F167" s="127"/>
      <c r="G167" s="123"/>
      <c r="H167" s="116" t="s">
        <v>5</v>
      </c>
      <c r="I167" s="116" t="s">
        <v>6</v>
      </c>
      <c r="J167" s="116" t="s">
        <v>6</v>
      </c>
      <c r="K167" s="116" t="s">
        <v>270</v>
      </c>
      <c r="L167" s="113" t="s">
        <v>348</v>
      </c>
      <c r="M167" s="125">
        <v>200</v>
      </c>
      <c r="N167" s="125">
        <v>200</v>
      </c>
      <c r="O167" s="125">
        <v>0</v>
      </c>
      <c r="P167" s="125">
        <v>0</v>
      </c>
      <c r="Q167" s="125">
        <v>0</v>
      </c>
    </row>
    <row r="168" spans="1:17" ht="15" customHeight="1" x14ac:dyDescent="0.3">
      <c r="A168" s="129"/>
      <c r="B168" s="122"/>
      <c r="C168" s="123"/>
      <c r="D168" s="127"/>
      <c r="E168" s="127"/>
      <c r="F168" s="127"/>
      <c r="G168" s="123"/>
      <c r="H168" s="116" t="s">
        <v>5</v>
      </c>
      <c r="I168" s="116" t="s">
        <v>6</v>
      </c>
      <c r="J168" s="116" t="s">
        <v>44</v>
      </c>
      <c r="K168" s="116" t="s">
        <v>261</v>
      </c>
      <c r="L168" s="113" t="s">
        <v>349</v>
      </c>
      <c r="M168" s="125">
        <v>0</v>
      </c>
      <c r="N168" s="125">
        <v>1800</v>
      </c>
      <c r="O168" s="125">
        <v>1441.3</v>
      </c>
      <c r="P168" s="125">
        <v>1441.3</v>
      </c>
      <c r="Q168" s="125">
        <v>0</v>
      </c>
    </row>
    <row r="169" spans="1:17" ht="15" customHeight="1" x14ac:dyDescent="0.3">
      <c r="A169" s="129"/>
      <c r="B169" s="122"/>
      <c r="C169" s="123"/>
      <c r="D169" s="127"/>
      <c r="E169" s="127"/>
      <c r="F169" s="127"/>
      <c r="G169" s="123"/>
      <c r="H169" s="116" t="s">
        <v>5</v>
      </c>
      <c r="I169" s="116" t="s">
        <v>6</v>
      </c>
      <c r="J169" s="116" t="s">
        <v>63</v>
      </c>
      <c r="K169" s="116" t="s">
        <v>269</v>
      </c>
      <c r="L169" s="113" t="s">
        <v>430</v>
      </c>
      <c r="M169" s="125">
        <v>61200</v>
      </c>
      <c r="N169" s="125">
        <v>44000</v>
      </c>
      <c r="O169" s="125">
        <v>43713.13</v>
      </c>
      <c r="P169" s="125">
        <v>43713.13</v>
      </c>
      <c r="Q169" s="125">
        <v>0</v>
      </c>
    </row>
    <row r="170" spans="1:17" ht="15" customHeight="1" x14ac:dyDescent="0.3">
      <c r="A170" s="129"/>
      <c r="B170" s="122"/>
      <c r="C170" s="123"/>
      <c r="D170" s="127"/>
      <c r="E170" s="127"/>
      <c r="F170" s="127"/>
      <c r="G170" s="123"/>
      <c r="H170" s="116" t="s">
        <v>5</v>
      </c>
      <c r="I170" s="116" t="s">
        <v>6</v>
      </c>
      <c r="J170" s="116" t="s">
        <v>63</v>
      </c>
      <c r="K170" s="116" t="s">
        <v>270</v>
      </c>
      <c r="L170" s="113" t="s">
        <v>351</v>
      </c>
      <c r="M170" s="125">
        <v>66200</v>
      </c>
      <c r="N170" s="125">
        <v>68000</v>
      </c>
      <c r="O170" s="125">
        <v>67691.53</v>
      </c>
      <c r="P170" s="125">
        <v>67691.53</v>
      </c>
      <c r="Q170" s="125">
        <v>0</v>
      </c>
    </row>
    <row r="171" spans="1:17" ht="15" customHeight="1" x14ac:dyDescent="0.3">
      <c r="A171" s="129"/>
      <c r="B171" s="122"/>
      <c r="C171" s="123"/>
      <c r="D171" s="127"/>
      <c r="E171" s="127"/>
      <c r="F171" s="127"/>
      <c r="G171" s="123"/>
      <c r="H171" s="116" t="s">
        <v>5</v>
      </c>
      <c r="I171" s="116" t="s">
        <v>6</v>
      </c>
      <c r="J171" s="116" t="s">
        <v>61</v>
      </c>
      <c r="K171" s="116" t="s">
        <v>261</v>
      </c>
      <c r="L171" s="113" t="s">
        <v>412</v>
      </c>
      <c r="M171" s="125">
        <v>400</v>
      </c>
      <c r="N171" s="125">
        <v>1200</v>
      </c>
      <c r="O171" s="125">
        <v>995.77</v>
      </c>
      <c r="P171" s="125">
        <v>995.77</v>
      </c>
      <c r="Q171" s="125">
        <v>0</v>
      </c>
    </row>
    <row r="172" spans="1:17" ht="15" customHeight="1" x14ac:dyDescent="0.3">
      <c r="A172" s="129"/>
      <c r="B172" s="122"/>
      <c r="C172" s="123"/>
      <c r="D172" s="127"/>
      <c r="E172" s="127"/>
      <c r="F172" s="127"/>
      <c r="G172" s="123"/>
      <c r="H172" s="116" t="s">
        <v>5</v>
      </c>
      <c r="I172" s="116" t="s">
        <v>6</v>
      </c>
      <c r="J172" s="116" t="s">
        <v>81</v>
      </c>
      <c r="K172" s="116" t="s">
        <v>261</v>
      </c>
      <c r="L172" s="113" t="s">
        <v>476</v>
      </c>
      <c r="M172" s="125">
        <v>6500</v>
      </c>
      <c r="N172" s="125">
        <v>7500</v>
      </c>
      <c r="O172" s="125">
        <v>7319.06</v>
      </c>
      <c r="P172" s="125">
        <v>7319.06</v>
      </c>
      <c r="Q172" s="125">
        <v>0</v>
      </c>
    </row>
    <row r="173" spans="1:17" ht="15" customHeight="1" x14ac:dyDescent="0.3">
      <c r="A173" s="129"/>
      <c r="B173" s="122"/>
      <c r="C173" s="123"/>
      <c r="D173" s="127"/>
      <c r="E173" s="127"/>
      <c r="F173" s="127"/>
      <c r="G173" s="123"/>
      <c r="H173" s="116" t="s">
        <v>5</v>
      </c>
      <c r="I173" s="116" t="s">
        <v>6</v>
      </c>
      <c r="J173" s="116" t="s">
        <v>66</v>
      </c>
      <c r="K173" s="116" t="s">
        <v>273</v>
      </c>
      <c r="L173" s="113" t="s">
        <v>353</v>
      </c>
      <c r="M173" s="125">
        <v>150</v>
      </c>
      <c r="N173" s="125">
        <v>150</v>
      </c>
      <c r="O173" s="125">
        <v>0</v>
      </c>
      <c r="P173" s="125">
        <v>0</v>
      </c>
      <c r="Q173" s="125">
        <v>0</v>
      </c>
    </row>
    <row r="174" spans="1:17" ht="15" customHeight="1" x14ac:dyDescent="0.3">
      <c r="A174" s="129" t="s">
        <v>256</v>
      </c>
      <c r="B174" s="122" t="s">
        <v>256</v>
      </c>
      <c r="C174" s="123" t="s">
        <v>256</v>
      </c>
      <c r="D174" s="127" t="s">
        <v>256</v>
      </c>
      <c r="E174" s="127" t="s">
        <v>256</v>
      </c>
      <c r="F174" s="127" t="s">
        <v>256</v>
      </c>
      <c r="G174" s="123" t="s">
        <v>256</v>
      </c>
      <c r="H174" s="427" t="s">
        <v>274</v>
      </c>
      <c r="I174" s="428"/>
      <c r="J174" s="428"/>
      <c r="K174" s="428"/>
      <c r="L174" s="428"/>
      <c r="M174" s="132">
        <v>135650</v>
      </c>
      <c r="N174" s="132">
        <v>123050</v>
      </c>
      <c r="O174" s="132">
        <v>121160.79</v>
      </c>
      <c r="P174" s="132">
        <v>121160.79</v>
      </c>
      <c r="Q174" s="132">
        <v>0</v>
      </c>
    </row>
    <row r="175" spans="1:17" ht="15" customHeight="1" x14ac:dyDescent="0.3">
      <c r="A175" s="129" t="s">
        <v>256</v>
      </c>
      <c r="B175" s="122" t="s">
        <v>256</v>
      </c>
      <c r="C175" s="123" t="s">
        <v>256</v>
      </c>
      <c r="D175" s="127" t="s">
        <v>256</v>
      </c>
      <c r="E175" s="127" t="s">
        <v>256</v>
      </c>
      <c r="F175" s="127" t="s">
        <v>256</v>
      </c>
      <c r="G175" s="123" t="s">
        <v>256</v>
      </c>
      <c r="H175" s="438" t="s">
        <v>275</v>
      </c>
      <c r="I175" s="439"/>
      <c r="J175" s="439"/>
      <c r="K175" s="439"/>
      <c r="L175" s="439"/>
      <c r="M175" s="168">
        <v>669550</v>
      </c>
      <c r="N175" s="168">
        <v>622750</v>
      </c>
      <c r="O175" s="168">
        <v>619593.81000000006</v>
      </c>
      <c r="P175" s="168">
        <v>619593.81000000006</v>
      </c>
      <c r="Q175" s="168">
        <v>0</v>
      </c>
    </row>
    <row r="176" spans="1:17" ht="15" customHeight="1" x14ac:dyDescent="0.3">
      <c r="A176" s="129"/>
      <c r="B176" s="122"/>
      <c r="C176" s="431" t="s">
        <v>960</v>
      </c>
      <c r="D176" s="432"/>
      <c r="E176" s="432"/>
      <c r="F176" s="432"/>
      <c r="G176" s="432"/>
      <c r="H176" s="432"/>
      <c r="I176" s="432"/>
      <c r="J176" s="432"/>
      <c r="K176" s="432"/>
      <c r="L176" s="432"/>
      <c r="M176" s="132">
        <v>669550</v>
      </c>
      <c r="N176" s="132">
        <v>622750</v>
      </c>
      <c r="O176" s="132">
        <v>619593.81000000006</v>
      </c>
      <c r="P176" s="132">
        <v>619593.81000000006</v>
      </c>
      <c r="Q176" s="132">
        <v>0</v>
      </c>
    </row>
    <row r="177" spans="1:17" ht="15" customHeight="1" x14ac:dyDescent="0.3">
      <c r="A177" s="129"/>
      <c r="B177" s="122"/>
      <c r="C177" s="355" t="s">
        <v>63</v>
      </c>
      <c r="D177" s="160" t="s">
        <v>951</v>
      </c>
      <c r="E177" s="160" t="s">
        <v>459</v>
      </c>
      <c r="F177" s="144" t="s">
        <v>868</v>
      </c>
      <c r="G177" s="154" t="s">
        <v>49</v>
      </c>
      <c r="H177" s="139" t="s">
        <v>5</v>
      </c>
      <c r="I177" s="139" t="s">
        <v>5</v>
      </c>
      <c r="J177" s="139" t="s">
        <v>6</v>
      </c>
      <c r="K177" s="139" t="s">
        <v>261</v>
      </c>
      <c r="L177" s="139" t="s">
        <v>331</v>
      </c>
      <c r="M177" s="125">
        <v>415000</v>
      </c>
      <c r="N177" s="125">
        <v>399800</v>
      </c>
      <c r="O177" s="125">
        <v>399664.16</v>
      </c>
      <c r="P177" s="125">
        <v>399664.16</v>
      </c>
      <c r="Q177" s="125">
        <v>0</v>
      </c>
    </row>
    <row r="178" spans="1:17" ht="15" customHeight="1" x14ac:dyDescent="0.3">
      <c r="A178" s="129"/>
      <c r="B178" s="122"/>
      <c r="C178" s="378"/>
      <c r="D178" s="169" t="s">
        <v>961</v>
      </c>
      <c r="E178" s="459" t="s">
        <v>460</v>
      </c>
      <c r="F178" s="430" t="s">
        <v>953</v>
      </c>
      <c r="G178" s="154"/>
      <c r="H178" s="139" t="s">
        <v>5</v>
      </c>
      <c r="I178" s="139" t="s">
        <v>5</v>
      </c>
      <c r="J178" s="139" t="s">
        <v>44</v>
      </c>
      <c r="K178" s="139" t="s">
        <v>261</v>
      </c>
      <c r="L178" s="139" t="s">
        <v>491</v>
      </c>
      <c r="M178" s="125">
        <v>1500</v>
      </c>
      <c r="N178" s="125">
        <v>0</v>
      </c>
      <c r="O178" s="125">
        <v>0</v>
      </c>
      <c r="P178" s="125">
        <v>0</v>
      </c>
      <c r="Q178" s="125">
        <v>0</v>
      </c>
    </row>
    <row r="179" spans="1:17" ht="15" customHeight="1" x14ac:dyDescent="0.3">
      <c r="A179" s="129"/>
      <c r="B179" s="122"/>
      <c r="C179" s="378"/>
      <c r="D179" s="247"/>
      <c r="E179" s="459"/>
      <c r="F179" s="430"/>
      <c r="G179" s="154"/>
      <c r="H179" s="139" t="s">
        <v>5</v>
      </c>
      <c r="I179" s="139" t="s">
        <v>5</v>
      </c>
      <c r="J179" s="139" t="s">
        <v>68</v>
      </c>
      <c r="K179" s="139" t="s">
        <v>261</v>
      </c>
      <c r="L179" s="139" t="s">
        <v>410</v>
      </c>
      <c r="M179" s="125">
        <v>16750</v>
      </c>
      <c r="N179" s="125">
        <v>16750</v>
      </c>
      <c r="O179" s="125">
        <v>16704</v>
      </c>
      <c r="P179" s="125">
        <v>16704</v>
      </c>
      <c r="Q179" s="125">
        <v>0</v>
      </c>
    </row>
    <row r="180" spans="1:17" ht="15" customHeight="1" x14ac:dyDescent="0.3">
      <c r="A180" s="129"/>
      <c r="B180" s="122"/>
      <c r="C180" s="378"/>
      <c r="D180" s="247"/>
      <c r="E180" s="459"/>
      <c r="F180" s="430"/>
      <c r="G180" s="154"/>
      <c r="H180" s="139" t="s">
        <v>5</v>
      </c>
      <c r="I180" s="139" t="s">
        <v>5</v>
      </c>
      <c r="J180" s="139" t="s">
        <v>81</v>
      </c>
      <c r="K180" s="139" t="s">
        <v>261</v>
      </c>
      <c r="L180" s="139" t="s">
        <v>332</v>
      </c>
      <c r="M180" s="125">
        <v>1000</v>
      </c>
      <c r="N180" s="125">
        <v>8000</v>
      </c>
      <c r="O180" s="125">
        <v>7964.88</v>
      </c>
      <c r="P180" s="125">
        <v>7964.88</v>
      </c>
      <c r="Q180" s="125">
        <v>0</v>
      </c>
    </row>
    <row r="181" spans="1:17" ht="15" customHeight="1" x14ac:dyDescent="0.3">
      <c r="A181" s="129"/>
      <c r="B181" s="122"/>
      <c r="C181" s="378"/>
      <c r="D181" s="247"/>
      <c r="E181" s="247"/>
      <c r="F181" s="247"/>
      <c r="G181" s="154"/>
      <c r="H181" s="139" t="s">
        <v>5</v>
      </c>
      <c r="I181" s="139" t="s">
        <v>5</v>
      </c>
      <c r="J181" s="139" t="s">
        <v>66</v>
      </c>
      <c r="K181" s="139" t="s">
        <v>261</v>
      </c>
      <c r="L181" s="139" t="s">
        <v>334</v>
      </c>
      <c r="M181" s="125">
        <v>5300</v>
      </c>
      <c r="N181" s="125">
        <v>300</v>
      </c>
      <c r="O181" s="125">
        <v>0</v>
      </c>
      <c r="P181" s="125">
        <v>0</v>
      </c>
      <c r="Q181" s="125">
        <v>0</v>
      </c>
    </row>
    <row r="182" spans="1:17" ht="15" customHeight="1" x14ac:dyDescent="0.3">
      <c r="A182" s="129"/>
      <c r="B182" s="122"/>
      <c r="C182" s="378"/>
      <c r="D182" s="247"/>
      <c r="E182" s="247"/>
      <c r="F182" s="247"/>
      <c r="G182" s="154"/>
      <c r="H182" s="139" t="s">
        <v>5</v>
      </c>
      <c r="I182" s="139" t="s">
        <v>5</v>
      </c>
      <c r="J182" s="139" t="s">
        <v>53</v>
      </c>
      <c r="K182" s="139" t="s">
        <v>261</v>
      </c>
      <c r="L182" s="139" t="s">
        <v>337</v>
      </c>
      <c r="M182" s="125">
        <v>42300</v>
      </c>
      <c r="N182" s="125">
        <v>45900</v>
      </c>
      <c r="O182" s="125">
        <v>44953.25</v>
      </c>
      <c r="P182" s="125">
        <v>44953.25</v>
      </c>
      <c r="Q182" s="125">
        <v>0</v>
      </c>
    </row>
    <row r="183" spans="1:17" ht="15" customHeight="1" x14ac:dyDescent="0.3">
      <c r="A183" s="129"/>
      <c r="B183" s="122"/>
      <c r="C183" s="203"/>
      <c r="D183" s="163"/>
      <c r="E183" s="163"/>
      <c r="F183" s="163"/>
      <c r="G183" s="164"/>
      <c r="H183" s="139" t="s">
        <v>5</v>
      </c>
      <c r="I183" s="139" t="s">
        <v>5</v>
      </c>
      <c r="J183" s="139" t="s">
        <v>181</v>
      </c>
      <c r="K183" s="139" t="s">
        <v>261</v>
      </c>
      <c r="L183" s="139" t="s">
        <v>420</v>
      </c>
      <c r="M183" s="125">
        <v>81500</v>
      </c>
      <c r="N183" s="125">
        <v>79500</v>
      </c>
      <c r="O183" s="125">
        <v>79363.78</v>
      </c>
      <c r="P183" s="125">
        <v>79363.78</v>
      </c>
      <c r="Q183" s="125">
        <v>0</v>
      </c>
    </row>
    <row r="184" spans="1:17" ht="15" customHeight="1" x14ac:dyDescent="0.3">
      <c r="A184" s="129"/>
      <c r="B184" s="122"/>
      <c r="C184" s="203"/>
      <c r="D184" s="163"/>
      <c r="E184" s="163"/>
      <c r="F184" s="163"/>
      <c r="G184" s="164"/>
      <c r="H184" s="139" t="s">
        <v>5</v>
      </c>
      <c r="I184" s="139" t="s">
        <v>5</v>
      </c>
      <c r="J184" s="139" t="s">
        <v>47</v>
      </c>
      <c r="K184" s="139" t="s">
        <v>261</v>
      </c>
      <c r="L184" s="116" t="s">
        <v>473</v>
      </c>
      <c r="M184" s="125">
        <v>63000</v>
      </c>
      <c r="N184" s="125">
        <v>49300</v>
      </c>
      <c r="O184" s="125">
        <v>49225.58</v>
      </c>
      <c r="P184" s="125">
        <v>49225.58</v>
      </c>
      <c r="Q184" s="125">
        <v>0</v>
      </c>
    </row>
    <row r="185" spans="1:17" ht="15" customHeight="1" x14ac:dyDescent="0.3">
      <c r="A185" s="129"/>
      <c r="B185" s="122"/>
      <c r="C185" s="203"/>
      <c r="D185" s="163"/>
      <c r="E185" s="163"/>
      <c r="F185" s="163"/>
      <c r="G185" s="164"/>
      <c r="H185" s="428" t="s">
        <v>268</v>
      </c>
      <c r="I185" s="428"/>
      <c r="J185" s="428"/>
      <c r="K185" s="428"/>
      <c r="L185" s="428"/>
      <c r="M185" s="132">
        <v>626350</v>
      </c>
      <c r="N185" s="132">
        <v>599550</v>
      </c>
      <c r="O185" s="132">
        <v>597875.65</v>
      </c>
      <c r="P185" s="132">
        <v>597875.65</v>
      </c>
      <c r="Q185" s="132">
        <v>0</v>
      </c>
    </row>
    <row r="186" spans="1:17" ht="15" customHeight="1" x14ac:dyDescent="0.3">
      <c r="A186" s="129"/>
      <c r="B186" s="122"/>
      <c r="C186" s="203"/>
      <c r="D186" s="163"/>
      <c r="E186" s="163"/>
      <c r="F186" s="163"/>
      <c r="G186" s="164"/>
      <c r="H186" s="139" t="s">
        <v>5</v>
      </c>
      <c r="I186" s="139" t="s">
        <v>38</v>
      </c>
      <c r="J186" s="139" t="s">
        <v>44</v>
      </c>
      <c r="K186" s="139" t="s">
        <v>270</v>
      </c>
      <c r="L186" s="139" t="s">
        <v>343</v>
      </c>
      <c r="M186" s="125">
        <v>1000</v>
      </c>
      <c r="N186" s="125">
        <v>1000</v>
      </c>
      <c r="O186" s="125">
        <v>19.100000000000001</v>
      </c>
      <c r="P186" s="125">
        <v>19.100000000000001</v>
      </c>
      <c r="Q186" s="125">
        <v>0</v>
      </c>
    </row>
    <row r="187" spans="1:17" ht="15" customHeight="1" x14ac:dyDescent="0.3">
      <c r="A187" s="129"/>
      <c r="B187" s="122"/>
      <c r="C187" s="203"/>
      <c r="D187" s="163"/>
      <c r="E187" s="163"/>
      <c r="F187" s="163"/>
      <c r="G187" s="164"/>
      <c r="H187" s="139" t="s">
        <v>5</v>
      </c>
      <c r="I187" s="139" t="s">
        <v>38</v>
      </c>
      <c r="J187" s="139" t="s">
        <v>56</v>
      </c>
      <c r="K187" s="139" t="s">
        <v>261</v>
      </c>
      <c r="L187" s="139" t="s">
        <v>589</v>
      </c>
      <c r="M187" s="125">
        <v>0</v>
      </c>
      <c r="N187" s="125">
        <v>15000</v>
      </c>
      <c r="O187" s="125">
        <v>14959.33</v>
      </c>
      <c r="P187" s="125">
        <v>14959.33</v>
      </c>
      <c r="Q187" s="125">
        <v>0</v>
      </c>
    </row>
    <row r="188" spans="1:17" ht="15" customHeight="1" x14ac:dyDescent="0.3">
      <c r="A188" s="129"/>
      <c r="B188" s="122"/>
      <c r="C188" s="203"/>
      <c r="D188" s="163"/>
      <c r="E188" s="163"/>
      <c r="F188" s="163"/>
      <c r="G188" s="164"/>
      <c r="H188" s="139" t="s">
        <v>5</v>
      </c>
      <c r="I188" s="139" t="s">
        <v>38</v>
      </c>
      <c r="J188" s="139" t="s">
        <v>181</v>
      </c>
      <c r="K188" s="139" t="s">
        <v>269</v>
      </c>
      <c r="L188" s="139" t="s">
        <v>345</v>
      </c>
      <c r="M188" s="125">
        <v>33800</v>
      </c>
      <c r="N188" s="125">
        <v>36900</v>
      </c>
      <c r="O188" s="125">
        <v>36420.36</v>
      </c>
      <c r="P188" s="125">
        <v>36420.36</v>
      </c>
      <c r="Q188" s="125">
        <v>0</v>
      </c>
    </row>
    <row r="189" spans="1:17" ht="15" customHeight="1" x14ac:dyDescent="0.3">
      <c r="A189" s="129"/>
      <c r="B189" s="122"/>
      <c r="C189" s="203"/>
      <c r="D189" s="163"/>
      <c r="E189" s="163"/>
      <c r="F189" s="163"/>
      <c r="G189" s="164"/>
      <c r="H189" s="428" t="s">
        <v>272</v>
      </c>
      <c r="I189" s="428"/>
      <c r="J189" s="428"/>
      <c r="K189" s="428"/>
      <c r="L189" s="428"/>
      <c r="M189" s="132">
        <v>34800</v>
      </c>
      <c r="N189" s="132">
        <v>52900</v>
      </c>
      <c r="O189" s="132">
        <v>51398.79</v>
      </c>
      <c r="P189" s="132">
        <v>51398.79</v>
      </c>
      <c r="Q189" s="132">
        <v>0</v>
      </c>
    </row>
    <row r="190" spans="1:17" ht="15" customHeight="1" x14ac:dyDescent="0.3">
      <c r="A190" s="129"/>
      <c r="B190" s="122"/>
      <c r="C190" s="203"/>
      <c r="D190" s="163"/>
      <c r="E190" s="163"/>
      <c r="F190" s="163"/>
      <c r="G190" s="164"/>
      <c r="H190" s="139" t="s">
        <v>5</v>
      </c>
      <c r="I190" s="139" t="s">
        <v>6</v>
      </c>
      <c r="J190" s="139" t="s">
        <v>6</v>
      </c>
      <c r="K190" s="139" t="s">
        <v>269</v>
      </c>
      <c r="L190" s="113" t="s">
        <v>347</v>
      </c>
      <c r="M190" s="125">
        <v>1800</v>
      </c>
      <c r="N190" s="125">
        <v>2400</v>
      </c>
      <c r="O190" s="125">
        <v>2364.12</v>
      </c>
      <c r="P190" s="125">
        <v>2364.12</v>
      </c>
      <c r="Q190" s="125">
        <v>0</v>
      </c>
    </row>
    <row r="191" spans="1:17" ht="15" customHeight="1" x14ac:dyDescent="0.3">
      <c r="A191" s="129"/>
      <c r="B191" s="122"/>
      <c r="C191" s="203"/>
      <c r="D191" s="163"/>
      <c r="E191" s="163"/>
      <c r="F191" s="163"/>
      <c r="G191" s="164"/>
      <c r="H191" s="139" t="s">
        <v>5</v>
      </c>
      <c r="I191" s="139" t="s">
        <v>6</v>
      </c>
      <c r="J191" s="139" t="s">
        <v>6</v>
      </c>
      <c r="K191" s="139" t="s">
        <v>270</v>
      </c>
      <c r="L191" s="139" t="s">
        <v>348</v>
      </c>
      <c r="M191" s="125">
        <v>100</v>
      </c>
      <c r="N191" s="125">
        <v>100</v>
      </c>
      <c r="O191" s="125">
        <v>71.400000000000006</v>
      </c>
      <c r="P191" s="125">
        <v>71.400000000000006</v>
      </c>
      <c r="Q191" s="125">
        <v>0</v>
      </c>
    </row>
    <row r="192" spans="1:17" ht="15" customHeight="1" x14ac:dyDescent="0.3">
      <c r="A192" s="129"/>
      <c r="B192" s="122"/>
      <c r="C192" s="203"/>
      <c r="D192" s="163"/>
      <c r="E192" s="163"/>
      <c r="F192" s="163"/>
      <c r="G192" s="164"/>
      <c r="H192" s="139" t="s">
        <v>5</v>
      </c>
      <c r="I192" s="139" t="s">
        <v>6</v>
      </c>
      <c r="J192" s="139" t="s">
        <v>63</v>
      </c>
      <c r="K192" s="139" t="s">
        <v>269</v>
      </c>
      <c r="L192" s="139" t="s">
        <v>430</v>
      </c>
      <c r="M192" s="125">
        <v>89500</v>
      </c>
      <c r="N192" s="125">
        <v>75300</v>
      </c>
      <c r="O192" s="125">
        <v>75224.41</v>
      </c>
      <c r="P192" s="125">
        <v>75224.41</v>
      </c>
      <c r="Q192" s="125">
        <v>0</v>
      </c>
    </row>
    <row r="193" spans="1:17" ht="15" customHeight="1" x14ac:dyDescent="0.3">
      <c r="A193" s="129"/>
      <c r="B193" s="122"/>
      <c r="C193" s="203"/>
      <c r="D193" s="163"/>
      <c r="E193" s="163"/>
      <c r="F193" s="163"/>
      <c r="G193" s="164"/>
      <c r="H193" s="139" t="s">
        <v>5</v>
      </c>
      <c r="I193" s="139" t="s">
        <v>6</v>
      </c>
      <c r="J193" s="139" t="s">
        <v>63</v>
      </c>
      <c r="K193" s="139" t="s">
        <v>270</v>
      </c>
      <c r="L193" s="139" t="s">
        <v>351</v>
      </c>
      <c r="M193" s="125">
        <v>50100</v>
      </c>
      <c r="N193" s="125">
        <v>57600</v>
      </c>
      <c r="O193" s="125">
        <v>57299.65</v>
      </c>
      <c r="P193" s="125">
        <v>57299.65</v>
      </c>
      <c r="Q193" s="125">
        <v>0</v>
      </c>
    </row>
    <row r="194" spans="1:17" ht="15" customHeight="1" x14ac:dyDescent="0.3">
      <c r="A194" s="129"/>
      <c r="B194" s="122"/>
      <c r="C194" s="203"/>
      <c r="D194" s="163"/>
      <c r="E194" s="163"/>
      <c r="F194" s="163"/>
      <c r="G194" s="164"/>
      <c r="H194" s="139" t="s">
        <v>5</v>
      </c>
      <c r="I194" s="139" t="s">
        <v>6</v>
      </c>
      <c r="J194" s="139" t="s">
        <v>61</v>
      </c>
      <c r="K194" s="139" t="s">
        <v>261</v>
      </c>
      <c r="L194" s="139" t="s">
        <v>412</v>
      </c>
      <c r="M194" s="125">
        <v>600</v>
      </c>
      <c r="N194" s="125">
        <v>600</v>
      </c>
      <c r="O194" s="125">
        <v>0</v>
      </c>
      <c r="P194" s="125">
        <v>0</v>
      </c>
      <c r="Q194" s="125">
        <v>0</v>
      </c>
    </row>
    <row r="195" spans="1:17" ht="15" customHeight="1" x14ac:dyDescent="0.3">
      <c r="A195" s="129"/>
      <c r="B195" s="122"/>
      <c r="C195" s="203"/>
      <c r="D195" s="163"/>
      <c r="E195" s="163"/>
      <c r="F195" s="163"/>
      <c r="G195" s="164"/>
      <c r="H195" s="139" t="s">
        <v>5</v>
      </c>
      <c r="I195" s="139" t="s">
        <v>6</v>
      </c>
      <c r="J195" s="139" t="s">
        <v>81</v>
      </c>
      <c r="K195" s="139" t="s">
        <v>261</v>
      </c>
      <c r="L195" s="139" t="s">
        <v>476</v>
      </c>
      <c r="M195" s="125">
        <v>5300</v>
      </c>
      <c r="N195" s="125">
        <v>3800</v>
      </c>
      <c r="O195" s="125">
        <v>3711.71</v>
      </c>
      <c r="P195" s="125">
        <v>3711.71</v>
      </c>
      <c r="Q195" s="125">
        <v>0</v>
      </c>
    </row>
    <row r="196" spans="1:17" ht="15" customHeight="1" x14ac:dyDescent="0.3">
      <c r="A196" s="129"/>
      <c r="B196" s="122"/>
      <c r="C196" s="203"/>
      <c r="D196" s="163"/>
      <c r="E196" s="163"/>
      <c r="F196" s="163"/>
      <c r="G196" s="164"/>
      <c r="H196" s="139" t="s">
        <v>5</v>
      </c>
      <c r="I196" s="139" t="s">
        <v>6</v>
      </c>
      <c r="J196" s="139" t="s">
        <v>66</v>
      </c>
      <c r="K196" s="139" t="s">
        <v>273</v>
      </c>
      <c r="L196" s="139" t="s">
        <v>353</v>
      </c>
      <c r="M196" s="125">
        <v>1100</v>
      </c>
      <c r="N196" s="125">
        <v>1100</v>
      </c>
      <c r="O196" s="125">
        <v>882.35</v>
      </c>
      <c r="P196" s="125">
        <v>882.35</v>
      </c>
      <c r="Q196" s="125">
        <v>0</v>
      </c>
    </row>
    <row r="197" spans="1:17" ht="15" customHeight="1" x14ac:dyDescent="0.3">
      <c r="A197" s="129"/>
      <c r="B197" s="122"/>
      <c r="C197" s="203"/>
      <c r="D197" s="163"/>
      <c r="E197" s="163"/>
      <c r="F197" s="163"/>
      <c r="G197" s="164"/>
      <c r="H197" s="428" t="s">
        <v>274</v>
      </c>
      <c r="I197" s="428"/>
      <c r="J197" s="428"/>
      <c r="K197" s="428"/>
      <c r="L197" s="428"/>
      <c r="M197" s="168">
        <v>148500</v>
      </c>
      <c r="N197" s="168">
        <v>140900</v>
      </c>
      <c r="O197" s="168">
        <v>139553.64000000001</v>
      </c>
      <c r="P197" s="168">
        <v>139553.64000000001</v>
      </c>
      <c r="Q197" s="168">
        <v>0</v>
      </c>
    </row>
    <row r="198" spans="1:17" ht="15" customHeight="1" x14ac:dyDescent="0.3">
      <c r="A198" s="129"/>
      <c r="B198" s="122"/>
      <c r="C198" s="203"/>
      <c r="D198" s="163"/>
      <c r="E198" s="163"/>
      <c r="F198" s="163"/>
      <c r="G198" s="164"/>
      <c r="H198" s="432" t="s">
        <v>275</v>
      </c>
      <c r="I198" s="432"/>
      <c r="J198" s="432"/>
      <c r="K198" s="432"/>
      <c r="L198" s="432"/>
      <c r="M198" s="132">
        <v>809650</v>
      </c>
      <c r="N198" s="132">
        <v>793350</v>
      </c>
      <c r="O198" s="132">
        <v>788828.08</v>
      </c>
      <c r="P198" s="132">
        <v>788828.08</v>
      </c>
      <c r="Q198" s="132">
        <v>0</v>
      </c>
    </row>
    <row r="199" spans="1:17" ht="15" customHeight="1" x14ac:dyDescent="0.3">
      <c r="A199" s="129" t="s">
        <v>256</v>
      </c>
      <c r="B199" s="122" t="s">
        <v>256</v>
      </c>
      <c r="C199" s="123"/>
      <c r="D199" s="127"/>
      <c r="E199" s="124"/>
      <c r="F199" s="127"/>
      <c r="G199" s="123"/>
      <c r="H199" s="116" t="s">
        <v>38</v>
      </c>
      <c r="I199" s="116" t="s">
        <v>5</v>
      </c>
      <c r="J199" s="116" t="s">
        <v>44</v>
      </c>
      <c r="K199" s="116" t="s">
        <v>261</v>
      </c>
      <c r="L199" s="113" t="s">
        <v>355</v>
      </c>
      <c r="M199" s="125">
        <v>50</v>
      </c>
      <c r="N199" s="125">
        <v>0</v>
      </c>
      <c r="O199" s="125">
        <v>0</v>
      </c>
      <c r="P199" s="125">
        <v>0</v>
      </c>
      <c r="Q199" s="125">
        <v>0</v>
      </c>
    </row>
    <row r="200" spans="1:17" ht="15" customHeight="1" x14ac:dyDescent="0.3">
      <c r="A200" s="129"/>
      <c r="B200" s="122"/>
      <c r="C200" s="123"/>
      <c r="D200" s="127"/>
      <c r="E200" s="124"/>
      <c r="F200" s="127"/>
      <c r="G200" s="123"/>
      <c r="H200" s="116" t="s">
        <v>38</v>
      </c>
      <c r="I200" s="116" t="s">
        <v>5</v>
      </c>
      <c r="J200" s="133" t="s">
        <v>61</v>
      </c>
      <c r="K200" s="133" t="s">
        <v>261</v>
      </c>
      <c r="L200" s="113" t="s">
        <v>962</v>
      </c>
      <c r="M200" s="125">
        <v>0</v>
      </c>
      <c r="N200" s="125">
        <v>650</v>
      </c>
      <c r="O200" s="125">
        <v>649.37</v>
      </c>
      <c r="P200" s="125">
        <v>649.37</v>
      </c>
      <c r="Q200" s="125">
        <v>0</v>
      </c>
    </row>
    <row r="201" spans="1:17" ht="15" customHeight="1" x14ac:dyDescent="0.3">
      <c r="A201" s="129"/>
      <c r="B201" s="122"/>
      <c r="C201" s="123"/>
      <c r="D201" s="127"/>
      <c r="E201" s="124"/>
      <c r="F201" s="127"/>
      <c r="G201" s="123"/>
      <c r="H201" s="116" t="s">
        <v>38</v>
      </c>
      <c r="I201" s="116" t="s">
        <v>5</v>
      </c>
      <c r="J201" s="133" t="s">
        <v>68</v>
      </c>
      <c r="K201" s="133" t="s">
        <v>261</v>
      </c>
      <c r="L201" s="113" t="s">
        <v>499</v>
      </c>
      <c r="M201" s="125">
        <v>0</v>
      </c>
      <c r="N201" s="125">
        <v>300</v>
      </c>
      <c r="O201" s="125">
        <v>287</v>
      </c>
      <c r="P201" s="125">
        <v>287</v>
      </c>
      <c r="Q201" s="125">
        <v>0</v>
      </c>
    </row>
    <row r="202" spans="1:17" ht="15" customHeight="1" x14ac:dyDescent="0.3">
      <c r="A202" s="129"/>
      <c r="B202" s="122"/>
      <c r="C202" s="123"/>
      <c r="D202" s="127"/>
      <c r="E202" s="124"/>
      <c r="F202" s="127"/>
      <c r="G202" s="123"/>
      <c r="H202" s="116" t="s">
        <v>38</v>
      </c>
      <c r="I202" s="116" t="s">
        <v>5</v>
      </c>
      <c r="J202" s="116" t="s">
        <v>81</v>
      </c>
      <c r="K202" s="116" t="s">
        <v>261</v>
      </c>
      <c r="L202" s="113" t="s">
        <v>357</v>
      </c>
      <c r="M202" s="125">
        <v>750</v>
      </c>
      <c r="N202" s="125">
        <v>850</v>
      </c>
      <c r="O202" s="125">
        <v>849.81</v>
      </c>
      <c r="P202" s="125">
        <v>849.81</v>
      </c>
      <c r="Q202" s="125">
        <v>0</v>
      </c>
    </row>
    <row r="203" spans="1:17" ht="15" customHeight="1" x14ac:dyDescent="0.3">
      <c r="A203" s="129"/>
      <c r="B203" s="122"/>
      <c r="C203" s="123"/>
      <c r="D203" s="127"/>
      <c r="E203" s="124"/>
      <c r="F203" s="127"/>
      <c r="G203" s="123"/>
      <c r="H203" s="116" t="s">
        <v>38</v>
      </c>
      <c r="I203" s="116" t="s">
        <v>5</v>
      </c>
      <c r="J203" s="116" t="s">
        <v>58</v>
      </c>
      <c r="K203" s="116" t="s">
        <v>261</v>
      </c>
      <c r="L203" s="113" t="s">
        <v>359</v>
      </c>
      <c r="M203" s="125">
        <v>100</v>
      </c>
      <c r="N203" s="125">
        <v>0</v>
      </c>
      <c r="O203" s="125">
        <v>0</v>
      </c>
      <c r="P203" s="125">
        <v>0</v>
      </c>
      <c r="Q203" s="125">
        <v>0</v>
      </c>
    </row>
    <row r="204" spans="1:17" ht="15" customHeight="1" x14ac:dyDescent="0.3">
      <c r="A204" s="129"/>
      <c r="B204" s="122"/>
      <c r="C204" s="123"/>
      <c r="D204" s="127"/>
      <c r="E204" s="124"/>
      <c r="F204" s="127"/>
      <c r="G204" s="123"/>
      <c r="H204" s="116" t="s">
        <v>38</v>
      </c>
      <c r="I204" s="116" t="s">
        <v>5</v>
      </c>
      <c r="J204" s="116" t="s">
        <v>47</v>
      </c>
      <c r="K204" s="116" t="s">
        <v>261</v>
      </c>
      <c r="L204" s="113" t="s">
        <v>363</v>
      </c>
      <c r="M204" s="125">
        <v>300</v>
      </c>
      <c r="N204" s="125">
        <v>150</v>
      </c>
      <c r="O204" s="125">
        <v>150</v>
      </c>
      <c r="P204" s="125">
        <v>150</v>
      </c>
      <c r="Q204" s="125">
        <v>0</v>
      </c>
    </row>
    <row r="205" spans="1:17" ht="15" customHeight="1" x14ac:dyDescent="0.3">
      <c r="A205" s="129"/>
      <c r="B205" s="122"/>
      <c r="C205" s="123"/>
      <c r="D205" s="127"/>
      <c r="E205" s="124"/>
      <c r="F205" s="127"/>
      <c r="G205" s="123"/>
      <c r="H205" s="116" t="s">
        <v>38</v>
      </c>
      <c r="I205" s="116" t="s">
        <v>5</v>
      </c>
      <c r="J205" s="116" t="s">
        <v>35</v>
      </c>
      <c r="K205" s="116" t="s">
        <v>261</v>
      </c>
      <c r="L205" s="113" t="s">
        <v>364</v>
      </c>
      <c r="M205" s="125">
        <v>50</v>
      </c>
      <c r="N205" s="125">
        <v>0</v>
      </c>
      <c r="O205" s="125">
        <v>0</v>
      </c>
      <c r="P205" s="125">
        <v>0</v>
      </c>
      <c r="Q205" s="125">
        <v>0</v>
      </c>
    </row>
    <row r="206" spans="1:17" ht="15" customHeight="1" x14ac:dyDescent="0.3">
      <c r="A206" s="129"/>
      <c r="B206" s="122"/>
      <c r="C206" s="123"/>
      <c r="D206" s="127"/>
      <c r="E206" s="124"/>
      <c r="F206" s="127"/>
      <c r="G206" s="123"/>
      <c r="H206" s="116" t="s">
        <v>38</v>
      </c>
      <c r="I206" s="116" t="s">
        <v>5</v>
      </c>
      <c r="J206" s="116" t="s">
        <v>174</v>
      </c>
      <c r="K206" s="116" t="s">
        <v>261</v>
      </c>
      <c r="L206" s="113" t="s">
        <v>366</v>
      </c>
      <c r="M206" s="125">
        <v>300</v>
      </c>
      <c r="N206" s="125">
        <v>200</v>
      </c>
      <c r="O206" s="125">
        <v>173.99</v>
      </c>
      <c r="P206" s="125">
        <v>173.99</v>
      </c>
      <c r="Q206" s="125">
        <v>0</v>
      </c>
    </row>
    <row r="207" spans="1:17" ht="15" customHeight="1" x14ac:dyDescent="0.3">
      <c r="A207" s="129"/>
      <c r="B207" s="122"/>
      <c r="C207" s="123"/>
      <c r="D207" s="127"/>
      <c r="E207" s="124"/>
      <c r="F207" s="127"/>
      <c r="G207" s="123"/>
      <c r="H207" s="116" t="s">
        <v>38</v>
      </c>
      <c r="I207" s="116" t="s">
        <v>5</v>
      </c>
      <c r="J207" s="116" t="s">
        <v>170</v>
      </c>
      <c r="K207" s="116" t="s">
        <v>261</v>
      </c>
      <c r="L207" s="113" t="s">
        <v>368</v>
      </c>
      <c r="M207" s="125">
        <v>550</v>
      </c>
      <c r="N207" s="125">
        <v>1080</v>
      </c>
      <c r="O207" s="125">
        <v>1079.96</v>
      </c>
      <c r="P207" s="125">
        <v>1079.96</v>
      </c>
      <c r="Q207" s="125">
        <v>0</v>
      </c>
    </row>
    <row r="208" spans="1:17" ht="15" customHeight="1" x14ac:dyDescent="0.3">
      <c r="A208" s="129" t="s">
        <v>256</v>
      </c>
      <c r="B208" s="122" t="s">
        <v>256</v>
      </c>
      <c r="C208" s="123" t="s">
        <v>256</v>
      </c>
      <c r="D208" s="127" t="s">
        <v>256</v>
      </c>
      <c r="E208" s="127" t="s">
        <v>256</v>
      </c>
      <c r="F208" s="127" t="s">
        <v>256</v>
      </c>
      <c r="G208" s="123" t="s">
        <v>256</v>
      </c>
      <c r="H208" s="427" t="s">
        <v>276</v>
      </c>
      <c r="I208" s="428"/>
      <c r="J208" s="428"/>
      <c r="K208" s="428"/>
      <c r="L208" s="428"/>
      <c r="M208" s="132">
        <v>2100</v>
      </c>
      <c r="N208" s="132">
        <v>3230</v>
      </c>
      <c r="O208" s="132">
        <v>3190.13</v>
      </c>
      <c r="P208" s="132">
        <v>3190.13</v>
      </c>
      <c r="Q208" s="132">
        <v>0</v>
      </c>
    </row>
    <row r="209" spans="1:17" ht="15" customHeight="1" x14ac:dyDescent="0.3">
      <c r="A209" s="129" t="s">
        <v>256</v>
      </c>
      <c r="B209" s="122" t="s">
        <v>256</v>
      </c>
      <c r="C209" s="123" t="s">
        <v>256</v>
      </c>
      <c r="D209" s="127" t="s">
        <v>256</v>
      </c>
      <c r="E209" s="127" t="s">
        <v>256</v>
      </c>
      <c r="F209" s="127" t="s">
        <v>256</v>
      </c>
      <c r="G209" s="123" t="s">
        <v>256</v>
      </c>
      <c r="H209" s="116" t="s">
        <v>38</v>
      </c>
      <c r="I209" s="116" t="s">
        <v>38</v>
      </c>
      <c r="J209" s="116" t="s">
        <v>5</v>
      </c>
      <c r="K209" s="116" t="s">
        <v>261</v>
      </c>
      <c r="L209" s="113" t="s">
        <v>369</v>
      </c>
      <c r="M209" s="125">
        <v>4500</v>
      </c>
      <c r="N209" s="125">
        <v>4200</v>
      </c>
      <c r="O209" s="125">
        <v>3854.28</v>
      </c>
      <c r="P209" s="125">
        <v>3854.28</v>
      </c>
      <c r="Q209" s="125">
        <v>0</v>
      </c>
    </row>
    <row r="210" spans="1:17" ht="15" customHeight="1" x14ac:dyDescent="0.3">
      <c r="A210" s="129"/>
      <c r="B210" s="122"/>
      <c r="C210" s="123"/>
      <c r="D210" s="127"/>
      <c r="E210" s="127"/>
      <c r="F210" s="127"/>
      <c r="G210" s="123"/>
      <c r="H210" s="116" t="s">
        <v>38</v>
      </c>
      <c r="I210" s="116" t="s">
        <v>38</v>
      </c>
      <c r="J210" s="116" t="s">
        <v>38</v>
      </c>
      <c r="K210" s="116" t="s">
        <v>261</v>
      </c>
      <c r="L210" s="113" t="s">
        <v>355</v>
      </c>
      <c r="M210" s="125">
        <v>5000</v>
      </c>
      <c r="N210" s="125">
        <v>5000</v>
      </c>
      <c r="O210" s="125">
        <v>4934.5200000000004</v>
      </c>
      <c r="P210" s="125">
        <v>4934.5200000000004</v>
      </c>
      <c r="Q210" s="125">
        <v>0</v>
      </c>
    </row>
    <row r="211" spans="1:17" ht="15" customHeight="1" x14ac:dyDescent="0.3">
      <c r="A211" s="129"/>
      <c r="B211" s="122"/>
      <c r="C211" s="123"/>
      <c r="D211" s="127"/>
      <c r="E211" s="127"/>
      <c r="F211" s="127"/>
      <c r="G211" s="123"/>
      <c r="H211" s="116" t="s">
        <v>38</v>
      </c>
      <c r="I211" s="116" t="s">
        <v>38</v>
      </c>
      <c r="J211" s="116" t="s">
        <v>37</v>
      </c>
      <c r="K211" s="116" t="s">
        <v>269</v>
      </c>
      <c r="L211" s="113" t="s">
        <v>375</v>
      </c>
      <c r="M211" s="125">
        <v>400</v>
      </c>
      <c r="N211" s="125">
        <v>400</v>
      </c>
      <c r="O211" s="125">
        <v>374.1</v>
      </c>
      <c r="P211" s="125">
        <v>374.1</v>
      </c>
      <c r="Q211" s="125">
        <v>0</v>
      </c>
    </row>
    <row r="212" spans="1:17" ht="15" customHeight="1" x14ac:dyDescent="0.3">
      <c r="A212" s="129"/>
      <c r="B212" s="122"/>
      <c r="C212" s="123"/>
      <c r="D212" s="127"/>
      <c r="E212" s="127"/>
      <c r="F212" s="127"/>
      <c r="G212" s="123"/>
      <c r="H212" s="116" t="s">
        <v>38</v>
      </c>
      <c r="I212" s="116" t="s">
        <v>38</v>
      </c>
      <c r="J212" s="116" t="s">
        <v>37</v>
      </c>
      <c r="K212" s="116" t="s">
        <v>271</v>
      </c>
      <c r="L212" s="113" t="s">
        <v>377</v>
      </c>
      <c r="M212" s="125">
        <v>950</v>
      </c>
      <c r="N212" s="125">
        <v>950</v>
      </c>
      <c r="O212" s="125">
        <v>324</v>
      </c>
      <c r="P212" s="125">
        <v>324</v>
      </c>
      <c r="Q212" s="125">
        <v>0</v>
      </c>
    </row>
    <row r="213" spans="1:17" ht="15" customHeight="1" x14ac:dyDescent="0.3">
      <c r="A213" s="129"/>
      <c r="B213" s="122"/>
      <c r="C213" s="123"/>
      <c r="D213" s="127"/>
      <c r="E213" s="127"/>
      <c r="F213" s="127"/>
      <c r="G213" s="123"/>
      <c r="H213" s="116" t="s">
        <v>38</v>
      </c>
      <c r="I213" s="116" t="s">
        <v>38</v>
      </c>
      <c r="J213" s="116" t="s">
        <v>37</v>
      </c>
      <c r="K213" s="116" t="s">
        <v>277</v>
      </c>
      <c r="L213" s="113" t="s">
        <v>378</v>
      </c>
      <c r="M213" s="125">
        <v>300</v>
      </c>
      <c r="N213" s="125">
        <v>300</v>
      </c>
      <c r="O213" s="125">
        <v>58.27</v>
      </c>
      <c r="P213" s="125">
        <v>58.27</v>
      </c>
      <c r="Q213" s="125">
        <v>0</v>
      </c>
    </row>
    <row r="214" spans="1:17" ht="15" customHeight="1" x14ac:dyDescent="0.3">
      <c r="A214" s="129"/>
      <c r="B214" s="122"/>
      <c r="C214" s="123"/>
      <c r="D214" s="127"/>
      <c r="E214" s="127"/>
      <c r="F214" s="127"/>
      <c r="G214" s="123"/>
      <c r="H214" s="116" t="s">
        <v>38</v>
      </c>
      <c r="I214" s="116" t="s">
        <v>38</v>
      </c>
      <c r="J214" s="116" t="s">
        <v>66</v>
      </c>
      <c r="K214" s="116" t="s">
        <v>261</v>
      </c>
      <c r="L214" s="113" t="s">
        <v>381</v>
      </c>
      <c r="M214" s="125">
        <v>200</v>
      </c>
      <c r="N214" s="125">
        <v>0</v>
      </c>
      <c r="O214" s="125">
        <v>0</v>
      </c>
      <c r="P214" s="125">
        <v>0</v>
      </c>
      <c r="Q214" s="125">
        <v>0</v>
      </c>
    </row>
    <row r="215" spans="1:17" ht="15" customHeight="1" x14ac:dyDescent="0.3">
      <c r="A215" s="129"/>
      <c r="B215" s="122"/>
      <c r="C215" s="123"/>
      <c r="D215" s="127"/>
      <c r="E215" s="127"/>
      <c r="F215" s="127"/>
      <c r="G215" s="123"/>
      <c r="H215" s="116" t="s">
        <v>38</v>
      </c>
      <c r="I215" s="116" t="s">
        <v>38</v>
      </c>
      <c r="J215" s="116" t="s">
        <v>58</v>
      </c>
      <c r="K215" s="116" t="s">
        <v>261</v>
      </c>
      <c r="L215" s="113" t="s">
        <v>382</v>
      </c>
      <c r="M215" s="125">
        <v>300</v>
      </c>
      <c r="N215" s="125">
        <v>0</v>
      </c>
      <c r="O215" s="125">
        <v>0</v>
      </c>
      <c r="P215" s="125">
        <v>0</v>
      </c>
      <c r="Q215" s="125">
        <v>0</v>
      </c>
    </row>
    <row r="216" spans="1:17" ht="15" customHeight="1" x14ac:dyDescent="0.3">
      <c r="A216" s="129"/>
      <c r="B216" s="122"/>
      <c r="C216" s="123"/>
      <c r="D216" s="127"/>
      <c r="E216" s="127"/>
      <c r="F216" s="127"/>
      <c r="G216" s="123"/>
      <c r="H216" s="116" t="s">
        <v>38</v>
      </c>
      <c r="I216" s="116" t="s">
        <v>38</v>
      </c>
      <c r="J216" s="116" t="s">
        <v>53</v>
      </c>
      <c r="K216" s="116" t="s">
        <v>270</v>
      </c>
      <c r="L216" s="113" t="s">
        <v>385</v>
      </c>
      <c r="M216" s="125">
        <v>750</v>
      </c>
      <c r="N216" s="125">
        <v>770</v>
      </c>
      <c r="O216" s="125">
        <v>707</v>
      </c>
      <c r="P216" s="125">
        <v>707</v>
      </c>
      <c r="Q216" s="125">
        <v>0</v>
      </c>
    </row>
    <row r="217" spans="1:17" ht="15" customHeight="1" x14ac:dyDescent="0.3">
      <c r="A217" s="129"/>
      <c r="B217" s="122"/>
      <c r="C217" s="123"/>
      <c r="D217" s="127"/>
      <c r="E217" s="127"/>
      <c r="F217" s="127"/>
      <c r="G217" s="123"/>
      <c r="H217" s="116" t="s">
        <v>38</v>
      </c>
      <c r="I217" s="116" t="s">
        <v>38</v>
      </c>
      <c r="J217" s="133" t="s">
        <v>174</v>
      </c>
      <c r="K217" s="133" t="s">
        <v>261</v>
      </c>
      <c r="L217" s="113" t="s">
        <v>521</v>
      </c>
      <c r="M217" s="125">
        <v>200</v>
      </c>
      <c r="N217" s="125">
        <v>0</v>
      </c>
      <c r="O217" s="125">
        <v>0</v>
      </c>
      <c r="P217" s="125">
        <v>0</v>
      </c>
      <c r="Q217" s="125">
        <v>0</v>
      </c>
    </row>
    <row r="218" spans="1:17" ht="15" customHeight="1" x14ac:dyDescent="0.3">
      <c r="A218" s="129"/>
      <c r="B218" s="122"/>
      <c r="C218" s="123"/>
      <c r="D218" s="127"/>
      <c r="E218" s="127"/>
      <c r="F218" s="127"/>
      <c r="G218" s="123"/>
      <c r="H218" s="116" t="s">
        <v>38</v>
      </c>
      <c r="I218" s="116" t="s">
        <v>38</v>
      </c>
      <c r="J218" s="116" t="s">
        <v>172</v>
      </c>
      <c r="K218" s="116" t="s">
        <v>261</v>
      </c>
      <c r="L218" s="113" t="s">
        <v>391</v>
      </c>
      <c r="M218" s="125">
        <v>150</v>
      </c>
      <c r="N218" s="125">
        <v>0</v>
      </c>
      <c r="O218" s="125">
        <v>0</v>
      </c>
      <c r="P218" s="125">
        <v>0</v>
      </c>
      <c r="Q218" s="125">
        <v>0</v>
      </c>
    </row>
    <row r="219" spans="1:17" ht="15" customHeight="1" x14ac:dyDescent="0.3">
      <c r="A219" s="129" t="s">
        <v>256</v>
      </c>
      <c r="B219" s="122" t="s">
        <v>256</v>
      </c>
      <c r="C219" s="123" t="s">
        <v>256</v>
      </c>
      <c r="D219" s="127" t="s">
        <v>256</v>
      </c>
      <c r="E219" s="127" t="s">
        <v>256</v>
      </c>
      <c r="F219" s="127" t="s">
        <v>256</v>
      </c>
      <c r="G219" s="123" t="s">
        <v>256</v>
      </c>
      <c r="H219" s="427" t="s">
        <v>279</v>
      </c>
      <c r="I219" s="428"/>
      <c r="J219" s="428"/>
      <c r="K219" s="428"/>
      <c r="L219" s="428"/>
      <c r="M219" s="132">
        <v>12750</v>
      </c>
      <c r="N219" s="132">
        <v>11620</v>
      </c>
      <c r="O219" s="132">
        <v>10252.17</v>
      </c>
      <c r="P219" s="132">
        <v>10252.17</v>
      </c>
      <c r="Q219" s="132">
        <v>0</v>
      </c>
    </row>
    <row r="220" spans="1:17" ht="15" customHeight="1" x14ac:dyDescent="0.3">
      <c r="A220" s="129" t="s">
        <v>256</v>
      </c>
      <c r="B220" s="122" t="s">
        <v>256</v>
      </c>
      <c r="C220" s="123" t="s">
        <v>256</v>
      </c>
      <c r="D220" s="127" t="s">
        <v>256</v>
      </c>
      <c r="E220" s="127" t="s">
        <v>256</v>
      </c>
      <c r="F220" s="127" t="s">
        <v>256</v>
      </c>
      <c r="G220" s="123" t="s">
        <v>256</v>
      </c>
      <c r="H220" s="431" t="s">
        <v>280</v>
      </c>
      <c r="I220" s="432"/>
      <c r="J220" s="432"/>
      <c r="K220" s="432"/>
      <c r="L220" s="432"/>
      <c r="M220" s="132">
        <v>14850</v>
      </c>
      <c r="N220" s="132">
        <v>14850</v>
      </c>
      <c r="O220" s="132">
        <v>13442.3</v>
      </c>
      <c r="P220" s="132">
        <v>13442.3</v>
      </c>
      <c r="Q220" s="132">
        <v>0</v>
      </c>
    </row>
    <row r="221" spans="1:17" ht="15" customHeight="1" x14ac:dyDescent="0.3">
      <c r="A221" s="129" t="s">
        <v>256</v>
      </c>
      <c r="B221" s="351"/>
      <c r="C221" s="436" t="s">
        <v>963</v>
      </c>
      <c r="D221" s="436"/>
      <c r="E221" s="436"/>
      <c r="F221" s="436"/>
      <c r="G221" s="436"/>
      <c r="H221" s="436"/>
      <c r="I221" s="436"/>
      <c r="J221" s="436"/>
      <c r="K221" s="436"/>
      <c r="L221" s="436"/>
      <c r="M221" s="132">
        <v>824500</v>
      </c>
      <c r="N221" s="132">
        <v>808200</v>
      </c>
      <c r="O221" s="132">
        <v>802270.38</v>
      </c>
      <c r="P221" s="132">
        <v>802270.38</v>
      </c>
      <c r="Q221" s="132">
        <v>0</v>
      </c>
    </row>
    <row r="222" spans="1:17" ht="15" customHeight="1" x14ac:dyDescent="0.3">
      <c r="A222" s="129"/>
      <c r="B222" s="225"/>
      <c r="C222" s="169" t="s">
        <v>61</v>
      </c>
      <c r="D222" s="169" t="s">
        <v>951</v>
      </c>
      <c r="E222" s="169" t="s">
        <v>459</v>
      </c>
      <c r="F222" s="144" t="s">
        <v>868</v>
      </c>
      <c r="G222" s="154" t="s">
        <v>49</v>
      </c>
      <c r="H222" s="139" t="s">
        <v>5</v>
      </c>
      <c r="I222" s="139" t="s">
        <v>5</v>
      </c>
      <c r="J222" s="139" t="s">
        <v>6</v>
      </c>
      <c r="K222" s="139" t="s">
        <v>261</v>
      </c>
      <c r="L222" s="139" t="s">
        <v>331</v>
      </c>
      <c r="M222" s="153">
        <v>773000</v>
      </c>
      <c r="N222" s="153">
        <v>837000</v>
      </c>
      <c r="O222" s="153">
        <v>836577.07</v>
      </c>
      <c r="P222" s="153">
        <v>836577.07</v>
      </c>
      <c r="Q222" s="153">
        <v>0</v>
      </c>
    </row>
    <row r="223" spans="1:17" ht="15" customHeight="1" x14ac:dyDescent="0.3">
      <c r="A223" s="129"/>
      <c r="B223" s="225"/>
      <c r="C223" s="169"/>
      <c r="D223" s="169" t="s">
        <v>814</v>
      </c>
      <c r="E223" s="459" t="s">
        <v>460</v>
      </c>
      <c r="F223" s="430" t="s">
        <v>953</v>
      </c>
      <c r="G223" s="154"/>
      <c r="H223" s="139" t="s">
        <v>5</v>
      </c>
      <c r="I223" s="139" t="s">
        <v>5</v>
      </c>
      <c r="J223" s="139" t="s">
        <v>68</v>
      </c>
      <c r="K223" s="139" t="s">
        <v>261</v>
      </c>
      <c r="L223" s="139" t="s">
        <v>410</v>
      </c>
      <c r="M223" s="125">
        <v>1000</v>
      </c>
      <c r="N223" s="125">
        <v>0</v>
      </c>
      <c r="O223" s="125">
        <v>0</v>
      </c>
      <c r="P223" s="125">
        <v>0</v>
      </c>
      <c r="Q223" s="125">
        <v>0</v>
      </c>
    </row>
    <row r="224" spans="1:17" ht="15" customHeight="1" x14ac:dyDescent="0.3">
      <c r="A224" s="129"/>
      <c r="B224" s="225"/>
      <c r="C224" s="124"/>
      <c r="D224" s="246"/>
      <c r="E224" s="459"/>
      <c r="F224" s="430"/>
      <c r="G224" s="139"/>
      <c r="H224" s="139" t="s">
        <v>5</v>
      </c>
      <c r="I224" s="139" t="s">
        <v>5</v>
      </c>
      <c r="J224" s="139" t="s">
        <v>81</v>
      </c>
      <c r="K224" s="139" t="s">
        <v>261</v>
      </c>
      <c r="L224" s="139" t="s">
        <v>332</v>
      </c>
      <c r="M224" s="125">
        <v>1300</v>
      </c>
      <c r="N224" s="125">
        <v>5300</v>
      </c>
      <c r="O224" s="125">
        <v>5158.3</v>
      </c>
      <c r="P224" s="125">
        <v>5158.3</v>
      </c>
      <c r="Q224" s="125">
        <v>0</v>
      </c>
    </row>
    <row r="225" spans="1:17" ht="15" customHeight="1" x14ac:dyDescent="0.3">
      <c r="A225" s="129"/>
      <c r="B225" s="225"/>
      <c r="C225" s="124"/>
      <c r="D225" s="246"/>
      <c r="E225" s="459"/>
      <c r="F225" s="430"/>
      <c r="G225" s="139"/>
      <c r="H225" s="139" t="s">
        <v>5</v>
      </c>
      <c r="I225" s="139" t="s">
        <v>5</v>
      </c>
      <c r="J225" s="139" t="s">
        <v>66</v>
      </c>
      <c r="K225" s="139" t="s">
        <v>261</v>
      </c>
      <c r="L225" s="139" t="s">
        <v>334</v>
      </c>
      <c r="M225" s="125">
        <v>8100</v>
      </c>
      <c r="N225" s="125">
        <v>100</v>
      </c>
      <c r="O225" s="125">
        <v>0</v>
      </c>
      <c r="P225" s="125">
        <v>0</v>
      </c>
      <c r="Q225" s="125">
        <v>0</v>
      </c>
    </row>
    <row r="226" spans="1:17" ht="15" customHeight="1" x14ac:dyDescent="0.3">
      <c r="A226" s="129"/>
      <c r="B226" s="225"/>
      <c r="C226" s="124"/>
      <c r="D226" s="246"/>
      <c r="E226" s="169"/>
      <c r="F226" s="169"/>
      <c r="G226" s="139"/>
      <c r="H226" s="139" t="s">
        <v>5</v>
      </c>
      <c r="I226" s="139" t="s">
        <v>5</v>
      </c>
      <c r="J226" s="139" t="s">
        <v>58</v>
      </c>
      <c r="K226" s="139" t="s">
        <v>261</v>
      </c>
      <c r="L226" s="139" t="s">
        <v>335</v>
      </c>
      <c r="M226" s="125">
        <v>1000</v>
      </c>
      <c r="N226" s="125">
        <v>0</v>
      </c>
      <c r="O226" s="125">
        <v>0</v>
      </c>
      <c r="P226" s="125">
        <v>0</v>
      </c>
      <c r="Q226" s="125">
        <v>0</v>
      </c>
    </row>
    <row r="227" spans="1:17" ht="15" customHeight="1" x14ac:dyDescent="0.3">
      <c r="A227" s="129"/>
      <c r="B227" s="225"/>
      <c r="C227" s="124"/>
      <c r="D227" s="246"/>
      <c r="E227" s="169"/>
      <c r="F227" s="169"/>
      <c r="G227" s="139"/>
      <c r="H227" s="139" t="s">
        <v>5</v>
      </c>
      <c r="I227" s="139" t="s">
        <v>5</v>
      </c>
      <c r="J227" s="139" t="s">
        <v>53</v>
      </c>
      <c r="K227" s="139" t="s">
        <v>261</v>
      </c>
      <c r="L227" s="139" t="s">
        <v>337</v>
      </c>
      <c r="M227" s="125">
        <v>77000</v>
      </c>
      <c r="N227" s="125">
        <v>93000</v>
      </c>
      <c r="O227" s="125">
        <v>92407.86</v>
      </c>
      <c r="P227" s="125">
        <v>92407.86</v>
      </c>
      <c r="Q227" s="125">
        <v>0</v>
      </c>
    </row>
    <row r="228" spans="1:17" ht="15" customHeight="1" x14ac:dyDescent="0.3">
      <c r="A228" s="129"/>
      <c r="B228" s="225"/>
      <c r="C228" s="124"/>
      <c r="D228" s="246"/>
      <c r="E228" s="169"/>
      <c r="F228" s="169"/>
      <c r="G228" s="139"/>
      <c r="H228" s="139" t="s">
        <v>5</v>
      </c>
      <c r="I228" s="139" t="s">
        <v>5</v>
      </c>
      <c r="J228" s="139" t="s">
        <v>181</v>
      </c>
      <c r="K228" s="139" t="s">
        <v>261</v>
      </c>
      <c r="L228" s="139" t="s">
        <v>420</v>
      </c>
      <c r="M228" s="125">
        <v>177000</v>
      </c>
      <c r="N228" s="125">
        <v>167000</v>
      </c>
      <c r="O228" s="125">
        <v>166727.45000000001</v>
      </c>
      <c r="P228" s="125">
        <v>166727.45000000001</v>
      </c>
      <c r="Q228" s="125">
        <v>0</v>
      </c>
    </row>
    <row r="229" spans="1:17" ht="15" customHeight="1" x14ac:dyDescent="0.3">
      <c r="A229" s="129"/>
      <c r="B229" s="225"/>
      <c r="C229" s="124"/>
      <c r="D229" s="246"/>
      <c r="E229" s="169"/>
      <c r="F229" s="169"/>
      <c r="G229" s="139"/>
      <c r="H229" s="139" t="s">
        <v>5</v>
      </c>
      <c r="I229" s="139" t="s">
        <v>5</v>
      </c>
      <c r="J229" s="139" t="s">
        <v>47</v>
      </c>
      <c r="K229" s="139" t="s">
        <v>261</v>
      </c>
      <c r="L229" s="116" t="s">
        <v>473</v>
      </c>
      <c r="M229" s="125">
        <v>225000</v>
      </c>
      <c r="N229" s="125">
        <v>152000</v>
      </c>
      <c r="O229" s="125">
        <v>151707.72</v>
      </c>
      <c r="P229" s="125">
        <v>151707.72</v>
      </c>
      <c r="Q229" s="125">
        <v>0</v>
      </c>
    </row>
    <row r="230" spans="1:17" ht="15" customHeight="1" x14ac:dyDescent="0.3">
      <c r="A230" s="129"/>
      <c r="B230" s="225"/>
      <c r="C230" s="352"/>
      <c r="D230" s="163"/>
      <c r="E230" s="163"/>
      <c r="F230" s="163"/>
      <c r="G230" s="164"/>
      <c r="H230" s="428" t="s">
        <v>268</v>
      </c>
      <c r="I230" s="428"/>
      <c r="J230" s="428"/>
      <c r="K230" s="428"/>
      <c r="L230" s="428"/>
      <c r="M230" s="132">
        <v>1263400</v>
      </c>
      <c r="N230" s="132">
        <v>1254400</v>
      </c>
      <c r="O230" s="132">
        <v>1252578.3999999999</v>
      </c>
      <c r="P230" s="132">
        <v>1252578.3999999999</v>
      </c>
      <c r="Q230" s="132">
        <v>0</v>
      </c>
    </row>
    <row r="231" spans="1:17" ht="15" customHeight="1" x14ac:dyDescent="0.3">
      <c r="A231" s="129"/>
      <c r="B231" s="225"/>
      <c r="C231" s="352"/>
      <c r="D231" s="163"/>
      <c r="E231" s="163"/>
      <c r="F231" s="163"/>
      <c r="G231" s="164"/>
      <c r="H231" s="139" t="s">
        <v>5</v>
      </c>
      <c r="I231" s="139" t="s">
        <v>38</v>
      </c>
      <c r="J231" s="139" t="s">
        <v>38</v>
      </c>
      <c r="K231" s="139" t="s">
        <v>261</v>
      </c>
      <c r="L231" s="139" t="s">
        <v>474</v>
      </c>
      <c r="M231" s="125">
        <v>6900</v>
      </c>
      <c r="N231" s="125">
        <v>5400</v>
      </c>
      <c r="O231" s="125">
        <v>5054.32</v>
      </c>
      <c r="P231" s="125">
        <v>5054.32</v>
      </c>
      <c r="Q231" s="125">
        <v>0</v>
      </c>
    </row>
    <row r="232" spans="1:17" ht="15" customHeight="1" x14ac:dyDescent="0.3">
      <c r="A232" s="129"/>
      <c r="B232" s="225"/>
      <c r="C232" s="352"/>
      <c r="D232" s="163"/>
      <c r="E232" s="163"/>
      <c r="F232" s="163"/>
      <c r="G232" s="164"/>
      <c r="H232" s="139" t="s">
        <v>5</v>
      </c>
      <c r="I232" s="139" t="s">
        <v>38</v>
      </c>
      <c r="J232" s="139" t="s">
        <v>44</v>
      </c>
      <c r="K232" s="139" t="s">
        <v>270</v>
      </c>
      <c r="L232" s="139" t="s">
        <v>343</v>
      </c>
      <c r="M232" s="125">
        <v>1500</v>
      </c>
      <c r="N232" s="125">
        <v>1300</v>
      </c>
      <c r="O232" s="125">
        <v>669.3</v>
      </c>
      <c r="P232" s="125">
        <v>669.3</v>
      </c>
      <c r="Q232" s="125">
        <v>0</v>
      </c>
    </row>
    <row r="233" spans="1:17" ht="15" customHeight="1" x14ac:dyDescent="0.3">
      <c r="A233" s="129"/>
      <c r="B233" s="225"/>
      <c r="C233" s="352"/>
      <c r="D233" s="163"/>
      <c r="E233" s="163"/>
      <c r="F233" s="163"/>
      <c r="G233" s="164"/>
      <c r="H233" s="139" t="s">
        <v>5</v>
      </c>
      <c r="I233" s="139" t="s">
        <v>38</v>
      </c>
      <c r="J233" s="139" t="s">
        <v>63</v>
      </c>
      <c r="K233" s="139" t="s">
        <v>261</v>
      </c>
      <c r="L233" s="139" t="s">
        <v>344</v>
      </c>
      <c r="M233" s="125">
        <v>0</v>
      </c>
      <c r="N233" s="125">
        <v>260</v>
      </c>
      <c r="O233" s="125">
        <v>139.38999999999999</v>
      </c>
      <c r="P233" s="125">
        <v>139.38999999999999</v>
      </c>
      <c r="Q233" s="125">
        <v>0</v>
      </c>
    </row>
    <row r="234" spans="1:17" ht="15" customHeight="1" x14ac:dyDescent="0.3">
      <c r="A234" s="129"/>
      <c r="B234" s="225"/>
      <c r="C234" s="352"/>
      <c r="D234" s="163"/>
      <c r="E234" s="163"/>
      <c r="F234" s="163"/>
      <c r="G234" s="164"/>
      <c r="H234" s="139" t="s">
        <v>5</v>
      </c>
      <c r="I234" s="139" t="s">
        <v>38</v>
      </c>
      <c r="J234" s="139" t="s">
        <v>181</v>
      </c>
      <c r="K234" s="139" t="s">
        <v>269</v>
      </c>
      <c r="L234" s="139" t="s">
        <v>345</v>
      </c>
      <c r="M234" s="125">
        <v>54800</v>
      </c>
      <c r="N234" s="125">
        <v>62440</v>
      </c>
      <c r="O234" s="125">
        <v>62276.35</v>
      </c>
      <c r="P234" s="125">
        <v>62276.35</v>
      </c>
      <c r="Q234" s="125">
        <v>0</v>
      </c>
    </row>
    <row r="235" spans="1:17" ht="15" customHeight="1" x14ac:dyDescent="0.3">
      <c r="A235" s="129"/>
      <c r="B235" s="225"/>
      <c r="C235" s="352"/>
      <c r="D235" s="163"/>
      <c r="E235" s="163"/>
      <c r="F235" s="163"/>
      <c r="G235" s="164"/>
      <c r="H235" s="428" t="s">
        <v>272</v>
      </c>
      <c r="I235" s="428"/>
      <c r="J235" s="428"/>
      <c r="K235" s="428"/>
      <c r="L235" s="428"/>
      <c r="M235" s="132">
        <v>63200</v>
      </c>
      <c r="N235" s="132">
        <v>69400</v>
      </c>
      <c r="O235" s="132">
        <v>68139.360000000001</v>
      </c>
      <c r="P235" s="132">
        <v>68139.360000000001</v>
      </c>
      <c r="Q235" s="132">
        <v>0</v>
      </c>
    </row>
    <row r="236" spans="1:17" ht="15" customHeight="1" x14ac:dyDescent="0.3">
      <c r="A236" s="129"/>
      <c r="B236" s="225"/>
      <c r="C236" s="352"/>
      <c r="D236" s="163"/>
      <c r="E236" s="163"/>
      <c r="F236" s="163"/>
      <c r="G236" s="164"/>
      <c r="H236" s="139" t="s">
        <v>5</v>
      </c>
      <c r="I236" s="139" t="s">
        <v>6</v>
      </c>
      <c r="J236" s="139" t="s">
        <v>6</v>
      </c>
      <c r="K236" s="139" t="s">
        <v>269</v>
      </c>
      <c r="L236" s="113" t="s">
        <v>347</v>
      </c>
      <c r="M236" s="125">
        <v>2500</v>
      </c>
      <c r="N236" s="125">
        <v>800</v>
      </c>
      <c r="O236" s="125">
        <v>780</v>
      </c>
      <c r="P236" s="125">
        <v>780</v>
      </c>
      <c r="Q236" s="125">
        <v>0</v>
      </c>
    </row>
    <row r="237" spans="1:17" ht="15" customHeight="1" x14ac:dyDescent="0.3">
      <c r="A237" s="129"/>
      <c r="B237" s="225"/>
      <c r="C237" s="352"/>
      <c r="D237" s="163"/>
      <c r="E237" s="163"/>
      <c r="F237" s="163"/>
      <c r="G237" s="164"/>
      <c r="H237" s="139" t="s">
        <v>5</v>
      </c>
      <c r="I237" s="139" t="s">
        <v>6</v>
      </c>
      <c r="J237" s="139" t="s">
        <v>6</v>
      </c>
      <c r="K237" s="154" t="s">
        <v>270</v>
      </c>
      <c r="L237" s="139" t="s">
        <v>348</v>
      </c>
      <c r="M237" s="125">
        <v>600</v>
      </c>
      <c r="N237" s="125">
        <v>600</v>
      </c>
      <c r="O237" s="125">
        <v>71.400000000000006</v>
      </c>
      <c r="P237" s="125">
        <v>71.400000000000006</v>
      </c>
      <c r="Q237" s="125">
        <v>0</v>
      </c>
    </row>
    <row r="238" spans="1:17" ht="15" customHeight="1" x14ac:dyDescent="0.3">
      <c r="A238" s="129"/>
      <c r="B238" s="225"/>
      <c r="C238" s="352"/>
      <c r="D238" s="163"/>
      <c r="E238" s="163"/>
      <c r="F238" s="163"/>
      <c r="G238" s="164"/>
      <c r="H238" s="139" t="s">
        <v>5</v>
      </c>
      <c r="I238" s="139" t="s">
        <v>6</v>
      </c>
      <c r="J238" s="139" t="s">
        <v>6</v>
      </c>
      <c r="K238" s="139" t="s">
        <v>255</v>
      </c>
      <c r="L238" s="139" t="s">
        <v>493</v>
      </c>
      <c r="M238" s="125">
        <v>1200</v>
      </c>
      <c r="N238" s="125">
        <v>200</v>
      </c>
      <c r="O238" s="125">
        <v>0</v>
      </c>
      <c r="P238" s="125">
        <v>0</v>
      </c>
      <c r="Q238" s="125">
        <v>0</v>
      </c>
    </row>
    <row r="239" spans="1:17" ht="15" customHeight="1" x14ac:dyDescent="0.3">
      <c r="A239" s="129"/>
      <c r="B239" s="225"/>
      <c r="C239" s="352"/>
      <c r="D239" s="163"/>
      <c r="E239" s="163"/>
      <c r="F239" s="163"/>
      <c r="G239" s="164"/>
      <c r="H239" s="139" t="s">
        <v>5</v>
      </c>
      <c r="I239" s="139" t="s">
        <v>6</v>
      </c>
      <c r="J239" s="139" t="s">
        <v>44</v>
      </c>
      <c r="K239" s="139" t="s">
        <v>261</v>
      </c>
      <c r="L239" s="139" t="s">
        <v>349</v>
      </c>
      <c r="M239" s="125">
        <v>1200</v>
      </c>
      <c r="N239" s="125">
        <v>0</v>
      </c>
      <c r="O239" s="125">
        <v>0</v>
      </c>
      <c r="P239" s="125">
        <v>0</v>
      </c>
      <c r="Q239" s="125">
        <v>0</v>
      </c>
    </row>
    <row r="240" spans="1:17" ht="15" customHeight="1" x14ac:dyDescent="0.3">
      <c r="A240" s="129"/>
      <c r="B240" s="225"/>
      <c r="C240" s="352"/>
      <c r="D240" s="163"/>
      <c r="E240" s="163"/>
      <c r="F240" s="163"/>
      <c r="G240" s="164"/>
      <c r="H240" s="139" t="s">
        <v>5</v>
      </c>
      <c r="I240" s="139" t="s">
        <v>6</v>
      </c>
      <c r="J240" s="139" t="s">
        <v>63</v>
      </c>
      <c r="K240" s="139" t="s">
        <v>269</v>
      </c>
      <c r="L240" s="139" t="s">
        <v>430</v>
      </c>
      <c r="M240" s="125">
        <v>213000</v>
      </c>
      <c r="N240" s="125">
        <v>200500</v>
      </c>
      <c r="O240" s="125">
        <v>200232.54</v>
      </c>
      <c r="P240" s="125">
        <v>200232.54</v>
      </c>
      <c r="Q240" s="125">
        <v>0</v>
      </c>
    </row>
    <row r="241" spans="1:17" ht="15" customHeight="1" x14ac:dyDescent="0.3">
      <c r="A241" s="129"/>
      <c r="B241" s="225"/>
      <c r="C241" s="352"/>
      <c r="D241" s="163"/>
      <c r="E241" s="163"/>
      <c r="F241" s="163"/>
      <c r="G241" s="164"/>
      <c r="H241" s="139" t="s">
        <v>5</v>
      </c>
      <c r="I241" s="139" t="s">
        <v>6</v>
      </c>
      <c r="J241" s="139" t="s">
        <v>63</v>
      </c>
      <c r="K241" s="139" t="s">
        <v>270</v>
      </c>
      <c r="L241" s="139" t="s">
        <v>351</v>
      </c>
      <c r="M241" s="125">
        <v>90250</v>
      </c>
      <c r="N241" s="125">
        <v>97350</v>
      </c>
      <c r="O241" s="125">
        <v>97138.6</v>
      </c>
      <c r="P241" s="125">
        <v>97138.6</v>
      </c>
      <c r="Q241" s="125">
        <v>0</v>
      </c>
    </row>
    <row r="242" spans="1:17" ht="15" customHeight="1" x14ac:dyDescent="0.3">
      <c r="A242" s="129"/>
      <c r="B242" s="225"/>
      <c r="C242" s="352"/>
      <c r="D242" s="163"/>
      <c r="E242" s="163"/>
      <c r="F242" s="163"/>
      <c r="G242" s="164"/>
      <c r="H242" s="139" t="s">
        <v>5</v>
      </c>
      <c r="I242" s="139" t="s">
        <v>6</v>
      </c>
      <c r="J242" s="139" t="s">
        <v>61</v>
      </c>
      <c r="K242" s="139" t="s">
        <v>261</v>
      </c>
      <c r="L242" s="139" t="s">
        <v>412</v>
      </c>
      <c r="M242" s="125">
        <v>900</v>
      </c>
      <c r="N242" s="125">
        <v>900</v>
      </c>
      <c r="O242" s="125">
        <v>0</v>
      </c>
      <c r="P242" s="125">
        <v>0</v>
      </c>
      <c r="Q242" s="125">
        <v>0</v>
      </c>
    </row>
    <row r="243" spans="1:17" ht="15" customHeight="1" x14ac:dyDescent="0.3">
      <c r="A243" s="129"/>
      <c r="B243" s="225"/>
      <c r="C243" s="352"/>
      <c r="D243" s="163"/>
      <c r="E243" s="163"/>
      <c r="F243" s="163"/>
      <c r="G243" s="164"/>
      <c r="H243" s="139" t="s">
        <v>5</v>
      </c>
      <c r="I243" s="139" t="s">
        <v>6</v>
      </c>
      <c r="J243" s="139" t="s">
        <v>81</v>
      </c>
      <c r="K243" s="139" t="s">
        <v>261</v>
      </c>
      <c r="L243" s="139" t="s">
        <v>476</v>
      </c>
      <c r="M243" s="125">
        <v>11200</v>
      </c>
      <c r="N243" s="125">
        <v>17960</v>
      </c>
      <c r="O243" s="125">
        <v>17721.2</v>
      </c>
      <c r="P243" s="125">
        <v>17721.2</v>
      </c>
      <c r="Q243" s="125">
        <v>0</v>
      </c>
    </row>
    <row r="244" spans="1:17" ht="15" customHeight="1" x14ac:dyDescent="0.3">
      <c r="A244" s="129"/>
      <c r="B244" s="225"/>
      <c r="C244" s="352"/>
      <c r="D244" s="163"/>
      <c r="E244" s="163"/>
      <c r="F244" s="163"/>
      <c r="G244" s="164"/>
      <c r="H244" s="139" t="s">
        <v>5</v>
      </c>
      <c r="I244" s="139" t="s">
        <v>6</v>
      </c>
      <c r="J244" s="139" t="s">
        <v>66</v>
      </c>
      <c r="K244" s="139" t="s">
        <v>273</v>
      </c>
      <c r="L244" s="139" t="s">
        <v>353</v>
      </c>
      <c r="M244" s="125">
        <v>1200</v>
      </c>
      <c r="N244" s="125">
        <v>1200</v>
      </c>
      <c r="O244" s="125">
        <v>608.09</v>
      </c>
      <c r="P244" s="125">
        <v>608.09</v>
      </c>
      <c r="Q244" s="125">
        <v>0</v>
      </c>
    </row>
    <row r="245" spans="1:17" ht="15" customHeight="1" x14ac:dyDescent="0.3">
      <c r="A245" s="129"/>
      <c r="B245" s="225"/>
      <c r="C245" s="352"/>
      <c r="D245" s="163"/>
      <c r="E245" s="163"/>
      <c r="F245" s="163"/>
      <c r="G245" s="164"/>
      <c r="H245" s="428" t="s">
        <v>274</v>
      </c>
      <c r="I245" s="428"/>
      <c r="J245" s="428"/>
      <c r="K245" s="428"/>
      <c r="L245" s="428"/>
      <c r="M245" s="132">
        <v>322050</v>
      </c>
      <c r="N245" s="132">
        <v>319510</v>
      </c>
      <c r="O245" s="132">
        <v>316551.83</v>
      </c>
      <c r="P245" s="132">
        <v>316551.83</v>
      </c>
      <c r="Q245" s="132">
        <v>0</v>
      </c>
    </row>
    <row r="246" spans="1:17" ht="15" customHeight="1" x14ac:dyDescent="0.3">
      <c r="A246" s="129"/>
      <c r="B246" s="225"/>
      <c r="C246" s="352"/>
      <c r="D246" s="163"/>
      <c r="E246" s="163"/>
      <c r="F246" s="163"/>
      <c r="G246" s="164"/>
      <c r="H246" s="432" t="s">
        <v>275</v>
      </c>
      <c r="I246" s="432"/>
      <c r="J246" s="432"/>
      <c r="K246" s="432"/>
      <c r="L246" s="432"/>
      <c r="M246" s="132">
        <v>1648650</v>
      </c>
      <c r="N246" s="132">
        <v>1643310</v>
      </c>
      <c r="O246" s="132">
        <v>1637269.59</v>
      </c>
      <c r="P246" s="132">
        <v>1637269.59</v>
      </c>
      <c r="Q246" s="132">
        <v>0</v>
      </c>
    </row>
    <row r="247" spans="1:17" ht="15" customHeight="1" x14ac:dyDescent="0.3">
      <c r="A247" s="129"/>
      <c r="B247" s="225"/>
      <c r="C247" s="352"/>
      <c r="D247" s="163"/>
      <c r="E247" s="163"/>
      <c r="F247" s="163"/>
      <c r="G247" s="164"/>
      <c r="H247" s="139" t="s">
        <v>38</v>
      </c>
      <c r="I247" s="139" t="s">
        <v>5</v>
      </c>
      <c r="J247" s="139" t="s">
        <v>44</v>
      </c>
      <c r="K247" s="139" t="s">
        <v>261</v>
      </c>
      <c r="L247" s="139" t="s">
        <v>355</v>
      </c>
      <c r="M247" s="125">
        <v>1800</v>
      </c>
      <c r="N247" s="125">
        <v>1800</v>
      </c>
      <c r="O247" s="125">
        <v>1796.37</v>
      </c>
      <c r="P247" s="125">
        <v>1796.37</v>
      </c>
      <c r="Q247" s="125">
        <v>0</v>
      </c>
    </row>
    <row r="248" spans="1:17" ht="15" customHeight="1" x14ac:dyDescent="0.3">
      <c r="A248" s="129"/>
      <c r="B248" s="225"/>
      <c r="C248" s="352"/>
      <c r="D248" s="163"/>
      <c r="E248" s="163"/>
      <c r="F248" s="163"/>
      <c r="G248" s="164"/>
      <c r="H248" s="139" t="s">
        <v>38</v>
      </c>
      <c r="I248" s="139" t="s">
        <v>5</v>
      </c>
      <c r="J248" s="139" t="s">
        <v>61</v>
      </c>
      <c r="K248" s="139" t="s">
        <v>261</v>
      </c>
      <c r="L248" s="139" t="s">
        <v>962</v>
      </c>
      <c r="M248" s="125">
        <v>50</v>
      </c>
      <c r="N248" s="125">
        <v>1250</v>
      </c>
      <c r="O248" s="125">
        <v>1170</v>
      </c>
      <c r="P248" s="125">
        <v>1170</v>
      </c>
      <c r="Q248" s="125">
        <v>0</v>
      </c>
    </row>
    <row r="249" spans="1:17" ht="15" customHeight="1" x14ac:dyDescent="0.3">
      <c r="A249" s="129"/>
      <c r="B249" s="225"/>
      <c r="C249" s="352"/>
      <c r="D249" s="163"/>
      <c r="E249" s="163"/>
      <c r="F249" s="163"/>
      <c r="G249" s="164"/>
      <c r="H249" s="139" t="s">
        <v>38</v>
      </c>
      <c r="I249" s="139" t="s">
        <v>5</v>
      </c>
      <c r="J249" s="139" t="s">
        <v>81</v>
      </c>
      <c r="K249" s="139" t="s">
        <v>261</v>
      </c>
      <c r="L249" s="139" t="s">
        <v>357</v>
      </c>
      <c r="M249" s="125">
        <v>3200</v>
      </c>
      <c r="N249" s="125">
        <v>3200</v>
      </c>
      <c r="O249" s="125">
        <v>3199.14</v>
      </c>
      <c r="P249" s="125">
        <v>3199.14</v>
      </c>
      <c r="Q249" s="125">
        <v>0</v>
      </c>
    </row>
    <row r="250" spans="1:17" ht="15" customHeight="1" x14ac:dyDescent="0.3">
      <c r="A250" s="129"/>
      <c r="B250" s="225"/>
      <c r="C250" s="352"/>
      <c r="D250" s="163"/>
      <c r="E250" s="163"/>
      <c r="F250" s="163"/>
      <c r="G250" s="164"/>
      <c r="H250" s="139" t="s">
        <v>38</v>
      </c>
      <c r="I250" s="139" t="s">
        <v>5</v>
      </c>
      <c r="J250" s="139" t="s">
        <v>58</v>
      </c>
      <c r="K250" s="139" t="s">
        <v>261</v>
      </c>
      <c r="L250" s="139" t="s">
        <v>359</v>
      </c>
      <c r="M250" s="125">
        <v>300</v>
      </c>
      <c r="N250" s="125">
        <v>31</v>
      </c>
      <c r="O250" s="125">
        <v>30.69</v>
      </c>
      <c r="P250" s="125">
        <v>30.69</v>
      </c>
      <c r="Q250" s="125">
        <v>0</v>
      </c>
    </row>
    <row r="251" spans="1:17" ht="15" customHeight="1" x14ac:dyDescent="0.3">
      <c r="A251" s="129"/>
      <c r="B251" s="225"/>
      <c r="C251" s="352"/>
      <c r="D251" s="163"/>
      <c r="E251" s="163"/>
      <c r="F251" s="163"/>
      <c r="G251" s="164"/>
      <c r="H251" s="139" t="s">
        <v>38</v>
      </c>
      <c r="I251" s="139" t="s">
        <v>5</v>
      </c>
      <c r="J251" s="139" t="s">
        <v>181</v>
      </c>
      <c r="K251" s="139" t="s">
        <v>261</v>
      </c>
      <c r="L251" s="139" t="s">
        <v>362</v>
      </c>
      <c r="M251" s="125">
        <v>300</v>
      </c>
      <c r="N251" s="125">
        <v>0</v>
      </c>
      <c r="O251" s="125">
        <v>0</v>
      </c>
      <c r="P251" s="125">
        <v>0</v>
      </c>
      <c r="Q251" s="125">
        <v>0</v>
      </c>
    </row>
    <row r="252" spans="1:17" ht="15" customHeight="1" x14ac:dyDescent="0.3">
      <c r="A252" s="129"/>
      <c r="B252" s="225"/>
      <c r="C252" s="352"/>
      <c r="D252" s="163"/>
      <c r="E252" s="163"/>
      <c r="F252" s="163"/>
      <c r="G252" s="164"/>
      <c r="H252" s="139" t="s">
        <v>38</v>
      </c>
      <c r="I252" s="139" t="s">
        <v>5</v>
      </c>
      <c r="J252" s="139" t="s">
        <v>47</v>
      </c>
      <c r="K252" s="139" t="s">
        <v>261</v>
      </c>
      <c r="L252" s="139" t="s">
        <v>363</v>
      </c>
      <c r="M252" s="125">
        <v>200</v>
      </c>
      <c r="N252" s="125">
        <v>50</v>
      </c>
      <c r="O252" s="125">
        <v>0</v>
      </c>
      <c r="P252" s="125">
        <v>0</v>
      </c>
      <c r="Q252" s="125">
        <v>0</v>
      </c>
    </row>
    <row r="253" spans="1:17" ht="15" customHeight="1" x14ac:dyDescent="0.3">
      <c r="A253" s="129"/>
      <c r="B253" s="225"/>
      <c r="C253" s="352"/>
      <c r="D253" s="163"/>
      <c r="E253" s="163"/>
      <c r="F253" s="163"/>
      <c r="G253" s="164"/>
      <c r="H253" s="139" t="s">
        <v>38</v>
      </c>
      <c r="I253" s="139" t="s">
        <v>5</v>
      </c>
      <c r="J253" s="139" t="s">
        <v>35</v>
      </c>
      <c r="K253" s="139" t="s">
        <v>261</v>
      </c>
      <c r="L253" s="139" t="s">
        <v>364</v>
      </c>
      <c r="M253" s="125">
        <v>200</v>
      </c>
      <c r="N253" s="125">
        <v>50</v>
      </c>
      <c r="O253" s="125">
        <v>20.49</v>
      </c>
      <c r="P253" s="125">
        <v>20.49</v>
      </c>
      <c r="Q253" s="125">
        <v>0</v>
      </c>
    </row>
    <row r="254" spans="1:17" ht="15" customHeight="1" x14ac:dyDescent="0.3">
      <c r="A254" s="129"/>
      <c r="B254" s="225"/>
      <c r="C254" s="352"/>
      <c r="D254" s="163"/>
      <c r="E254" s="163"/>
      <c r="F254" s="163"/>
      <c r="G254" s="164"/>
      <c r="H254" s="139" t="s">
        <v>38</v>
      </c>
      <c r="I254" s="139" t="s">
        <v>5</v>
      </c>
      <c r="J254" s="139" t="s">
        <v>174</v>
      </c>
      <c r="K254" s="139" t="s">
        <v>261</v>
      </c>
      <c r="L254" s="139" t="s">
        <v>366</v>
      </c>
      <c r="M254" s="125">
        <v>50</v>
      </c>
      <c r="N254" s="125">
        <v>1276</v>
      </c>
      <c r="O254" s="125">
        <v>1244.1199999999999</v>
      </c>
      <c r="P254" s="125">
        <v>1244.1199999999999</v>
      </c>
      <c r="Q254" s="125">
        <v>0</v>
      </c>
    </row>
    <row r="255" spans="1:17" ht="15" customHeight="1" x14ac:dyDescent="0.3">
      <c r="A255" s="129"/>
      <c r="B255" s="225"/>
      <c r="C255" s="352"/>
      <c r="D255" s="163"/>
      <c r="E255" s="163"/>
      <c r="F255" s="163"/>
      <c r="G255" s="164"/>
      <c r="H255" s="139" t="s">
        <v>38</v>
      </c>
      <c r="I255" s="139" t="s">
        <v>5</v>
      </c>
      <c r="J255" s="139" t="s">
        <v>170</v>
      </c>
      <c r="K255" s="139" t="s">
        <v>261</v>
      </c>
      <c r="L255" s="139" t="s">
        <v>368</v>
      </c>
      <c r="M255" s="125">
        <v>600</v>
      </c>
      <c r="N255" s="125">
        <v>1900</v>
      </c>
      <c r="O255" s="125">
        <v>1899.25</v>
      </c>
      <c r="P255" s="125">
        <v>1899.25</v>
      </c>
      <c r="Q255" s="125">
        <v>0</v>
      </c>
    </row>
    <row r="256" spans="1:17" ht="15" customHeight="1" x14ac:dyDescent="0.3">
      <c r="A256" s="129"/>
      <c r="B256" s="225"/>
      <c r="C256" s="352"/>
      <c r="D256" s="163"/>
      <c r="E256" s="163"/>
      <c r="F256" s="163"/>
      <c r="G256" s="164"/>
      <c r="H256" s="428" t="s">
        <v>276</v>
      </c>
      <c r="I256" s="428"/>
      <c r="J256" s="428"/>
      <c r="K256" s="428"/>
      <c r="L256" s="428"/>
      <c r="M256" s="132">
        <v>6700</v>
      </c>
      <c r="N256" s="132">
        <v>9557</v>
      </c>
      <c r="O256" s="132">
        <v>9360.06</v>
      </c>
      <c r="P256" s="132">
        <v>9360.06</v>
      </c>
      <c r="Q256" s="132">
        <v>0</v>
      </c>
    </row>
    <row r="257" spans="1:17" ht="15" customHeight="1" x14ac:dyDescent="0.3">
      <c r="A257" s="129"/>
      <c r="B257" s="225"/>
      <c r="C257" s="352"/>
      <c r="D257" s="163"/>
      <c r="E257" s="163"/>
      <c r="F257" s="163"/>
      <c r="G257" s="164"/>
      <c r="H257" s="139" t="s">
        <v>38</v>
      </c>
      <c r="I257" s="139" t="s">
        <v>38</v>
      </c>
      <c r="J257" s="139" t="s">
        <v>5</v>
      </c>
      <c r="K257" s="139" t="s">
        <v>261</v>
      </c>
      <c r="L257" s="139" t="s">
        <v>369</v>
      </c>
      <c r="M257" s="125">
        <v>13500</v>
      </c>
      <c r="N257" s="125">
        <v>13500</v>
      </c>
      <c r="O257" s="125">
        <v>12007.11</v>
      </c>
      <c r="P257" s="125">
        <v>12007.11</v>
      </c>
      <c r="Q257" s="125">
        <v>0</v>
      </c>
    </row>
    <row r="258" spans="1:17" ht="15" customHeight="1" x14ac:dyDescent="0.3">
      <c r="A258" s="129"/>
      <c r="B258" s="225"/>
      <c r="C258" s="352"/>
      <c r="D258" s="163"/>
      <c r="E258" s="163"/>
      <c r="F258" s="163"/>
      <c r="G258" s="164"/>
      <c r="H258" s="139" t="s">
        <v>38</v>
      </c>
      <c r="I258" s="139" t="s">
        <v>38</v>
      </c>
      <c r="J258" s="139" t="s">
        <v>6</v>
      </c>
      <c r="K258" s="139" t="s">
        <v>261</v>
      </c>
      <c r="L258" s="139" t="s">
        <v>370</v>
      </c>
      <c r="M258" s="125">
        <v>350</v>
      </c>
      <c r="N258" s="125">
        <v>0</v>
      </c>
      <c r="O258" s="125">
        <v>0</v>
      </c>
      <c r="P258" s="125">
        <v>0</v>
      </c>
      <c r="Q258" s="125">
        <v>0</v>
      </c>
    </row>
    <row r="259" spans="1:17" ht="15" customHeight="1" x14ac:dyDescent="0.3">
      <c r="A259" s="129"/>
      <c r="B259" s="225"/>
      <c r="C259" s="352"/>
      <c r="D259" s="163"/>
      <c r="E259" s="163"/>
      <c r="F259" s="163"/>
      <c r="G259" s="164"/>
      <c r="H259" s="139" t="s">
        <v>38</v>
      </c>
      <c r="I259" s="139" t="s">
        <v>38</v>
      </c>
      <c r="J259" s="139" t="s">
        <v>37</v>
      </c>
      <c r="K259" s="139" t="s">
        <v>271</v>
      </c>
      <c r="L259" s="139" t="s">
        <v>377</v>
      </c>
      <c r="M259" s="125">
        <v>1700</v>
      </c>
      <c r="N259" s="125">
        <v>1050</v>
      </c>
      <c r="O259" s="125">
        <v>468.37</v>
      </c>
      <c r="P259" s="125">
        <v>468.37</v>
      </c>
      <c r="Q259" s="125">
        <v>0</v>
      </c>
    </row>
    <row r="260" spans="1:17" ht="15" customHeight="1" x14ac:dyDescent="0.3">
      <c r="A260" s="129"/>
      <c r="B260" s="225"/>
      <c r="C260" s="352"/>
      <c r="D260" s="163"/>
      <c r="E260" s="163"/>
      <c r="F260" s="163"/>
      <c r="G260" s="164"/>
      <c r="H260" s="139" t="s">
        <v>38</v>
      </c>
      <c r="I260" s="139" t="s">
        <v>38</v>
      </c>
      <c r="J260" s="139" t="s">
        <v>37</v>
      </c>
      <c r="K260" s="139" t="s">
        <v>277</v>
      </c>
      <c r="L260" s="139" t="s">
        <v>378</v>
      </c>
      <c r="M260" s="125">
        <v>1800</v>
      </c>
      <c r="N260" s="125">
        <v>500</v>
      </c>
      <c r="O260" s="125">
        <v>359.58</v>
      </c>
      <c r="P260" s="125">
        <v>359.58</v>
      </c>
      <c r="Q260" s="125">
        <v>0</v>
      </c>
    </row>
    <row r="261" spans="1:17" ht="15" customHeight="1" x14ac:dyDescent="0.3">
      <c r="A261" s="129"/>
      <c r="B261" s="225"/>
      <c r="C261" s="352"/>
      <c r="D261" s="163"/>
      <c r="E261" s="163"/>
      <c r="F261" s="163"/>
      <c r="G261" s="164"/>
      <c r="H261" s="139" t="s">
        <v>38</v>
      </c>
      <c r="I261" s="139" t="s">
        <v>38</v>
      </c>
      <c r="J261" s="139" t="s">
        <v>66</v>
      </c>
      <c r="K261" s="139" t="s">
        <v>261</v>
      </c>
      <c r="L261" s="139" t="s">
        <v>381</v>
      </c>
      <c r="M261" s="125">
        <v>150</v>
      </c>
      <c r="N261" s="125">
        <v>50</v>
      </c>
      <c r="O261" s="125">
        <v>0</v>
      </c>
      <c r="P261" s="125">
        <v>0</v>
      </c>
      <c r="Q261" s="125">
        <v>0</v>
      </c>
    </row>
    <row r="262" spans="1:17" ht="15" customHeight="1" x14ac:dyDescent="0.3">
      <c r="A262" s="129"/>
      <c r="B262" s="225"/>
      <c r="C262" s="352"/>
      <c r="D262" s="163"/>
      <c r="E262" s="163"/>
      <c r="F262" s="163"/>
      <c r="G262" s="164"/>
      <c r="H262" s="139" t="s">
        <v>38</v>
      </c>
      <c r="I262" s="139" t="s">
        <v>38</v>
      </c>
      <c r="J262" s="139" t="s">
        <v>56</v>
      </c>
      <c r="K262" s="139" t="s">
        <v>261</v>
      </c>
      <c r="L262" s="139" t="s">
        <v>383</v>
      </c>
      <c r="M262" s="125">
        <v>300</v>
      </c>
      <c r="N262" s="125">
        <v>0</v>
      </c>
      <c r="O262" s="125">
        <v>0</v>
      </c>
      <c r="P262" s="125">
        <v>0</v>
      </c>
      <c r="Q262" s="125">
        <v>0</v>
      </c>
    </row>
    <row r="263" spans="1:17" ht="15" customHeight="1" x14ac:dyDescent="0.3">
      <c r="A263" s="129"/>
      <c r="B263" s="225"/>
      <c r="C263" s="352"/>
      <c r="D263" s="163"/>
      <c r="E263" s="163"/>
      <c r="F263" s="163"/>
      <c r="G263" s="164"/>
      <c r="H263" s="139" t="s">
        <v>38</v>
      </c>
      <c r="I263" s="139" t="s">
        <v>38</v>
      </c>
      <c r="J263" s="139" t="s">
        <v>53</v>
      </c>
      <c r="K263" s="139" t="s">
        <v>270</v>
      </c>
      <c r="L263" s="139" t="s">
        <v>385</v>
      </c>
      <c r="M263" s="125">
        <v>700</v>
      </c>
      <c r="N263" s="125">
        <v>1850</v>
      </c>
      <c r="O263" s="125">
        <v>1463.64</v>
      </c>
      <c r="P263" s="125">
        <v>1463.64</v>
      </c>
      <c r="Q263" s="125">
        <v>0</v>
      </c>
    </row>
    <row r="264" spans="1:17" ht="15" customHeight="1" x14ac:dyDescent="0.3">
      <c r="A264" s="129"/>
      <c r="B264" s="225"/>
      <c r="C264" s="352"/>
      <c r="D264" s="163"/>
      <c r="E264" s="163"/>
      <c r="F264" s="163"/>
      <c r="G264" s="164"/>
      <c r="H264" s="139" t="s">
        <v>38</v>
      </c>
      <c r="I264" s="139" t="s">
        <v>38</v>
      </c>
      <c r="J264" s="139" t="s">
        <v>35</v>
      </c>
      <c r="K264" s="139" t="s">
        <v>261</v>
      </c>
      <c r="L264" s="139" t="s">
        <v>388</v>
      </c>
      <c r="M264" s="125">
        <v>50</v>
      </c>
      <c r="N264" s="125">
        <v>93</v>
      </c>
      <c r="O264" s="125">
        <v>92.8</v>
      </c>
      <c r="P264" s="125">
        <v>92.8</v>
      </c>
      <c r="Q264" s="125">
        <v>0</v>
      </c>
    </row>
    <row r="265" spans="1:17" ht="15" customHeight="1" x14ac:dyDescent="0.3">
      <c r="A265" s="129"/>
      <c r="B265" s="225"/>
      <c r="C265" s="352"/>
      <c r="D265" s="163"/>
      <c r="E265" s="163"/>
      <c r="F265" s="163"/>
      <c r="G265" s="164"/>
      <c r="H265" s="139" t="s">
        <v>38</v>
      </c>
      <c r="I265" s="139" t="s">
        <v>38</v>
      </c>
      <c r="J265" s="139" t="s">
        <v>176</v>
      </c>
      <c r="K265" s="139" t="s">
        <v>261</v>
      </c>
      <c r="L265" s="139" t="s">
        <v>438</v>
      </c>
      <c r="M265" s="125">
        <v>300</v>
      </c>
      <c r="N265" s="125">
        <v>300</v>
      </c>
      <c r="O265" s="125">
        <v>299.27999999999997</v>
      </c>
      <c r="P265" s="125">
        <v>299.27999999999997</v>
      </c>
      <c r="Q265" s="125">
        <v>0</v>
      </c>
    </row>
    <row r="266" spans="1:17" ht="15" customHeight="1" x14ac:dyDescent="0.3">
      <c r="A266" s="129"/>
      <c r="B266" s="225"/>
      <c r="C266" s="352"/>
      <c r="D266" s="163"/>
      <c r="E266" s="163"/>
      <c r="F266" s="163"/>
      <c r="G266" s="164"/>
      <c r="H266" s="139" t="s">
        <v>38</v>
      </c>
      <c r="I266" s="139" t="s">
        <v>38</v>
      </c>
      <c r="J266" s="139" t="s">
        <v>172</v>
      </c>
      <c r="K266" s="139" t="s">
        <v>261</v>
      </c>
      <c r="L266" s="139" t="s">
        <v>391</v>
      </c>
      <c r="M266" s="125">
        <v>50</v>
      </c>
      <c r="N266" s="125">
        <v>0</v>
      </c>
      <c r="O266" s="125">
        <v>0</v>
      </c>
      <c r="P266" s="125">
        <v>0</v>
      </c>
      <c r="Q266" s="125">
        <v>0</v>
      </c>
    </row>
    <row r="267" spans="1:17" ht="15" customHeight="1" x14ac:dyDescent="0.3">
      <c r="A267" s="129"/>
      <c r="B267" s="225"/>
      <c r="C267" s="352"/>
      <c r="D267" s="163"/>
      <c r="E267" s="163"/>
      <c r="F267" s="163"/>
      <c r="G267" s="164"/>
      <c r="H267" s="428" t="s">
        <v>279</v>
      </c>
      <c r="I267" s="428"/>
      <c r="J267" s="428"/>
      <c r="K267" s="428"/>
      <c r="L267" s="428"/>
      <c r="M267" s="132">
        <v>18900</v>
      </c>
      <c r="N267" s="132">
        <v>17343</v>
      </c>
      <c r="O267" s="132">
        <v>14690.78</v>
      </c>
      <c r="P267" s="132">
        <v>14690.78</v>
      </c>
      <c r="Q267" s="132">
        <v>0</v>
      </c>
    </row>
    <row r="268" spans="1:17" ht="15" customHeight="1" x14ac:dyDescent="0.3">
      <c r="A268" s="129"/>
      <c r="B268" s="225"/>
      <c r="C268" s="352"/>
      <c r="D268" s="163"/>
      <c r="E268" s="163"/>
      <c r="F268" s="163"/>
      <c r="G268" s="164"/>
      <c r="H268" s="432" t="s">
        <v>280</v>
      </c>
      <c r="I268" s="432"/>
      <c r="J268" s="432"/>
      <c r="K268" s="432"/>
      <c r="L268" s="432"/>
      <c r="M268" s="168">
        <v>25600</v>
      </c>
      <c r="N268" s="168">
        <v>26900</v>
      </c>
      <c r="O268" s="168">
        <v>24050.84</v>
      </c>
      <c r="P268" s="168">
        <v>24050.84</v>
      </c>
      <c r="Q268" s="168">
        <v>0</v>
      </c>
    </row>
    <row r="269" spans="1:17" ht="15" customHeight="1" x14ac:dyDescent="0.3">
      <c r="A269" s="129"/>
      <c r="B269" s="225"/>
      <c r="C269" s="364"/>
      <c r="D269" s="163"/>
      <c r="E269" s="163"/>
      <c r="F269" s="163"/>
      <c r="G269" s="163"/>
      <c r="H269" s="139" t="s">
        <v>68</v>
      </c>
      <c r="I269" s="139" t="s">
        <v>5</v>
      </c>
      <c r="J269" s="133" t="s">
        <v>68</v>
      </c>
      <c r="K269" s="133" t="s">
        <v>261</v>
      </c>
      <c r="L269" s="113" t="s">
        <v>395</v>
      </c>
      <c r="M269" s="153">
        <v>250</v>
      </c>
      <c r="N269" s="153">
        <v>0</v>
      </c>
      <c r="O269" s="153">
        <v>0</v>
      </c>
      <c r="P269" s="153">
        <v>0</v>
      </c>
      <c r="Q269" s="153">
        <v>0</v>
      </c>
    </row>
    <row r="270" spans="1:17" ht="15" customHeight="1" x14ac:dyDescent="0.3">
      <c r="A270" s="129"/>
      <c r="B270" s="225"/>
      <c r="C270" s="364"/>
      <c r="D270" s="163"/>
      <c r="E270" s="163"/>
      <c r="F270" s="163"/>
      <c r="G270" s="163"/>
      <c r="H270" s="139" t="s">
        <v>68</v>
      </c>
      <c r="I270" s="139" t="s">
        <v>5</v>
      </c>
      <c r="J270" s="139" t="s">
        <v>37</v>
      </c>
      <c r="K270" s="139" t="s">
        <v>261</v>
      </c>
      <c r="L270" s="139" t="s">
        <v>396</v>
      </c>
      <c r="M270" s="125">
        <v>550</v>
      </c>
      <c r="N270" s="125">
        <v>0</v>
      </c>
      <c r="O270" s="125">
        <v>0</v>
      </c>
      <c r="P270" s="125">
        <v>0</v>
      </c>
      <c r="Q270" s="125">
        <v>0</v>
      </c>
    </row>
    <row r="271" spans="1:17" ht="15" customHeight="1" x14ac:dyDescent="0.3">
      <c r="A271" s="129"/>
      <c r="B271" s="225"/>
      <c r="C271" s="364"/>
      <c r="D271" s="163"/>
      <c r="E271" s="163"/>
      <c r="F271" s="163"/>
      <c r="G271" s="163"/>
      <c r="H271" s="139" t="s">
        <v>68</v>
      </c>
      <c r="I271" s="139" t="s">
        <v>5</v>
      </c>
      <c r="J271" s="139" t="s">
        <v>66</v>
      </c>
      <c r="K271" s="139" t="s">
        <v>261</v>
      </c>
      <c r="L271" s="139" t="s">
        <v>397</v>
      </c>
      <c r="M271" s="125">
        <v>500</v>
      </c>
      <c r="N271" s="125">
        <v>0</v>
      </c>
      <c r="O271" s="125">
        <v>0</v>
      </c>
      <c r="P271" s="125">
        <v>0</v>
      </c>
      <c r="Q271" s="125">
        <v>0</v>
      </c>
    </row>
    <row r="272" spans="1:17" ht="15" customHeight="1" x14ac:dyDescent="0.3">
      <c r="A272" s="129"/>
      <c r="B272" s="225"/>
      <c r="C272" s="364"/>
      <c r="D272" s="163"/>
      <c r="E272" s="163"/>
      <c r="F272" s="163"/>
      <c r="G272" s="163"/>
      <c r="H272" s="428" t="s">
        <v>302</v>
      </c>
      <c r="I272" s="428"/>
      <c r="J272" s="428"/>
      <c r="K272" s="428"/>
      <c r="L272" s="428"/>
      <c r="M272" s="132">
        <v>1300</v>
      </c>
      <c r="N272" s="132">
        <v>0</v>
      </c>
      <c r="O272" s="132">
        <v>0</v>
      </c>
      <c r="P272" s="132">
        <v>0</v>
      </c>
      <c r="Q272" s="132">
        <v>0</v>
      </c>
    </row>
    <row r="273" spans="1:17" ht="15" customHeight="1" x14ac:dyDescent="0.3">
      <c r="A273" s="129"/>
      <c r="B273" s="225"/>
      <c r="C273" s="364"/>
      <c r="D273" s="204"/>
      <c r="E273" s="204"/>
      <c r="F273" s="204"/>
      <c r="G273" s="204"/>
      <c r="H273" s="432" t="s">
        <v>305</v>
      </c>
      <c r="I273" s="432"/>
      <c r="J273" s="432"/>
      <c r="K273" s="432"/>
      <c r="L273" s="432"/>
      <c r="M273" s="137">
        <v>1300</v>
      </c>
      <c r="N273" s="137">
        <v>0</v>
      </c>
      <c r="O273" s="137">
        <v>0</v>
      </c>
      <c r="P273" s="137">
        <v>0</v>
      </c>
      <c r="Q273" s="137">
        <v>0</v>
      </c>
    </row>
    <row r="274" spans="1:17" ht="15" customHeight="1" x14ac:dyDescent="0.3">
      <c r="A274" s="129"/>
      <c r="B274" s="225"/>
      <c r="C274" s="431" t="s">
        <v>964</v>
      </c>
      <c r="D274" s="432"/>
      <c r="E274" s="432"/>
      <c r="F274" s="432"/>
      <c r="G274" s="432"/>
      <c r="H274" s="432"/>
      <c r="I274" s="432"/>
      <c r="J274" s="432"/>
      <c r="K274" s="432"/>
      <c r="L274" s="432"/>
      <c r="M274" s="132">
        <v>1675550</v>
      </c>
      <c r="N274" s="132">
        <v>1670210</v>
      </c>
      <c r="O274" s="132">
        <v>1661320.43</v>
      </c>
      <c r="P274" s="132">
        <v>1661320.43</v>
      </c>
      <c r="Q274" s="132">
        <v>0</v>
      </c>
    </row>
    <row r="275" spans="1:17" ht="15" customHeight="1" x14ac:dyDescent="0.3">
      <c r="A275" s="129"/>
      <c r="B275" s="225"/>
      <c r="C275" s="169" t="s">
        <v>68</v>
      </c>
      <c r="D275" s="169" t="s">
        <v>951</v>
      </c>
      <c r="E275" s="169" t="s">
        <v>459</v>
      </c>
      <c r="F275" s="144" t="s">
        <v>868</v>
      </c>
      <c r="G275" s="154" t="s">
        <v>49</v>
      </c>
      <c r="H275" s="139" t="s">
        <v>5</v>
      </c>
      <c r="I275" s="139" t="s">
        <v>5</v>
      </c>
      <c r="J275" s="139" t="s">
        <v>6</v>
      </c>
      <c r="K275" s="139" t="s">
        <v>261</v>
      </c>
      <c r="L275" s="139" t="s">
        <v>331</v>
      </c>
      <c r="M275" s="125">
        <v>800200</v>
      </c>
      <c r="N275" s="125">
        <v>713200</v>
      </c>
      <c r="O275" s="125">
        <v>712761.65</v>
      </c>
      <c r="P275" s="125">
        <v>712761.65</v>
      </c>
      <c r="Q275" s="125">
        <v>0</v>
      </c>
    </row>
    <row r="276" spans="1:17" ht="13.95" customHeight="1" x14ac:dyDescent="0.3">
      <c r="A276" s="129"/>
      <c r="B276" s="225"/>
      <c r="C276" s="365"/>
      <c r="D276" s="169" t="s">
        <v>806</v>
      </c>
      <c r="E276" s="459" t="s">
        <v>460</v>
      </c>
      <c r="F276" s="430" t="s">
        <v>953</v>
      </c>
      <c r="G276" s="244"/>
      <c r="H276" s="139" t="s">
        <v>5</v>
      </c>
      <c r="I276" s="139" t="s">
        <v>5</v>
      </c>
      <c r="J276" s="139" t="s">
        <v>81</v>
      </c>
      <c r="K276" s="139" t="s">
        <v>261</v>
      </c>
      <c r="L276" s="139" t="s">
        <v>332</v>
      </c>
      <c r="M276" s="125">
        <v>5100</v>
      </c>
      <c r="N276" s="125">
        <v>3600</v>
      </c>
      <c r="O276" s="125">
        <v>3429.81</v>
      </c>
      <c r="P276" s="125">
        <v>3429.81</v>
      </c>
      <c r="Q276" s="125">
        <v>0</v>
      </c>
    </row>
    <row r="277" spans="1:17" ht="13.95" customHeight="1" x14ac:dyDescent="0.3">
      <c r="A277" s="129"/>
      <c r="B277" s="225"/>
      <c r="C277" s="365"/>
      <c r="D277" s="243"/>
      <c r="E277" s="459"/>
      <c r="F277" s="430"/>
      <c r="G277" s="244"/>
      <c r="H277" s="139" t="s">
        <v>5</v>
      </c>
      <c r="I277" s="139" t="s">
        <v>5</v>
      </c>
      <c r="J277" s="139" t="s">
        <v>66</v>
      </c>
      <c r="K277" s="139" t="s">
        <v>261</v>
      </c>
      <c r="L277" s="139" t="s">
        <v>334</v>
      </c>
      <c r="M277" s="125">
        <v>9300</v>
      </c>
      <c r="N277" s="125">
        <v>2800</v>
      </c>
      <c r="O277" s="125">
        <v>2769.12</v>
      </c>
      <c r="P277" s="125">
        <v>2769.12</v>
      </c>
      <c r="Q277" s="125">
        <v>0</v>
      </c>
    </row>
    <row r="278" spans="1:17" ht="13.95" customHeight="1" x14ac:dyDescent="0.3">
      <c r="A278" s="129"/>
      <c r="B278" s="225"/>
      <c r="C278" s="365"/>
      <c r="D278" s="243"/>
      <c r="E278" s="459"/>
      <c r="F278" s="430"/>
      <c r="G278" s="244"/>
      <c r="H278" s="139" t="s">
        <v>5</v>
      </c>
      <c r="I278" s="139" t="s">
        <v>5</v>
      </c>
      <c r="J278" s="139" t="s">
        <v>58</v>
      </c>
      <c r="K278" s="139" t="s">
        <v>261</v>
      </c>
      <c r="L278" s="139" t="s">
        <v>335</v>
      </c>
      <c r="M278" s="125">
        <v>1000</v>
      </c>
      <c r="N278" s="125">
        <v>0</v>
      </c>
      <c r="O278" s="125">
        <v>0</v>
      </c>
      <c r="P278" s="125">
        <v>0</v>
      </c>
      <c r="Q278" s="125">
        <v>0</v>
      </c>
    </row>
    <row r="279" spans="1:17" ht="13.95" customHeight="1" x14ac:dyDescent="0.3">
      <c r="A279" s="129"/>
      <c r="B279" s="225"/>
      <c r="C279" s="365"/>
      <c r="D279" s="243"/>
      <c r="E279" s="353"/>
      <c r="F279" s="430"/>
      <c r="G279" s="244"/>
      <c r="H279" s="139" t="s">
        <v>5</v>
      </c>
      <c r="I279" s="139" t="s">
        <v>5</v>
      </c>
      <c r="J279" s="139" t="s">
        <v>53</v>
      </c>
      <c r="K279" s="139" t="s">
        <v>261</v>
      </c>
      <c r="L279" s="139" t="s">
        <v>337</v>
      </c>
      <c r="M279" s="125">
        <v>74800</v>
      </c>
      <c r="N279" s="125">
        <v>80000</v>
      </c>
      <c r="O279" s="125">
        <v>79908.61</v>
      </c>
      <c r="P279" s="125">
        <v>79908.61</v>
      </c>
      <c r="Q279" s="125">
        <v>0</v>
      </c>
    </row>
    <row r="280" spans="1:17" ht="13.95" customHeight="1" x14ac:dyDescent="0.3">
      <c r="A280" s="129"/>
      <c r="B280" s="225"/>
      <c r="C280" s="365"/>
      <c r="D280" s="243"/>
      <c r="E280" s="353"/>
      <c r="F280" s="169"/>
      <c r="G280" s="244"/>
      <c r="H280" s="139" t="s">
        <v>5</v>
      </c>
      <c r="I280" s="139" t="s">
        <v>5</v>
      </c>
      <c r="J280" s="139" t="s">
        <v>181</v>
      </c>
      <c r="K280" s="139" t="s">
        <v>261</v>
      </c>
      <c r="L280" s="139" t="s">
        <v>420</v>
      </c>
      <c r="M280" s="125">
        <v>156400</v>
      </c>
      <c r="N280" s="125">
        <v>146400</v>
      </c>
      <c r="O280" s="125">
        <v>146298.04999999999</v>
      </c>
      <c r="P280" s="125">
        <v>146298.04999999999</v>
      </c>
      <c r="Q280" s="125">
        <v>0</v>
      </c>
    </row>
    <row r="281" spans="1:17" ht="13.95" customHeight="1" x14ac:dyDescent="0.3">
      <c r="A281" s="129"/>
      <c r="B281" s="225"/>
      <c r="C281" s="365"/>
      <c r="D281" s="243"/>
      <c r="E281" s="353"/>
      <c r="F281" s="169"/>
      <c r="G281" s="244"/>
      <c r="H281" s="139" t="s">
        <v>5</v>
      </c>
      <c r="I281" s="139" t="s">
        <v>5</v>
      </c>
      <c r="J281" s="139" t="s">
        <v>47</v>
      </c>
      <c r="K281" s="139" t="s">
        <v>261</v>
      </c>
      <c r="L281" s="116" t="s">
        <v>473</v>
      </c>
      <c r="M281" s="125">
        <v>131000</v>
      </c>
      <c r="N281" s="125">
        <v>154000</v>
      </c>
      <c r="O281" s="125">
        <v>153552.21</v>
      </c>
      <c r="P281" s="125">
        <v>153552.21</v>
      </c>
      <c r="Q281" s="125">
        <v>0</v>
      </c>
    </row>
    <row r="282" spans="1:17" ht="15" customHeight="1" x14ac:dyDescent="0.3">
      <c r="A282" s="129"/>
      <c r="B282" s="225"/>
      <c r="C282" s="365"/>
      <c r="D282" s="243"/>
      <c r="E282" s="243"/>
      <c r="F282" s="243"/>
      <c r="G282" s="244"/>
      <c r="H282" s="428" t="s">
        <v>268</v>
      </c>
      <c r="I282" s="428"/>
      <c r="J282" s="428"/>
      <c r="K282" s="428"/>
      <c r="L282" s="428"/>
      <c r="M282" s="132">
        <v>1177800</v>
      </c>
      <c r="N282" s="132">
        <v>1100000</v>
      </c>
      <c r="O282" s="132">
        <v>1098719.45</v>
      </c>
      <c r="P282" s="132">
        <v>1098719.45</v>
      </c>
      <c r="Q282" s="132">
        <v>0</v>
      </c>
    </row>
    <row r="283" spans="1:17" ht="15" customHeight="1" x14ac:dyDescent="0.3">
      <c r="A283" s="129"/>
      <c r="B283" s="225"/>
      <c r="C283" s="365"/>
      <c r="D283" s="243"/>
      <c r="E283" s="243"/>
      <c r="F283" s="243"/>
      <c r="G283" s="244"/>
      <c r="H283" s="139" t="s">
        <v>5</v>
      </c>
      <c r="I283" s="139" t="s">
        <v>38</v>
      </c>
      <c r="J283" s="139" t="s">
        <v>38</v>
      </c>
      <c r="K283" s="139" t="s">
        <v>261</v>
      </c>
      <c r="L283" s="139" t="s">
        <v>474</v>
      </c>
      <c r="M283" s="125">
        <v>1500</v>
      </c>
      <c r="N283" s="125">
        <v>3000</v>
      </c>
      <c r="O283" s="125">
        <v>2397.04</v>
      </c>
      <c r="P283" s="125">
        <v>2397.04</v>
      </c>
      <c r="Q283" s="125">
        <v>0</v>
      </c>
    </row>
    <row r="284" spans="1:17" ht="15" customHeight="1" x14ac:dyDescent="0.3">
      <c r="A284" s="129"/>
      <c r="B284" s="225"/>
      <c r="C284" s="365"/>
      <c r="D284" s="243"/>
      <c r="E284" s="243"/>
      <c r="F284" s="243"/>
      <c r="G284" s="244"/>
      <c r="H284" s="139" t="s">
        <v>5</v>
      </c>
      <c r="I284" s="139" t="s">
        <v>38</v>
      </c>
      <c r="J284" s="139" t="s">
        <v>44</v>
      </c>
      <c r="K284" s="139" t="s">
        <v>270</v>
      </c>
      <c r="L284" s="139" t="s">
        <v>343</v>
      </c>
      <c r="M284" s="125">
        <v>1000</v>
      </c>
      <c r="N284" s="125">
        <v>1000</v>
      </c>
      <c r="O284" s="125">
        <v>57.91</v>
      </c>
      <c r="P284" s="125">
        <v>57.91</v>
      </c>
      <c r="Q284" s="125">
        <v>0</v>
      </c>
    </row>
    <row r="285" spans="1:17" ht="15" customHeight="1" x14ac:dyDescent="0.3">
      <c r="A285" s="129"/>
      <c r="B285" s="225"/>
      <c r="C285" s="365"/>
      <c r="D285" s="243"/>
      <c r="E285" s="243"/>
      <c r="F285" s="243"/>
      <c r="G285" s="244"/>
      <c r="H285" s="139" t="s">
        <v>5</v>
      </c>
      <c r="I285" s="139" t="s">
        <v>38</v>
      </c>
      <c r="J285" s="139" t="s">
        <v>63</v>
      </c>
      <c r="K285" s="139" t="s">
        <v>261</v>
      </c>
      <c r="L285" s="139" t="s">
        <v>344</v>
      </c>
      <c r="M285" s="125">
        <v>900</v>
      </c>
      <c r="N285" s="125">
        <v>1000</v>
      </c>
      <c r="O285" s="125">
        <v>890.14</v>
      </c>
      <c r="P285" s="125">
        <v>890.14</v>
      </c>
      <c r="Q285" s="125">
        <v>0</v>
      </c>
    </row>
    <row r="286" spans="1:17" ht="15" customHeight="1" x14ac:dyDescent="0.3">
      <c r="A286" s="129"/>
      <c r="B286" s="225"/>
      <c r="C286" s="365"/>
      <c r="D286" s="243"/>
      <c r="E286" s="243"/>
      <c r="F286" s="243"/>
      <c r="G286" s="244"/>
      <c r="H286" s="139" t="s">
        <v>5</v>
      </c>
      <c r="I286" s="139" t="s">
        <v>38</v>
      </c>
      <c r="J286" s="139" t="s">
        <v>181</v>
      </c>
      <c r="K286" s="139" t="s">
        <v>269</v>
      </c>
      <c r="L286" s="139" t="s">
        <v>345</v>
      </c>
      <c r="M286" s="125">
        <v>55900</v>
      </c>
      <c r="N286" s="125">
        <v>56000</v>
      </c>
      <c r="O286" s="125">
        <v>55749.05</v>
      </c>
      <c r="P286" s="125">
        <v>55749.05</v>
      </c>
      <c r="Q286" s="125">
        <v>0</v>
      </c>
    </row>
    <row r="287" spans="1:17" ht="15" customHeight="1" x14ac:dyDescent="0.3">
      <c r="A287" s="129"/>
      <c r="B287" s="225"/>
      <c r="C287" s="365"/>
      <c r="D287" s="243"/>
      <c r="E287" s="243"/>
      <c r="F287" s="243"/>
      <c r="G287" s="244"/>
      <c r="H287" s="434" t="s">
        <v>272</v>
      </c>
      <c r="I287" s="434"/>
      <c r="J287" s="434"/>
      <c r="K287" s="434"/>
      <c r="L287" s="434"/>
      <c r="M287" s="132">
        <v>59300</v>
      </c>
      <c r="N287" s="132">
        <v>61000</v>
      </c>
      <c r="O287" s="132">
        <v>59094.14</v>
      </c>
      <c r="P287" s="132">
        <v>59094.14</v>
      </c>
      <c r="Q287" s="132">
        <v>0</v>
      </c>
    </row>
    <row r="288" spans="1:17" ht="15" customHeight="1" x14ac:dyDescent="0.3">
      <c r="A288" s="129"/>
      <c r="B288" s="225"/>
      <c r="C288" s="365"/>
      <c r="D288" s="243"/>
      <c r="E288" s="243"/>
      <c r="F288" s="243"/>
      <c r="G288" s="244"/>
      <c r="H288" s="139" t="s">
        <v>5</v>
      </c>
      <c r="I288" s="139" t="s">
        <v>6</v>
      </c>
      <c r="J288" s="139" t="s">
        <v>6</v>
      </c>
      <c r="K288" s="139" t="s">
        <v>269</v>
      </c>
      <c r="L288" s="113" t="s">
        <v>347</v>
      </c>
      <c r="M288" s="125">
        <v>5500</v>
      </c>
      <c r="N288" s="125">
        <v>6400</v>
      </c>
      <c r="O288" s="125">
        <v>6296.28</v>
      </c>
      <c r="P288" s="125">
        <v>6296.28</v>
      </c>
      <c r="Q288" s="125">
        <v>0</v>
      </c>
    </row>
    <row r="289" spans="1:17" ht="15" customHeight="1" x14ac:dyDescent="0.3">
      <c r="A289" s="129"/>
      <c r="B289" s="225"/>
      <c r="C289" s="365"/>
      <c r="D289" s="243"/>
      <c r="E289" s="243"/>
      <c r="F289" s="243"/>
      <c r="G289" s="244"/>
      <c r="H289" s="139" t="s">
        <v>5</v>
      </c>
      <c r="I289" s="139" t="s">
        <v>6</v>
      </c>
      <c r="J289" s="139" t="s">
        <v>6</v>
      </c>
      <c r="K289" s="139" t="s">
        <v>270</v>
      </c>
      <c r="L289" s="139" t="s">
        <v>348</v>
      </c>
      <c r="M289" s="125">
        <v>1000</v>
      </c>
      <c r="N289" s="125">
        <v>500</v>
      </c>
      <c r="O289" s="125">
        <v>456.96</v>
      </c>
      <c r="P289" s="125">
        <v>456.96</v>
      </c>
      <c r="Q289" s="125">
        <v>0</v>
      </c>
    </row>
    <row r="290" spans="1:17" ht="15" customHeight="1" x14ac:dyDescent="0.3">
      <c r="A290" s="129"/>
      <c r="B290" s="225"/>
      <c r="C290" s="365"/>
      <c r="D290" s="243"/>
      <c r="E290" s="243"/>
      <c r="F290" s="243"/>
      <c r="G290" s="244"/>
      <c r="H290" s="139" t="s">
        <v>5</v>
      </c>
      <c r="I290" s="139" t="s">
        <v>6</v>
      </c>
      <c r="J290" s="139" t="s">
        <v>6</v>
      </c>
      <c r="K290" s="139" t="s">
        <v>255</v>
      </c>
      <c r="L290" s="139" t="s">
        <v>493</v>
      </c>
      <c r="M290" s="125">
        <v>0</v>
      </c>
      <c r="N290" s="125">
        <v>500</v>
      </c>
      <c r="O290" s="125">
        <v>485</v>
      </c>
      <c r="P290" s="125">
        <v>485</v>
      </c>
      <c r="Q290" s="125">
        <v>0</v>
      </c>
    </row>
    <row r="291" spans="1:17" ht="15" customHeight="1" x14ac:dyDescent="0.3">
      <c r="A291" s="129"/>
      <c r="B291" s="225"/>
      <c r="C291" s="365"/>
      <c r="D291" s="243"/>
      <c r="E291" s="243"/>
      <c r="F291" s="243"/>
      <c r="G291" s="244"/>
      <c r="H291" s="139" t="s">
        <v>5</v>
      </c>
      <c r="I291" s="139" t="s">
        <v>6</v>
      </c>
      <c r="J291" s="139" t="s">
        <v>44</v>
      </c>
      <c r="K291" s="139" t="s">
        <v>261</v>
      </c>
      <c r="L291" s="139" t="s">
        <v>349</v>
      </c>
      <c r="M291" s="125">
        <v>1000</v>
      </c>
      <c r="N291" s="125">
        <v>0</v>
      </c>
      <c r="O291" s="125">
        <v>0</v>
      </c>
      <c r="P291" s="125">
        <v>0</v>
      </c>
      <c r="Q291" s="125">
        <v>0</v>
      </c>
    </row>
    <row r="292" spans="1:17" ht="15" customHeight="1" x14ac:dyDescent="0.3">
      <c r="A292" s="129"/>
      <c r="B292" s="225"/>
      <c r="C292" s="365"/>
      <c r="D292" s="243"/>
      <c r="E292" s="243"/>
      <c r="F292" s="243"/>
      <c r="G292" s="244"/>
      <c r="H292" s="139" t="s">
        <v>5</v>
      </c>
      <c r="I292" s="139" t="s">
        <v>6</v>
      </c>
      <c r="J292" s="139" t="s">
        <v>63</v>
      </c>
      <c r="K292" s="139" t="s">
        <v>269</v>
      </c>
      <c r="L292" s="139" t="s">
        <v>430</v>
      </c>
      <c r="M292" s="125">
        <v>264100</v>
      </c>
      <c r="N292" s="125">
        <v>230400</v>
      </c>
      <c r="O292" s="125">
        <v>230344.56</v>
      </c>
      <c r="P292" s="125">
        <v>230344.56</v>
      </c>
      <c r="Q292" s="125">
        <v>0</v>
      </c>
    </row>
    <row r="293" spans="1:17" ht="15" customHeight="1" x14ac:dyDescent="0.3">
      <c r="A293" s="129"/>
      <c r="B293" s="225"/>
      <c r="C293" s="365"/>
      <c r="D293" s="243"/>
      <c r="E293" s="243"/>
      <c r="F293" s="243"/>
      <c r="G293" s="244"/>
      <c r="H293" s="139" t="s">
        <v>5</v>
      </c>
      <c r="I293" s="139" t="s">
        <v>6</v>
      </c>
      <c r="J293" s="139" t="s">
        <v>63</v>
      </c>
      <c r="K293" s="139" t="s">
        <v>270</v>
      </c>
      <c r="L293" s="139" t="s">
        <v>351</v>
      </c>
      <c r="M293" s="125">
        <v>40300</v>
      </c>
      <c r="N293" s="125">
        <v>33550</v>
      </c>
      <c r="O293" s="125">
        <v>33513.370000000003</v>
      </c>
      <c r="P293" s="125">
        <v>33513.370000000003</v>
      </c>
      <c r="Q293" s="125">
        <v>0</v>
      </c>
    </row>
    <row r="294" spans="1:17" ht="15" customHeight="1" x14ac:dyDescent="0.3">
      <c r="A294" s="129"/>
      <c r="B294" s="225"/>
      <c r="C294" s="365"/>
      <c r="D294" s="243"/>
      <c r="E294" s="243"/>
      <c r="F294" s="243"/>
      <c r="G294" s="244"/>
      <c r="H294" s="139" t="s">
        <v>5</v>
      </c>
      <c r="I294" s="139" t="s">
        <v>6</v>
      </c>
      <c r="J294" s="139" t="s">
        <v>61</v>
      </c>
      <c r="K294" s="139" t="s">
        <v>261</v>
      </c>
      <c r="L294" s="139" t="s">
        <v>412</v>
      </c>
      <c r="M294" s="125">
        <v>500</v>
      </c>
      <c r="N294" s="125">
        <v>950</v>
      </c>
      <c r="O294" s="125">
        <v>591.76</v>
      </c>
      <c r="P294" s="125">
        <v>591.76</v>
      </c>
      <c r="Q294" s="125">
        <v>0</v>
      </c>
    </row>
    <row r="295" spans="1:17" ht="15" customHeight="1" x14ac:dyDescent="0.3">
      <c r="A295" s="129"/>
      <c r="B295" s="225"/>
      <c r="C295" s="365"/>
      <c r="D295" s="243"/>
      <c r="E295" s="243"/>
      <c r="F295" s="243"/>
      <c r="G295" s="244"/>
      <c r="H295" s="139" t="s">
        <v>5</v>
      </c>
      <c r="I295" s="139" t="s">
        <v>6</v>
      </c>
      <c r="J295" s="139" t="s">
        <v>81</v>
      </c>
      <c r="K295" s="139" t="s">
        <v>261</v>
      </c>
      <c r="L295" s="139" t="s">
        <v>476</v>
      </c>
      <c r="M295" s="125">
        <v>10600</v>
      </c>
      <c r="N295" s="125">
        <v>20400</v>
      </c>
      <c r="O295" s="125">
        <v>19924.099999999999</v>
      </c>
      <c r="P295" s="125">
        <v>19924.099999999999</v>
      </c>
      <c r="Q295" s="125">
        <v>0</v>
      </c>
    </row>
    <row r="296" spans="1:17" ht="15" customHeight="1" x14ac:dyDescent="0.3">
      <c r="A296" s="129"/>
      <c r="B296" s="225"/>
      <c r="C296" s="365"/>
      <c r="D296" s="243"/>
      <c r="E296" s="243"/>
      <c r="F296" s="243"/>
      <c r="G296" s="244"/>
      <c r="H296" s="139" t="s">
        <v>5</v>
      </c>
      <c r="I296" s="139" t="s">
        <v>6</v>
      </c>
      <c r="J296" s="139" t="s">
        <v>66</v>
      </c>
      <c r="K296" s="139" t="s">
        <v>273</v>
      </c>
      <c r="L296" s="139" t="s">
        <v>353</v>
      </c>
      <c r="M296" s="125">
        <v>8600</v>
      </c>
      <c r="N296" s="125">
        <v>3400</v>
      </c>
      <c r="O296" s="125">
        <v>3365.47</v>
      </c>
      <c r="P296" s="125">
        <v>3365.47</v>
      </c>
      <c r="Q296" s="125">
        <v>0</v>
      </c>
    </row>
    <row r="297" spans="1:17" ht="15" customHeight="1" x14ac:dyDescent="0.3">
      <c r="A297" s="129"/>
      <c r="B297" s="225"/>
      <c r="C297" s="365"/>
      <c r="D297" s="243"/>
      <c r="E297" s="243"/>
      <c r="F297" s="243"/>
      <c r="G297" s="244"/>
      <c r="H297" s="428" t="s">
        <v>274</v>
      </c>
      <c r="I297" s="428"/>
      <c r="J297" s="428"/>
      <c r="K297" s="428"/>
      <c r="L297" s="428"/>
      <c r="M297" s="168">
        <v>331600</v>
      </c>
      <c r="N297" s="168">
        <v>296100</v>
      </c>
      <c r="O297" s="168">
        <v>294977.5</v>
      </c>
      <c r="P297" s="168">
        <v>294977.5</v>
      </c>
      <c r="Q297" s="168">
        <v>0</v>
      </c>
    </row>
    <row r="298" spans="1:17" ht="15" customHeight="1" x14ac:dyDescent="0.3">
      <c r="A298" s="129"/>
      <c r="B298" s="225"/>
      <c r="C298" s="365"/>
      <c r="D298" s="243"/>
      <c r="E298" s="243"/>
      <c r="F298" s="243"/>
      <c r="G298" s="244"/>
      <c r="H298" s="441" t="s">
        <v>275</v>
      </c>
      <c r="I298" s="441"/>
      <c r="J298" s="441"/>
      <c r="K298" s="441"/>
      <c r="L298" s="441"/>
      <c r="M298" s="132">
        <v>1568700</v>
      </c>
      <c r="N298" s="132">
        <v>1457100</v>
      </c>
      <c r="O298" s="132">
        <v>1452791.09</v>
      </c>
      <c r="P298" s="132">
        <v>1452791.09</v>
      </c>
      <c r="Q298" s="132">
        <v>0</v>
      </c>
    </row>
    <row r="299" spans="1:17" ht="15" customHeight="1" x14ac:dyDescent="0.3">
      <c r="A299" s="129"/>
      <c r="B299" s="225"/>
      <c r="C299" s="365"/>
      <c r="D299" s="243"/>
      <c r="E299" s="243"/>
      <c r="F299" s="243"/>
      <c r="G299" s="244"/>
      <c r="H299" s="116" t="s">
        <v>38</v>
      </c>
      <c r="I299" s="116" t="s">
        <v>5</v>
      </c>
      <c r="J299" s="116" t="s">
        <v>44</v>
      </c>
      <c r="K299" s="116" t="s">
        <v>261</v>
      </c>
      <c r="L299" s="116" t="s">
        <v>355</v>
      </c>
      <c r="M299" s="125">
        <v>2000</v>
      </c>
      <c r="N299" s="125">
        <v>3300</v>
      </c>
      <c r="O299" s="125">
        <v>3297.68</v>
      </c>
      <c r="P299" s="125">
        <v>3297.68</v>
      </c>
      <c r="Q299" s="125">
        <v>0</v>
      </c>
    </row>
    <row r="300" spans="1:17" ht="15" customHeight="1" x14ac:dyDescent="0.3">
      <c r="A300" s="129"/>
      <c r="B300" s="225"/>
      <c r="C300" s="365"/>
      <c r="D300" s="243"/>
      <c r="E300" s="243"/>
      <c r="F300" s="243"/>
      <c r="G300" s="244"/>
      <c r="H300" s="116" t="s">
        <v>38</v>
      </c>
      <c r="I300" s="116" t="s">
        <v>5</v>
      </c>
      <c r="J300" s="116" t="s">
        <v>68</v>
      </c>
      <c r="K300" s="116" t="s">
        <v>261</v>
      </c>
      <c r="L300" s="116" t="s">
        <v>499</v>
      </c>
      <c r="M300" s="125">
        <v>500</v>
      </c>
      <c r="N300" s="125">
        <v>500</v>
      </c>
      <c r="O300" s="125">
        <v>406.18</v>
      </c>
      <c r="P300" s="125">
        <v>406.18</v>
      </c>
      <c r="Q300" s="125">
        <v>0</v>
      </c>
    </row>
    <row r="301" spans="1:17" ht="15" customHeight="1" x14ac:dyDescent="0.3">
      <c r="A301" s="129"/>
      <c r="B301" s="225"/>
      <c r="C301" s="365"/>
      <c r="D301" s="243"/>
      <c r="E301" s="243"/>
      <c r="F301" s="243"/>
      <c r="G301" s="244"/>
      <c r="H301" s="116" t="s">
        <v>38</v>
      </c>
      <c r="I301" s="116" t="s">
        <v>5</v>
      </c>
      <c r="J301" s="116" t="s">
        <v>81</v>
      </c>
      <c r="K301" s="116" t="s">
        <v>261</v>
      </c>
      <c r="L301" s="116" t="s">
        <v>357</v>
      </c>
      <c r="M301" s="125">
        <v>3500</v>
      </c>
      <c r="N301" s="125">
        <v>4500</v>
      </c>
      <c r="O301" s="125">
        <v>4430.58</v>
      </c>
      <c r="P301" s="125">
        <v>4430.58</v>
      </c>
      <c r="Q301" s="125">
        <v>0</v>
      </c>
    </row>
    <row r="302" spans="1:17" ht="15" customHeight="1" x14ac:dyDescent="0.3">
      <c r="A302" s="129"/>
      <c r="B302" s="225"/>
      <c r="C302" s="365"/>
      <c r="D302" s="243"/>
      <c r="E302" s="243"/>
      <c r="F302" s="243"/>
      <c r="G302" s="244"/>
      <c r="H302" s="116" t="s">
        <v>38</v>
      </c>
      <c r="I302" s="116" t="s">
        <v>5</v>
      </c>
      <c r="J302" s="116" t="s">
        <v>58</v>
      </c>
      <c r="K302" s="116" t="s">
        <v>261</v>
      </c>
      <c r="L302" s="116" t="s">
        <v>359</v>
      </c>
      <c r="M302" s="125">
        <v>500</v>
      </c>
      <c r="N302" s="125">
        <v>100</v>
      </c>
      <c r="O302" s="125">
        <v>37.46</v>
      </c>
      <c r="P302" s="125">
        <v>37.46</v>
      </c>
      <c r="Q302" s="125">
        <v>0</v>
      </c>
    </row>
    <row r="303" spans="1:17" ht="15" customHeight="1" x14ac:dyDescent="0.3">
      <c r="A303" s="129"/>
      <c r="B303" s="225"/>
      <c r="C303" s="365"/>
      <c r="D303" s="243"/>
      <c r="E303" s="243"/>
      <c r="F303" s="243"/>
      <c r="G303" s="244"/>
      <c r="H303" s="116" t="s">
        <v>38</v>
      </c>
      <c r="I303" s="116" t="s">
        <v>5</v>
      </c>
      <c r="J303" s="116" t="s">
        <v>181</v>
      </c>
      <c r="K303" s="116" t="s">
        <v>261</v>
      </c>
      <c r="L303" s="116" t="s">
        <v>362</v>
      </c>
      <c r="M303" s="125">
        <v>100</v>
      </c>
      <c r="N303" s="125">
        <v>60</v>
      </c>
      <c r="O303" s="125">
        <v>0</v>
      </c>
      <c r="P303" s="125">
        <v>0</v>
      </c>
      <c r="Q303" s="125">
        <v>0</v>
      </c>
    </row>
    <row r="304" spans="1:17" ht="15" customHeight="1" x14ac:dyDescent="0.3">
      <c r="A304" s="129"/>
      <c r="B304" s="225"/>
      <c r="C304" s="365"/>
      <c r="D304" s="243"/>
      <c r="E304" s="243"/>
      <c r="F304" s="243"/>
      <c r="G304" s="244"/>
      <c r="H304" s="116" t="s">
        <v>38</v>
      </c>
      <c r="I304" s="116" t="s">
        <v>5</v>
      </c>
      <c r="J304" s="116" t="s">
        <v>174</v>
      </c>
      <c r="K304" s="116" t="s">
        <v>261</v>
      </c>
      <c r="L304" s="116" t="s">
        <v>366</v>
      </c>
      <c r="M304" s="125">
        <v>400</v>
      </c>
      <c r="N304" s="125">
        <v>100</v>
      </c>
      <c r="O304" s="125">
        <v>50</v>
      </c>
      <c r="P304" s="125">
        <v>50</v>
      </c>
      <c r="Q304" s="125">
        <v>0</v>
      </c>
    </row>
    <row r="305" spans="1:17" ht="15" customHeight="1" x14ac:dyDescent="0.3">
      <c r="A305" s="129"/>
      <c r="B305" s="225"/>
      <c r="C305" s="365"/>
      <c r="D305" s="243"/>
      <c r="E305" s="243"/>
      <c r="F305" s="243"/>
      <c r="G305" s="244"/>
      <c r="H305" s="116" t="s">
        <v>38</v>
      </c>
      <c r="I305" s="116" t="s">
        <v>5</v>
      </c>
      <c r="J305" s="116" t="s">
        <v>170</v>
      </c>
      <c r="K305" s="116" t="s">
        <v>261</v>
      </c>
      <c r="L305" s="116" t="s">
        <v>368</v>
      </c>
      <c r="M305" s="125">
        <v>200</v>
      </c>
      <c r="N305" s="125">
        <v>800</v>
      </c>
      <c r="O305" s="125">
        <v>681.16</v>
      </c>
      <c r="P305" s="125">
        <v>681.16</v>
      </c>
      <c r="Q305" s="125">
        <v>0</v>
      </c>
    </row>
    <row r="306" spans="1:17" ht="15" customHeight="1" x14ac:dyDescent="0.3">
      <c r="A306" s="129"/>
      <c r="B306" s="225"/>
      <c r="C306" s="365"/>
      <c r="D306" s="243"/>
      <c r="E306" s="243"/>
      <c r="F306" s="243"/>
      <c r="G306" s="244"/>
      <c r="H306" s="428" t="s">
        <v>276</v>
      </c>
      <c r="I306" s="428"/>
      <c r="J306" s="428"/>
      <c r="K306" s="428"/>
      <c r="L306" s="428"/>
      <c r="M306" s="132">
        <v>7200</v>
      </c>
      <c r="N306" s="132">
        <v>9360</v>
      </c>
      <c r="O306" s="132">
        <v>8903.06</v>
      </c>
      <c r="P306" s="132">
        <v>8903.06</v>
      </c>
      <c r="Q306" s="132">
        <v>0</v>
      </c>
    </row>
    <row r="307" spans="1:17" ht="15" customHeight="1" x14ac:dyDescent="0.3">
      <c r="A307" s="129"/>
      <c r="B307" s="225"/>
      <c r="C307" s="365"/>
      <c r="D307" s="243"/>
      <c r="E307" s="243"/>
      <c r="F307" s="243"/>
      <c r="G307" s="244"/>
      <c r="H307" s="139" t="s">
        <v>38</v>
      </c>
      <c r="I307" s="139" t="s">
        <v>38</v>
      </c>
      <c r="J307" s="139" t="s">
        <v>5</v>
      </c>
      <c r="K307" s="139" t="s">
        <v>261</v>
      </c>
      <c r="L307" s="139" t="s">
        <v>369</v>
      </c>
      <c r="M307" s="125">
        <v>12000</v>
      </c>
      <c r="N307" s="125">
        <v>11500</v>
      </c>
      <c r="O307" s="125">
        <v>10784.51</v>
      </c>
      <c r="P307" s="125">
        <v>10784.51</v>
      </c>
      <c r="Q307" s="125">
        <v>0</v>
      </c>
    </row>
    <row r="308" spans="1:17" ht="15" customHeight="1" x14ac:dyDescent="0.3">
      <c r="A308" s="129"/>
      <c r="B308" s="225"/>
      <c r="C308" s="365"/>
      <c r="D308" s="243"/>
      <c r="E308" s="243"/>
      <c r="F308" s="243"/>
      <c r="G308" s="244"/>
      <c r="H308" s="139" t="s">
        <v>38</v>
      </c>
      <c r="I308" s="139" t="s">
        <v>38</v>
      </c>
      <c r="J308" s="139" t="s">
        <v>6</v>
      </c>
      <c r="K308" s="139" t="s">
        <v>261</v>
      </c>
      <c r="L308" s="139" t="s">
        <v>370</v>
      </c>
      <c r="M308" s="125">
        <v>1000</v>
      </c>
      <c r="N308" s="125">
        <v>0</v>
      </c>
      <c r="O308" s="125">
        <v>0</v>
      </c>
      <c r="P308" s="125">
        <v>0</v>
      </c>
      <c r="Q308" s="125">
        <v>0</v>
      </c>
    </row>
    <row r="309" spans="1:17" ht="15" customHeight="1" x14ac:dyDescent="0.3">
      <c r="A309" s="129"/>
      <c r="B309" s="225"/>
      <c r="C309" s="365"/>
      <c r="D309" s="243"/>
      <c r="E309" s="243"/>
      <c r="F309" s="243"/>
      <c r="G309" s="244"/>
      <c r="H309" s="139" t="s">
        <v>38</v>
      </c>
      <c r="I309" s="139" t="s">
        <v>38</v>
      </c>
      <c r="J309" s="139" t="s">
        <v>81</v>
      </c>
      <c r="K309" s="139" t="s">
        <v>261</v>
      </c>
      <c r="L309" s="139" t="s">
        <v>374</v>
      </c>
      <c r="M309" s="125">
        <v>4060</v>
      </c>
      <c r="N309" s="125">
        <v>2510</v>
      </c>
      <c r="O309" s="125">
        <v>1222.6300000000001</v>
      </c>
      <c r="P309" s="125">
        <v>1222.6300000000001</v>
      </c>
      <c r="Q309" s="125">
        <v>0</v>
      </c>
    </row>
    <row r="310" spans="1:17" ht="15" customHeight="1" x14ac:dyDescent="0.3">
      <c r="A310" s="129"/>
      <c r="B310" s="225"/>
      <c r="C310" s="365"/>
      <c r="D310" s="243"/>
      <c r="E310" s="243"/>
      <c r="F310" s="243"/>
      <c r="G310" s="244"/>
      <c r="H310" s="139" t="s">
        <v>38</v>
      </c>
      <c r="I310" s="139" t="s">
        <v>38</v>
      </c>
      <c r="J310" s="139" t="s">
        <v>37</v>
      </c>
      <c r="K310" s="139" t="s">
        <v>269</v>
      </c>
      <c r="L310" s="139" t="s">
        <v>375</v>
      </c>
      <c r="M310" s="125">
        <v>300</v>
      </c>
      <c r="N310" s="125">
        <v>0</v>
      </c>
      <c r="O310" s="125">
        <v>0</v>
      </c>
      <c r="P310" s="125">
        <v>0</v>
      </c>
      <c r="Q310" s="125">
        <v>0</v>
      </c>
    </row>
    <row r="311" spans="1:17" ht="15" customHeight="1" x14ac:dyDescent="0.3">
      <c r="A311" s="129"/>
      <c r="B311" s="225"/>
      <c r="C311" s="365"/>
      <c r="D311" s="243"/>
      <c r="E311" s="243"/>
      <c r="F311" s="243"/>
      <c r="G311" s="244"/>
      <c r="H311" s="139" t="s">
        <v>38</v>
      </c>
      <c r="I311" s="139" t="s">
        <v>38</v>
      </c>
      <c r="J311" s="139" t="s">
        <v>37</v>
      </c>
      <c r="K311" s="139" t="s">
        <v>270</v>
      </c>
      <c r="L311" s="139" t="s">
        <v>424</v>
      </c>
      <c r="M311" s="125">
        <v>4800</v>
      </c>
      <c r="N311" s="125">
        <v>4040</v>
      </c>
      <c r="O311" s="125">
        <v>2646.12</v>
      </c>
      <c r="P311" s="125">
        <v>2646.12</v>
      </c>
      <c r="Q311" s="125">
        <v>0</v>
      </c>
    </row>
    <row r="312" spans="1:17" ht="15" customHeight="1" x14ac:dyDescent="0.3">
      <c r="A312" s="129"/>
      <c r="B312" s="225"/>
      <c r="C312" s="365"/>
      <c r="D312" s="243"/>
      <c r="E312" s="243"/>
      <c r="F312" s="243"/>
      <c r="G312" s="244"/>
      <c r="H312" s="139" t="s">
        <v>38</v>
      </c>
      <c r="I312" s="139" t="s">
        <v>38</v>
      </c>
      <c r="J312" s="139" t="s">
        <v>37</v>
      </c>
      <c r="K312" s="139" t="s">
        <v>271</v>
      </c>
      <c r="L312" s="139" t="s">
        <v>377</v>
      </c>
      <c r="M312" s="125">
        <v>900</v>
      </c>
      <c r="N312" s="125">
        <v>900</v>
      </c>
      <c r="O312" s="125">
        <v>582.66999999999996</v>
      </c>
      <c r="P312" s="125">
        <v>582.66999999999996</v>
      </c>
      <c r="Q312" s="125">
        <v>0</v>
      </c>
    </row>
    <row r="313" spans="1:17" ht="15" customHeight="1" x14ac:dyDescent="0.3">
      <c r="A313" s="129"/>
      <c r="B313" s="225"/>
      <c r="C313" s="365"/>
      <c r="D313" s="243"/>
      <c r="E313" s="243"/>
      <c r="F313" s="243"/>
      <c r="G313" s="244"/>
      <c r="H313" s="139" t="s">
        <v>38</v>
      </c>
      <c r="I313" s="139" t="s">
        <v>38</v>
      </c>
      <c r="J313" s="139" t="s">
        <v>37</v>
      </c>
      <c r="K313" s="139" t="s">
        <v>277</v>
      </c>
      <c r="L313" s="139" t="s">
        <v>378</v>
      </c>
      <c r="M313" s="125">
        <v>400</v>
      </c>
      <c r="N313" s="125">
        <v>400</v>
      </c>
      <c r="O313" s="125">
        <v>169.5</v>
      </c>
      <c r="P313" s="125">
        <v>169.5</v>
      </c>
      <c r="Q313" s="125">
        <v>0</v>
      </c>
    </row>
    <row r="314" spans="1:17" ht="15" customHeight="1" x14ac:dyDescent="0.3">
      <c r="A314" s="129"/>
      <c r="B314" s="225"/>
      <c r="C314" s="365"/>
      <c r="D314" s="243"/>
      <c r="E314" s="243"/>
      <c r="F314" s="243"/>
      <c r="G314" s="244"/>
      <c r="H314" s="139" t="s">
        <v>38</v>
      </c>
      <c r="I314" s="113" t="s">
        <v>38</v>
      </c>
      <c r="J314" s="139" t="s">
        <v>66</v>
      </c>
      <c r="K314" s="139" t="s">
        <v>261</v>
      </c>
      <c r="L314" s="139" t="s">
        <v>381</v>
      </c>
      <c r="M314" s="125">
        <v>200</v>
      </c>
      <c r="N314" s="125">
        <v>500</v>
      </c>
      <c r="O314" s="125">
        <v>319.95</v>
      </c>
      <c r="P314" s="125">
        <v>319.95</v>
      </c>
      <c r="Q314" s="125">
        <v>0</v>
      </c>
    </row>
    <row r="315" spans="1:17" ht="15" customHeight="1" x14ac:dyDescent="0.3">
      <c r="A315" s="129"/>
      <c r="B315" s="225"/>
      <c r="C315" s="365"/>
      <c r="D315" s="243"/>
      <c r="E315" s="243"/>
      <c r="F315" s="243"/>
      <c r="G315" s="244"/>
      <c r="H315" s="139" t="s">
        <v>38</v>
      </c>
      <c r="I315" s="139" t="s">
        <v>38</v>
      </c>
      <c r="J315" s="154" t="s">
        <v>58</v>
      </c>
      <c r="K315" s="154" t="s">
        <v>261</v>
      </c>
      <c r="L315" s="139" t="s">
        <v>382</v>
      </c>
      <c r="M315" s="125">
        <v>0</v>
      </c>
      <c r="N315" s="125">
        <v>1000</v>
      </c>
      <c r="O315" s="125">
        <v>916.5</v>
      </c>
      <c r="P315" s="125">
        <v>916.5</v>
      </c>
      <c r="Q315" s="125">
        <v>0</v>
      </c>
    </row>
    <row r="316" spans="1:17" ht="15" customHeight="1" x14ac:dyDescent="0.3">
      <c r="A316" s="129"/>
      <c r="B316" s="225"/>
      <c r="C316" s="365"/>
      <c r="D316" s="243"/>
      <c r="E316" s="243"/>
      <c r="F316" s="243"/>
      <c r="G316" s="244"/>
      <c r="H316" s="139" t="s">
        <v>38</v>
      </c>
      <c r="I316" s="139" t="s">
        <v>38</v>
      </c>
      <c r="J316" s="139" t="s">
        <v>56</v>
      </c>
      <c r="K316" s="139" t="s">
        <v>261</v>
      </c>
      <c r="L316" s="139" t="s">
        <v>383</v>
      </c>
      <c r="M316" s="125">
        <v>440</v>
      </c>
      <c r="N316" s="125">
        <v>140</v>
      </c>
      <c r="O316" s="125">
        <v>0</v>
      </c>
      <c r="P316" s="125">
        <v>0</v>
      </c>
      <c r="Q316" s="125">
        <v>0</v>
      </c>
    </row>
    <row r="317" spans="1:17" ht="15" customHeight="1" x14ac:dyDescent="0.3">
      <c r="A317" s="129"/>
      <c r="B317" s="225"/>
      <c r="C317" s="365"/>
      <c r="D317" s="243"/>
      <c r="E317" s="243"/>
      <c r="F317" s="243"/>
      <c r="G317" s="244"/>
      <c r="H317" s="139" t="s">
        <v>38</v>
      </c>
      <c r="I317" s="139" t="s">
        <v>38</v>
      </c>
      <c r="J317" s="139" t="s">
        <v>53</v>
      </c>
      <c r="K317" s="139" t="s">
        <v>270</v>
      </c>
      <c r="L317" s="139" t="s">
        <v>385</v>
      </c>
      <c r="M317" s="125">
        <v>1300</v>
      </c>
      <c r="N317" s="125">
        <v>1700</v>
      </c>
      <c r="O317" s="125">
        <v>1273.74</v>
      </c>
      <c r="P317" s="125">
        <v>1273.74</v>
      </c>
      <c r="Q317" s="125">
        <v>0</v>
      </c>
    </row>
    <row r="318" spans="1:17" ht="15" customHeight="1" x14ac:dyDescent="0.3">
      <c r="A318" s="129"/>
      <c r="B318" s="225"/>
      <c r="C318" s="365"/>
      <c r="D318" s="243"/>
      <c r="E318" s="243"/>
      <c r="F318" s="243"/>
      <c r="G318" s="244"/>
      <c r="H318" s="139" t="s">
        <v>38</v>
      </c>
      <c r="I318" s="139" t="s">
        <v>38</v>
      </c>
      <c r="J318" s="139" t="s">
        <v>47</v>
      </c>
      <c r="K318" s="139" t="s">
        <v>261</v>
      </c>
      <c r="L318" s="139" t="s">
        <v>387</v>
      </c>
      <c r="M318" s="125">
        <v>50</v>
      </c>
      <c r="N318" s="125">
        <v>50</v>
      </c>
      <c r="O318" s="125">
        <v>0</v>
      </c>
      <c r="P318" s="125">
        <v>0</v>
      </c>
      <c r="Q318" s="125">
        <v>0</v>
      </c>
    </row>
    <row r="319" spans="1:17" ht="15" customHeight="1" x14ac:dyDescent="0.3">
      <c r="A319" s="129"/>
      <c r="B319" s="225"/>
      <c r="C319" s="365"/>
      <c r="D319" s="243"/>
      <c r="E319" s="243"/>
      <c r="F319" s="243"/>
      <c r="G319" s="244"/>
      <c r="H319" s="139" t="s">
        <v>38</v>
      </c>
      <c r="I319" s="139" t="s">
        <v>38</v>
      </c>
      <c r="J319" s="139" t="s">
        <v>176</v>
      </c>
      <c r="K319" s="139" t="s">
        <v>261</v>
      </c>
      <c r="L319" s="139" t="s">
        <v>438</v>
      </c>
      <c r="M319" s="125">
        <v>1100</v>
      </c>
      <c r="N319" s="125">
        <v>370</v>
      </c>
      <c r="O319" s="125">
        <v>268.13</v>
      </c>
      <c r="P319" s="125">
        <v>268.13</v>
      </c>
      <c r="Q319" s="125">
        <v>0</v>
      </c>
    </row>
    <row r="320" spans="1:17" ht="15" customHeight="1" x14ac:dyDescent="0.3">
      <c r="A320" s="129"/>
      <c r="B320" s="225"/>
      <c r="C320" s="365"/>
      <c r="D320" s="243"/>
      <c r="E320" s="243"/>
      <c r="F320" s="243"/>
      <c r="G320" s="244"/>
      <c r="H320" s="139" t="s">
        <v>38</v>
      </c>
      <c r="I320" s="139" t="s">
        <v>38</v>
      </c>
      <c r="J320" s="139" t="s">
        <v>172</v>
      </c>
      <c r="K320" s="139" t="s">
        <v>261</v>
      </c>
      <c r="L320" s="139" t="s">
        <v>391</v>
      </c>
      <c r="M320" s="125">
        <v>100</v>
      </c>
      <c r="N320" s="125">
        <v>980</v>
      </c>
      <c r="O320" s="125">
        <v>868.05</v>
      </c>
      <c r="P320" s="125">
        <v>868.05</v>
      </c>
      <c r="Q320" s="125">
        <v>0</v>
      </c>
    </row>
    <row r="321" spans="1:17" ht="15" customHeight="1" x14ac:dyDescent="0.3">
      <c r="A321" s="129"/>
      <c r="B321" s="225"/>
      <c r="C321" s="365"/>
      <c r="D321" s="243"/>
      <c r="E321" s="243"/>
      <c r="F321" s="243"/>
      <c r="G321" s="244"/>
      <c r="H321" s="139" t="s">
        <v>38</v>
      </c>
      <c r="I321" s="139" t="s">
        <v>38</v>
      </c>
      <c r="J321" s="113" t="s">
        <v>31</v>
      </c>
      <c r="K321" s="113" t="s">
        <v>261</v>
      </c>
      <c r="L321" s="113" t="s">
        <v>393</v>
      </c>
      <c r="M321" s="125">
        <v>0</v>
      </c>
      <c r="N321" s="125">
        <v>400</v>
      </c>
      <c r="O321" s="125">
        <v>44</v>
      </c>
      <c r="P321" s="125">
        <v>44</v>
      </c>
      <c r="Q321" s="125">
        <v>0</v>
      </c>
    </row>
    <row r="322" spans="1:17" ht="15" customHeight="1" x14ac:dyDescent="0.3">
      <c r="A322" s="129"/>
      <c r="B322" s="225"/>
      <c r="C322" s="365"/>
      <c r="D322" s="243"/>
      <c r="E322" s="243"/>
      <c r="F322" s="243"/>
      <c r="G322" s="244"/>
      <c r="H322" s="434" t="s">
        <v>279</v>
      </c>
      <c r="I322" s="434"/>
      <c r="J322" s="434"/>
      <c r="K322" s="434"/>
      <c r="L322" s="434"/>
      <c r="M322" s="132">
        <v>26650</v>
      </c>
      <c r="N322" s="132">
        <v>24490</v>
      </c>
      <c r="O322" s="132">
        <v>19095.8</v>
      </c>
      <c r="P322" s="132">
        <v>19095.8</v>
      </c>
      <c r="Q322" s="132">
        <v>0</v>
      </c>
    </row>
    <row r="323" spans="1:17" ht="15" customHeight="1" x14ac:dyDescent="0.3">
      <c r="A323" s="129"/>
      <c r="B323" s="225"/>
      <c r="C323" s="365"/>
      <c r="D323" s="243"/>
      <c r="E323" s="243"/>
      <c r="F323" s="243"/>
      <c r="G323" s="244"/>
      <c r="H323" s="432" t="s">
        <v>280</v>
      </c>
      <c r="I323" s="432"/>
      <c r="J323" s="432"/>
      <c r="K323" s="432"/>
      <c r="L323" s="432"/>
      <c r="M323" s="137">
        <v>33850</v>
      </c>
      <c r="N323" s="137">
        <v>33850</v>
      </c>
      <c r="O323" s="137">
        <v>27998.86</v>
      </c>
      <c r="P323" s="137">
        <v>27998.86</v>
      </c>
      <c r="Q323" s="137">
        <v>0</v>
      </c>
    </row>
    <row r="324" spans="1:17" ht="15" customHeight="1" x14ac:dyDescent="0.3">
      <c r="A324" s="129"/>
      <c r="B324" s="225"/>
      <c r="C324" s="365"/>
      <c r="D324" s="243"/>
      <c r="E324" s="243"/>
      <c r="F324" s="243"/>
      <c r="G324" s="244"/>
      <c r="H324" s="139" t="s">
        <v>68</v>
      </c>
      <c r="I324" s="139" t="s">
        <v>5</v>
      </c>
      <c r="J324" s="139" t="s">
        <v>37</v>
      </c>
      <c r="K324" s="139" t="s">
        <v>261</v>
      </c>
      <c r="L324" s="139" t="s">
        <v>396</v>
      </c>
      <c r="M324" s="125">
        <v>500</v>
      </c>
      <c r="N324" s="125">
        <v>500</v>
      </c>
      <c r="O324" s="125">
        <v>243.61</v>
      </c>
      <c r="P324" s="125">
        <v>243.61</v>
      </c>
      <c r="Q324" s="125">
        <v>0</v>
      </c>
    </row>
    <row r="325" spans="1:17" ht="15" customHeight="1" x14ac:dyDescent="0.3">
      <c r="A325" s="129"/>
      <c r="B325" s="225"/>
      <c r="C325" s="365"/>
      <c r="D325" s="243"/>
      <c r="E325" s="243"/>
      <c r="F325" s="243"/>
      <c r="G325" s="244"/>
      <c r="H325" s="428" t="s">
        <v>302</v>
      </c>
      <c r="I325" s="428"/>
      <c r="J325" s="428"/>
      <c r="K325" s="428"/>
      <c r="L325" s="428"/>
      <c r="M325" s="132">
        <v>500</v>
      </c>
      <c r="N325" s="132">
        <v>500</v>
      </c>
      <c r="O325" s="132">
        <v>243.61</v>
      </c>
      <c r="P325" s="132">
        <v>243.61</v>
      </c>
      <c r="Q325" s="132">
        <v>0</v>
      </c>
    </row>
    <row r="326" spans="1:17" ht="15" customHeight="1" x14ac:dyDescent="0.3">
      <c r="A326" s="129"/>
      <c r="B326" s="225"/>
      <c r="C326" s="365"/>
      <c r="D326" s="243"/>
      <c r="E326" s="243"/>
      <c r="F326" s="243"/>
      <c r="G326" s="244"/>
      <c r="H326" s="432" t="s">
        <v>305</v>
      </c>
      <c r="I326" s="432"/>
      <c r="J326" s="432"/>
      <c r="K326" s="432"/>
      <c r="L326" s="432"/>
      <c r="M326" s="132">
        <v>500</v>
      </c>
      <c r="N326" s="132">
        <v>500</v>
      </c>
      <c r="O326" s="132">
        <v>243.61</v>
      </c>
      <c r="P326" s="132">
        <v>243.61</v>
      </c>
      <c r="Q326" s="132">
        <v>0</v>
      </c>
    </row>
    <row r="327" spans="1:17" ht="15" customHeight="1" x14ac:dyDescent="0.3">
      <c r="A327" s="129"/>
      <c r="B327" s="225"/>
      <c r="C327" s="440" t="s">
        <v>965</v>
      </c>
      <c r="D327" s="441"/>
      <c r="E327" s="441"/>
      <c r="F327" s="441"/>
      <c r="G327" s="441"/>
      <c r="H327" s="441"/>
      <c r="I327" s="441"/>
      <c r="J327" s="441"/>
      <c r="K327" s="441"/>
      <c r="L327" s="441"/>
      <c r="M327" s="137">
        <v>1603050</v>
      </c>
      <c r="N327" s="137">
        <v>1491450</v>
      </c>
      <c r="O327" s="137">
        <v>1481033.56</v>
      </c>
      <c r="P327" s="137">
        <v>1481033.56</v>
      </c>
      <c r="Q327" s="137">
        <v>0</v>
      </c>
    </row>
    <row r="328" spans="1:17" ht="15" customHeight="1" x14ac:dyDescent="0.3">
      <c r="A328" s="129"/>
      <c r="B328" s="225"/>
      <c r="C328" s="169" t="s">
        <v>81</v>
      </c>
      <c r="D328" s="169" t="s">
        <v>951</v>
      </c>
      <c r="E328" s="169" t="s">
        <v>459</v>
      </c>
      <c r="F328" s="144" t="s">
        <v>868</v>
      </c>
      <c r="G328" s="154" t="s">
        <v>49</v>
      </c>
      <c r="H328" s="139" t="s">
        <v>5</v>
      </c>
      <c r="I328" s="139" t="s">
        <v>5</v>
      </c>
      <c r="J328" s="139" t="s">
        <v>6</v>
      </c>
      <c r="K328" s="139" t="s">
        <v>261</v>
      </c>
      <c r="L328" s="139" t="s">
        <v>331</v>
      </c>
      <c r="M328" s="125">
        <v>367600</v>
      </c>
      <c r="N328" s="125">
        <v>343900</v>
      </c>
      <c r="O328" s="125">
        <v>343557.5</v>
      </c>
      <c r="P328" s="125">
        <v>343557.5</v>
      </c>
      <c r="Q328" s="125">
        <v>0</v>
      </c>
    </row>
    <row r="329" spans="1:17" ht="15" customHeight="1" x14ac:dyDescent="0.3">
      <c r="A329" s="129"/>
      <c r="B329" s="225"/>
      <c r="C329" s="169"/>
      <c r="D329" s="169" t="s">
        <v>575</v>
      </c>
      <c r="E329" s="459" t="s">
        <v>460</v>
      </c>
      <c r="F329" s="430" t="s">
        <v>953</v>
      </c>
      <c r="G329" s="154"/>
      <c r="H329" s="139" t="s">
        <v>5</v>
      </c>
      <c r="I329" s="139" t="s">
        <v>5</v>
      </c>
      <c r="J329" s="139" t="s">
        <v>61</v>
      </c>
      <c r="K329" s="139" t="s">
        <v>261</v>
      </c>
      <c r="L329" s="139" t="s">
        <v>409</v>
      </c>
      <c r="M329" s="125">
        <v>100</v>
      </c>
      <c r="N329" s="125">
        <v>100</v>
      </c>
      <c r="O329" s="125">
        <v>0</v>
      </c>
      <c r="P329" s="125">
        <v>0</v>
      </c>
      <c r="Q329" s="125">
        <v>0</v>
      </c>
    </row>
    <row r="330" spans="1:17" ht="15" customHeight="1" x14ac:dyDescent="0.3">
      <c r="A330" s="129"/>
      <c r="B330" s="225"/>
      <c r="C330" s="169"/>
      <c r="D330" s="247"/>
      <c r="E330" s="459"/>
      <c r="F330" s="430"/>
      <c r="G330" s="154"/>
      <c r="H330" s="139" t="s">
        <v>5</v>
      </c>
      <c r="I330" s="139" t="s">
        <v>5</v>
      </c>
      <c r="J330" s="139" t="s">
        <v>81</v>
      </c>
      <c r="K330" s="139" t="s">
        <v>261</v>
      </c>
      <c r="L330" s="139" t="s">
        <v>332</v>
      </c>
      <c r="M330" s="125">
        <v>2000</v>
      </c>
      <c r="N330" s="125">
        <v>600</v>
      </c>
      <c r="O330" s="125">
        <v>594.96</v>
      </c>
      <c r="P330" s="125">
        <v>594.96</v>
      </c>
      <c r="Q330" s="125">
        <v>0</v>
      </c>
    </row>
    <row r="331" spans="1:17" ht="15" customHeight="1" x14ac:dyDescent="0.3">
      <c r="A331" s="129"/>
      <c r="B331" s="225"/>
      <c r="C331" s="169"/>
      <c r="D331" s="247"/>
      <c r="E331" s="459"/>
      <c r="F331" s="430"/>
      <c r="G331" s="154"/>
      <c r="H331" s="139" t="s">
        <v>5</v>
      </c>
      <c r="I331" s="139" t="s">
        <v>5</v>
      </c>
      <c r="J331" s="139" t="s">
        <v>66</v>
      </c>
      <c r="K331" s="139" t="s">
        <v>261</v>
      </c>
      <c r="L331" s="139" t="s">
        <v>334</v>
      </c>
      <c r="M331" s="125">
        <v>5200</v>
      </c>
      <c r="N331" s="125">
        <v>0</v>
      </c>
      <c r="O331" s="125">
        <v>0</v>
      </c>
      <c r="P331" s="125">
        <v>0</v>
      </c>
      <c r="Q331" s="125">
        <v>0</v>
      </c>
    </row>
    <row r="332" spans="1:17" ht="15" customHeight="1" x14ac:dyDescent="0.3">
      <c r="A332" s="129"/>
      <c r="B332" s="225"/>
      <c r="C332" s="169"/>
      <c r="D332" s="247"/>
      <c r="E332" s="169"/>
      <c r="F332" s="169"/>
      <c r="G332" s="154"/>
      <c r="H332" s="139" t="s">
        <v>5</v>
      </c>
      <c r="I332" s="139" t="s">
        <v>5</v>
      </c>
      <c r="J332" s="139" t="s">
        <v>53</v>
      </c>
      <c r="K332" s="139" t="s">
        <v>261</v>
      </c>
      <c r="L332" s="139" t="s">
        <v>337</v>
      </c>
      <c r="M332" s="125">
        <v>32500</v>
      </c>
      <c r="N332" s="125">
        <v>38500</v>
      </c>
      <c r="O332" s="125">
        <v>38097.040000000001</v>
      </c>
      <c r="P332" s="125">
        <v>38097.040000000001</v>
      </c>
      <c r="Q332" s="125">
        <v>0</v>
      </c>
    </row>
    <row r="333" spans="1:17" ht="15" customHeight="1" x14ac:dyDescent="0.3">
      <c r="A333" s="129"/>
      <c r="B333" s="225"/>
      <c r="C333" s="169"/>
      <c r="D333" s="247"/>
      <c r="E333" s="169"/>
      <c r="F333" s="169"/>
      <c r="G333" s="154"/>
      <c r="H333" s="139" t="s">
        <v>5</v>
      </c>
      <c r="I333" s="139" t="s">
        <v>5</v>
      </c>
      <c r="J333" s="139" t="s">
        <v>181</v>
      </c>
      <c r="K333" s="139" t="s">
        <v>261</v>
      </c>
      <c r="L333" s="139" t="s">
        <v>420</v>
      </c>
      <c r="M333" s="125">
        <v>72000</v>
      </c>
      <c r="N333" s="125">
        <v>78200</v>
      </c>
      <c r="O333" s="125">
        <v>78125.75</v>
      </c>
      <c r="P333" s="125">
        <v>78125.75</v>
      </c>
      <c r="Q333" s="125">
        <v>0</v>
      </c>
    </row>
    <row r="334" spans="1:17" ht="15" customHeight="1" x14ac:dyDescent="0.3">
      <c r="A334" s="129"/>
      <c r="B334" s="225"/>
      <c r="C334" s="169"/>
      <c r="D334" s="247"/>
      <c r="E334" s="169"/>
      <c r="F334" s="169"/>
      <c r="G334" s="154"/>
      <c r="H334" s="139" t="s">
        <v>5</v>
      </c>
      <c r="I334" s="139" t="s">
        <v>5</v>
      </c>
      <c r="J334" s="139" t="s">
        <v>47</v>
      </c>
      <c r="K334" s="139" t="s">
        <v>261</v>
      </c>
      <c r="L334" s="116" t="s">
        <v>473</v>
      </c>
      <c r="M334" s="125">
        <v>56000</v>
      </c>
      <c r="N334" s="125">
        <v>86100</v>
      </c>
      <c r="O334" s="125">
        <v>85958.81</v>
      </c>
      <c r="P334" s="125">
        <v>85958.81</v>
      </c>
      <c r="Q334" s="125">
        <v>0</v>
      </c>
    </row>
    <row r="335" spans="1:17" ht="15" customHeight="1" x14ac:dyDescent="0.3">
      <c r="A335" s="129"/>
      <c r="B335" s="225"/>
      <c r="C335" s="169"/>
      <c r="D335" s="247"/>
      <c r="E335" s="169"/>
      <c r="F335" s="169"/>
      <c r="G335" s="154"/>
      <c r="H335" s="428" t="s">
        <v>268</v>
      </c>
      <c r="I335" s="428"/>
      <c r="J335" s="428"/>
      <c r="K335" s="428"/>
      <c r="L335" s="428"/>
      <c r="M335" s="132">
        <v>535400</v>
      </c>
      <c r="N335" s="132">
        <v>547400</v>
      </c>
      <c r="O335" s="132">
        <v>546334.06000000006</v>
      </c>
      <c r="P335" s="132">
        <v>546334.06000000006</v>
      </c>
      <c r="Q335" s="132">
        <v>0</v>
      </c>
    </row>
    <row r="336" spans="1:17" ht="15" customHeight="1" x14ac:dyDescent="0.3">
      <c r="A336" s="129"/>
      <c r="B336" s="225"/>
      <c r="C336" s="169"/>
      <c r="D336" s="247"/>
      <c r="E336" s="169"/>
      <c r="F336" s="169"/>
      <c r="G336" s="154"/>
      <c r="H336" s="139" t="s">
        <v>5</v>
      </c>
      <c r="I336" s="139" t="s">
        <v>38</v>
      </c>
      <c r="J336" s="139" t="s">
        <v>44</v>
      </c>
      <c r="K336" s="139" t="s">
        <v>270</v>
      </c>
      <c r="L336" s="139" t="s">
        <v>343</v>
      </c>
      <c r="M336" s="125">
        <v>500</v>
      </c>
      <c r="N336" s="125">
        <v>500</v>
      </c>
      <c r="O336" s="125">
        <v>50.75</v>
      </c>
      <c r="P336" s="125">
        <v>50.75</v>
      </c>
      <c r="Q336" s="125">
        <v>0</v>
      </c>
    </row>
    <row r="337" spans="1:17" ht="15" customHeight="1" x14ac:dyDescent="0.3">
      <c r="A337" s="129"/>
      <c r="B337" s="225"/>
      <c r="C337" s="169"/>
      <c r="D337" s="247"/>
      <c r="E337" s="169"/>
      <c r="F337" s="169"/>
      <c r="G337" s="154"/>
      <c r="H337" s="139" t="s">
        <v>5</v>
      </c>
      <c r="I337" s="139" t="s">
        <v>38</v>
      </c>
      <c r="J337" s="139" t="s">
        <v>181</v>
      </c>
      <c r="K337" s="139" t="s">
        <v>269</v>
      </c>
      <c r="L337" s="139" t="s">
        <v>345</v>
      </c>
      <c r="M337" s="125">
        <v>27000</v>
      </c>
      <c r="N337" s="125">
        <v>29700</v>
      </c>
      <c r="O337" s="125">
        <v>28886.39</v>
      </c>
      <c r="P337" s="125">
        <v>28886.39</v>
      </c>
      <c r="Q337" s="125">
        <v>0</v>
      </c>
    </row>
    <row r="338" spans="1:17" ht="15" customHeight="1" x14ac:dyDescent="0.3">
      <c r="A338" s="129"/>
      <c r="B338" s="225"/>
      <c r="C338" s="169"/>
      <c r="D338" s="247"/>
      <c r="E338" s="169"/>
      <c r="F338" s="169"/>
      <c r="G338" s="154"/>
      <c r="H338" s="428" t="s">
        <v>272</v>
      </c>
      <c r="I338" s="428"/>
      <c r="J338" s="428"/>
      <c r="K338" s="428"/>
      <c r="L338" s="428"/>
      <c r="M338" s="132">
        <v>27500</v>
      </c>
      <c r="N338" s="132">
        <v>30200</v>
      </c>
      <c r="O338" s="132">
        <v>28937.14</v>
      </c>
      <c r="P338" s="132">
        <v>28937.14</v>
      </c>
      <c r="Q338" s="132">
        <v>0</v>
      </c>
    </row>
    <row r="339" spans="1:17" ht="15" customHeight="1" x14ac:dyDescent="0.3">
      <c r="A339" s="129"/>
      <c r="B339" s="225"/>
      <c r="C339" s="169"/>
      <c r="D339" s="247"/>
      <c r="E339" s="169"/>
      <c r="F339" s="169"/>
      <c r="G339" s="154"/>
      <c r="H339" s="139" t="s">
        <v>5</v>
      </c>
      <c r="I339" s="139" t="s">
        <v>6</v>
      </c>
      <c r="J339" s="139" t="s">
        <v>6</v>
      </c>
      <c r="K339" s="139" t="s">
        <v>269</v>
      </c>
      <c r="L339" s="113" t="s">
        <v>347</v>
      </c>
      <c r="M339" s="125">
        <v>3000</v>
      </c>
      <c r="N339" s="125">
        <v>1000</v>
      </c>
      <c r="O339" s="125">
        <v>260.72000000000003</v>
      </c>
      <c r="P339" s="125">
        <v>260.72000000000003</v>
      </c>
      <c r="Q339" s="125">
        <v>0</v>
      </c>
    </row>
    <row r="340" spans="1:17" ht="15" customHeight="1" x14ac:dyDescent="0.3">
      <c r="A340" s="129"/>
      <c r="B340" s="225"/>
      <c r="C340" s="169"/>
      <c r="D340" s="247"/>
      <c r="E340" s="169"/>
      <c r="F340" s="169"/>
      <c r="G340" s="154"/>
      <c r="H340" s="139" t="s">
        <v>5</v>
      </c>
      <c r="I340" s="139" t="s">
        <v>6</v>
      </c>
      <c r="J340" s="139" t="s">
        <v>6</v>
      </c>
      <c r="K340" s="139" t="s">
        <v>270</v>
      </c>
      <c r="L340" s="139" t="s">
        <v>348</v>
      </c>
      <c r="M340" s="125">
        <v>900</v>
      </c>
      <c r="N340" s="125">
        <v>900</v>
      </c>
      <c r="O340" s="125">
        <v>11.9</v>
      </c>
      <c r="P340" s="125">
        <v>11.9</v>
      </c>
      <c r="Q340" s="125">
        <v>0</v>
      </c>
    </row>
    <row r="341" spans="1:17" ht="15" customHeight="1" x14ac:dyDescent="0.3">
      <c r="A341" s="129"/>
      <c r="B341" s="225"/>
      <c r="C341" s="169"/>
      <c r="D341" s="247"/>
      <c r="E341" s="169"/>
      <c r="F341" s="169"/>
      <c r="G341" s="154"/>
      <c r="H341" s="139" t="s">
        <v>5</v>
      </c>
      <c r="I341" s="139" t="s">
        <v>6</v>
      </c>
      <c r="J341" s="154" t="s">
        <v>44</v>
      </c>
      <c r="K341" s="154" t="s">
        <v>261</v>
      </c>
      <c r="L341" s="139" t="s">
        <v>349</v>
      </c>
      <c r="M341" s="125">
        <v>0</v>
      </c>
      <c r="N341" s="125">
        <v>1500</v>
      </c>
      <c r="O341" s="125">
        <v>1441.29</v>
      </c>
      <c r="P341" s="125">
        <v>1441.29</v>
      </c>
      <c r="Q341" s="125">
        <v>0</v>
      </c>
    </row>
    <row r="342" spans="1:17" ht="15" customHeight="1" x14ac:dyDescent="0.3">
      <c r="A342" s="129"/>
      <c r="B342" s="225"/>
      <c r="C342" s="169"/>
      <c r="D342" s="247"/>
      <c r="E342" s="169"/>
      <c r="F342" s="169"/>
      <c r="G342" s="154"/>
      <c r="H342" s="139" t="s">
        <v>5</v>
      </c>
      <c r="I342" s="139" t="s">
        <v>6</v>
      </c>
      <c r="J342" s="139" t="s">
        <v>63</v>
      </c>
      <c r="K342" s="139" t="s">
        <v>269</v>
      </c>
      <c r="L342" s="139" t="s">
        <v>430</v>
      </c>
      <c r="M342" s="125">
        <v>74500</v>
      </c>
      <c r="N342" s="125">
        <v>87100</v>
      </c>
      <c r="O342" s="125">
        <v>86732.96</v>
      </c>
      <c r="P342" s="125">
        <v>86732.96</v>
      </c>
      <c r="Q342" s="125">
        <v>0</v>
      </c>
    </row>
    <row r="343" spans="1:17" ht="15" customHeight="1" x14ac:dyDescent="0.3">
      <c r="A343" s="129"/>
      <c r="B343" s="225"/>
      <c r="C343" s="169"/>
      <c r="D343" s="247"/>
      <c r="E343" s="169"/>
      <c r="F343" s="169"/>
      <c r="G343" s="154"/>
      <c r="H343" s="139" t="s">
        <v>5</v>
      </c>
      <c r="I343" s="139" t="s">
        <v>6</v>
      </c>
      <c r="J343" s="139" t="s">
        <v>63</v>
      </c>
      <c r="K343" s="139" t="s">
        <v>270</v>
      </c>
      <c r="L343" s="139" t="s">
        <v>351</v>
      </c>
      <c r="M343" s="125">
        <v>33000</v>
      </c>
      <c r="N343" s="125">
        <v>46800</v>
      </c>
      <c r="O343" s="125">
        <v>46562.51</v>
      </c>
      <c r="P343" s="125">
        <v>46562.51</v>
      </c>
      <c r="Q343" s="125">
        <v>0</v>
      </c>
    </row>
    <row r="344" spans="1:17" ht="15" customHeight="1" x14ac:dyDescent="0.3">
      <c r="A344" s="129"/>
      <c r="B344" s="225"/>
      <c r="C344" s="169"/>
      <c r="D344" s="247"/>
      <c r="E344" s="169"/>
      <c r="F344" s="169"/>
      <c r="G344" s="154"/>
      <c r="H344" s="139" t="s">
        <v>5</v>
      </c>
      <c r="I344" s="139" t="s">
        <v>6</v>
      </c>
      <c r="J344" s="139" t="s">
        <v>61</v>
      </c>
      <c r="K344" s="139" t="s">
        <v>261</v>
      </c>
      <c r="L344" s="139" t="s">
        <v>412</v>
      </c>
      <c r="M344" s="125">
        <v>500</v>
      </c>
      <c r="N344" s="125">
        <v>500</v>
      </c>
      <c r="O344" s="125">
        <v>7.29</v>
      </c>
      <c r="P344" s="125">
        <v>7.29</v>
      </c>
      <c r="Q344" s="125">
        <v>0</v>
      </c>
    </row>
    <row r="345" spans="1:17" ht="15" customHeight="1" x14ac:dyDescent="0.3">
      <c r="A345" s="129"/>
      <c r="B345" s="225"/>
      <c r="C345" s="169"/>
      <c r="D345" s="247"/>
      <c r="E345" s="169"/>
      <c r="F345" s="169"/>
      <c r="G345" s="154"/>
      <c r="H345" s="139" t="s">
        <v>5</v>
      </c>
      <c r="I345" s="139" t="s">
        <v>6</v>
      </c>
      <c r="J345" s="139" t="s">
        <v>81</v>
      </c>
      <c r="K345" s="139" t="s">
        <v>261</v>
      </c>
      <c r="L345" s="139" t="s">
        <v>476</v>
      </c>
      <c r="M345" s="125">
        <v>9700</v>
      </c>
      <c r="N345" s="125">
        <v>15500</v>
      </c>
      <c r="O345" s="125">
        <v>15155.7</v>
      </c>
      <c r="P345" s="125">
        <v>15155.7</v>
      </c>
      <c r="Q345" s="125">
        <v>0</v>
      </c>
    </row>
    <row r="346" spans="1:17" ht="15" customHeight="1" x14ac:dyDescent="0.3">
      <c r="A346" s="129"/>
      <c r="B346" s="225"/>
      <c r="C346" s="169"/>
      <c r="D346" s="247"/>
      <c r="E346" s="169"/>
      <c r="F346" s="169"/>
      <c r="G346" s="154"/>
      <c r="H346" s="139" t="s">
        <v>5</v>
      </c>
      <c r="I346" s="139" t="s">
        <v>6</v>
      </c>
      <c r="J346" s="139" t="s">
        <v>66</v>
      </c>
      <c r="K346" s="139" t="s">
        <v>273</v>
      </c>
      <c r="L346" s="139" t="s">
        <v>353</v>
      </c>
      <c r="M346" s="125">
        <v>500</v>
      </c>
      <c r="N346" s="125">
        <v>1000</v>
      </c>
      <c r="O346" s="125">
        <v>746.6</v>
      </c>
      <c r="P346" s="125">
        <v>746.6</v>
      </c>
      <c r="Q346" s="125">
        <v>0</v>
      </c>
    </row>
    <row r="347" spans="1:17" ht="15" customHeight="1" x14ac:dyDescent="0.3">
      <c r="A347" s="129"/>
      <c r="B347" s="225"/>
      <c r="C347" s="169"/>
      <c r="D347" s="247"/>
      <c r="E347" s="169"/>
      <c r="F347" s="169"/>
      <c r="G347" s="154"/>
      <c r="H347" s="428" t="s">
        <v>274</v>
      </c>
      <c r="I347" s="428"/>
      <c r="J347" s="428"/>
      <c r="K347" s="428"/>
      <c r="L347" s="428"/>
      <c r="M347" s="168">
        <v>122100</v>
      </c>
      <c r="N347" s="168">
        <v>154300</v>
      </c>
      <c r="O347" s="168">
        <v>150918.97</v>
      </c>
      <c r="P347" s="168">
        <v>150918.97</v>
      </c>
      <c r="Q347" s="168">
        <v>0</v>
      </c>
    </row>
    <row r="348" spans="1:17" ht="15" customHeight="1" x14ac:dyDescent="0.3">
      <c r="A348" s="129"/>
      <c r="B348" s="225"/>
      <c r="C348" s="169"/>
      <c r="D348" s="247"/>
      <c r="E348" s="169"/>
      <c r="F348" s="169"/>
      <c r="G348" s="154"/>
      <c r="H348" s="432" t="s">
        <v>275</v>
      </c>
      <c r="I348" s="432"/>
      <c r="J348" s="432"/>
      <c r="K348" s="432"/>
      <c r="L348" s="432"/>
      <c r="M348" s="132">
        <v>685000</v>
      </c>
      <c r="N348" s="132">
        <v>731900</v>
      </c>
      <c r="O348" s="132">
        <v>726190.17</v>
      </c>
      <c r="P348" s="132">
        <v>726190.17</v>
      </c>
      <c r="Q348" s="132">
        <v>0</v>
      </c>
    </row>
    <row r="349" spans="1:17" ht="15" customHeight="1" x14ac:dyDescent="0.3">
      <c r="A349" s="129"/>
      <c r="B349" s="225"/>
      <c r="C349" s="431" t="s">
        <v>966</v>
      </c>
      <c r="D349" s="432"/>
      <c r="E349" s="432"/>
      <c r="F349" s="432"/>
      <c r="G349" s="432"/>
      <c r="H349" s="432"/>
      <c r="I349" s="432"/>
      <c r="J349" s="432"/>
      <c r="K349" s="432"/>
      <c r="L349" s="432"/>
      <c r="M349" s="132">
        <v>685000</v>
      </c>
      <c r="N349" s="132">
        <v>731900</v>
      </c>
      <c r="O349" s="132">
        <v>726190.17</v>
      </c>
      <c r="P349" s="132">
        <v>726190.17</v>
      </c>
      <c r="Q349" s="132">
        <v>0</v>
      </c>
    </row>
    <row r="350" spans="1:17" ht="15" customHeight="1" x14ac:dyDescent="0.3">
      <c r="A350" s="129"/>
      <c r="B350" s="122"/>
      <c r="C350" s="122" t="s">
        <v>37</v>
      </c>
      <c r="D350" s="122" t="s">
        <v>951</v>
      </c>
      <c r="E350" s="122" t="s">
        <v>459</v>
      </c>
      <c r="F350" s="144" t="s">
        <v>868</v>
      </c>
      <c r="G350" s="133" t="s">
        <v>49</v>
      </c>
      <c r="H350" s="116" t="s">
        <v>5</v>
      </c>
      <c r="I350" s="116" t="s">
        <v>5</v>
      </c>
      <c r="J350" s="116" t="s">
        <v>6</v>
      </c>
      <c r="K350" s="116" t="s">
        <v>261</v>
      </c>
      <c r="L350" s="116" t="s">
        <v>331</v>
      </c>
      <c r="M350" s="125">
        <v>645500</v>
      </c>
      <c r="N350" s="125">
        <v>666700</v>
      </c>
      <c r="O350" s="125">
        <v>666309.02</v>
      </c>
      <c r="P350" s="125">
        <v>666309.02</v>
      </c>
      <c r="Q350" s="125">
        <v>0</v>
      </c>
    </row>
    <row r="351" spans="1:17" ht="15" customHeight="1" x14ac:dyDescent="0.3">
      <c r="A351" s="129"/>
      <c r="B351" s="360"/>
      <c r="C351" s="360"/>
      <c r="D351" s="122" t="s">
        <v>967</v>
      </c>
      <c r="E351" s="459" t="s">
        <v>460</v>
      </c>
      <c r="F351" s="430" t="s">
        <v>953</v>
      </c>
      <c r="G351" s="133"/>
      <c r="H351" s="116" t="s">
        <v>5</v>
      </c>
      <c r="I351" s="116" t="s">
        <v>5</v>
      </c>
      <c r="J351" s="116" t="s">
        <v>61</v>
      </c>
      <c r="K351" s="116" t="s">
        <v>261</v>
      </c>
      <c r="L351" s="116" t="s">
        <v>409</v>
      </c>
      <c r="M351" s="125">
        <v>1000</v>
      </c>
      <c r="N351" s="125">
        <v>0</v>
      </c>
      <c r="O351" s="125">
        <v>0</v>
      </c>
      <c r="P351" s="125">
        <v>0</v>
      </c>
      <c r="Q351" s="125">
        <v>0</v>
      </c>
    </row>
    <row r="352" spans="1:17" ht="15" customHeight="1" x14ac:dyDescent="0.3">
      <c r="A352" s="129"/>
      <c r="B352" s="360"/>
      <c r="C352" s="360"/>
      <c r="D352" s="360"/>
      <c r="E352" s="459"/>
      <c r="F352" s="430"/>
      <c r="G352" s="133"/>
      <c r="H352" s="116" t="s">
        <v>5</v>
      </c>
      <c r="I352" s="116" t="s">
        <v>5</v>
      </c>
      <c r="J352" s="116" t="s">
        <v>68</v>
      </c>
      <c r="K352" s="116" t="s">
        <v>261</v>
      </c>
      <c r="L352" s="116" t="s">
        <v>410</v>
      </c>
      <c r="M352" s="125">
        <v>1000</v>
      </c>
      <c r="N352" s="125">
        <v>0</v>
      </c>
      <c r="O352" s="125">
        <v>0</v>
      </c>
      <c r="P352" s="125">
        <v>0</v>
      </c>
      <c r="Q352" s="125">
        <v>0</v>
      </c>
    </row>
    <row r="353" spans="1:17" ht="15" customHeight="1" x14ac:dyDescent="0.3">
      <c r="A353" s="129"/>
      <c r="B353" s="360"/>
      <c r="C353" s="360"/>
      <c r="D353" s="360"/>
      <c r="E353" s="459"/>
      <c r="F353" s="430"/>
      <c r="G353" s="133"/>
      <c r="H353" s="116" t="s">
        <v>5</v>
      </c>
      <c r="I353" s="116" t="s">
        <v>5</v>
      </c>
      <c r="J353" s="116" t="s">
        <v>81</v>
      </c>
      <c r="K353" s="116" t="s">
        <v>261</v>
      </c>
      <c r="L353" s="116" t="s">
        <v>332</v>
      </c>
      <c r="M353" s="125">
        <v>1300</v>
      </c>
      <c r="N353" s="125">
        <v>4300</v>
      </c>
      <c r="O353" s="125">
        <v>3454.44</v>
      </c>
      <c r="P353" s="125">
        <v>3454.44</v>
      </c>
      <c r="Q353" s="125">
        <v>0</v>
      </c>
    </row>
    <row r="354" spans="1:17" ht="15" customHeight="1" x14ac:dyDescent="0.3">
      <c r="A354" s="129"/>
      <c r="B354" s="360"/>
      <c r="C354" s="360"/>
      <c r="D354" s="360"/>
      <c r="E354" s="360"/>
      <c r="F354" s="360"/>
      <c r="G354" s="133"/>
      <c r="H354" s="116" t="s">
        <v>5</v>
      </c>
      <c r="I354" s="116" t="s">
        <v>5</v>
      </c>
      <c r="J354" s="116" t="s">
        <v>66</v>
      </c>
      <c r="K354" s="116" t="s">
        <v>261</v>
      </c>
      <c r="L354" s="116" t="s">
        <v>334</v>
      </c>
      <c r="M354" s="125">
        <v>1400</v>
      </c>
      <c r="N354" s="125">
        <v>4600</v>
      </c>
      <c r="O354" s="125">
        <v>4593.97</v>
      </c>
      <c r="P354" s="125">
        <v>4593.97</v>
      </c>
      <c r="Q354" s="125">
        <v>0</v>
      </c>
    </row>
    <row r="355" spans="1:17" ht="15" customHeight="1" x14ac:dyDescent="0.3">
      <c r="A355" s="129"/>
      <c r="B355" s="360"/>
      <c r="C355" s="360"/>
      <c r="D355" s="360"/>
      <c r="E355" s="360"/>
      <c r="F355" s="360"/>
      <c r="G355" s="133"/>
      <c r="H355" s="116" t="s">
        <v>5</v>
      </c>
      <c r="I355" s="116" t="s">
        <v>5</v>
      </c>
      <c r="J355" s="116" t="s">
        <v>58</v>
      </c>
      <c r="K355" s="116" t="s">
        <v>261</v>
      </c>
      <c r="L355" s="116" t="s">
        <v>335</v>
      </c>
      <c r="M355" s="125">
        <v>18800</v>
      </c>
      <c r="N355" s="125">
        <v>19800</v>
      </c>
      <c r="O355" s="125">
        <v>19739.689999999999</v>
      </c>
      <c r="P355" s="125">
        <v>19739.689999999999</v>
      </c>
      <c r="Q355" s="125">
        <v>0</v>
      </c>
    </row>
    <row r="356" spans="1:17" ht="15" customHeight="1" x14ac:dyDescent="0.3">
      <c r="A356" s="129"/>
      <c r="B356" s="360"/>
      <c r="C356" s="360"/>
      <c r="D356" s="360"/>
      <c r="E356" s="360"/>
      <c r="F356" s="360"/>
      <c r="G356" s="133"/>
      <c r="H356" s="116" t="s">
        <v>5</v>
      </c>
      <c r="I356" s="116" t="s">
        <v>5</v>
      </c>
      <c r="J356" s="116" t="s">
        <v>53</v>
      </c>
      <c r="K356" s="116" t="s">
        <v>261</v>
      </c>
      <c r="L356" s="116" t="s">
        <v>337</v>
      </c>
      <c r="M356" s="125">
        <v>36600</v>
      </c>
      <c r="N356" s="125">
        <v>42100</v>
      </c>
      <c r="O356" s="125">
        <v>41933.089999999997</v>
      </c>
      <c r="P356" s="125">
        <v>41933.089999999997</v>
      </c>
      <c r="Q356" s="125">
        <v>0</v>
      </c>
    </row>
    <row r="357" spans="1:17" ht="15" customHeight="1" x14ac:dyDescent="0.3">
      <c r="A357" s="129"/>
      <c r="B357" s="360"/>
      <c r="C357" s="360"/>
      <c r="D357" s="360"/>
      <c r="E357" s="360"/>
      <c r="F357" s="360"/>
      <c r="G357" s="133"/>
      <c r="H357" s="116" t="s">
        <v>5</v>
      </c>
      <c r="I357" s="116" t="s">
        <v>5</v>
      </c>
      <c r="J357" s="116" t="s">
        <v>181</v>
      </c>
      <c r="K357" s="116" t="s">
        <v>261</v>
      </c>
      <c r="L357" s="116" t="s">
        <v>420</v>
      </c>
      <c r="M357" s="125">
        <v>118400</v>
      </c>
      <c r="N357" s="125">
        <v>131400</v>
      </c>
      <c r="O357" s="125">
        <v>130964.07</v>
      </c>
      <c r="P357" s="125">
        <v>130964.07</v>
      </c>
      <c r="Q357" s="125">
        <v>0</v>
      </c>
    </row>
    <row r="358" spans="1:17" ht="15" customHeight="1" x14ac:dyDescent="0.3">
      <c r="A358" s="129"/>
      <c r="B358" s="360"/>
      <c r="C358" s="360"/>
      <c r="D358" s="360"/>
      <c r="E358" s="360"/>
      <c r="F358" s="360"/>
      <c r="G358" s="133"/>
      <c r="H358" s="116" t="s">
        <v>5</v>
      </c>
      <c r="I358" s="116" t="s">
        <v>5</v>
      </c>
      <c r="J358" s="116" t="s">
        <v>47</v>
      </c>
      <c r="K358" s="116" t="s">
        <v>261</v>
      </c>
      <c r="L358" s="116" t="s">
        <v>473</v>
      </c>
      <c r="M358" s="125">
        <v>54500</v>
      </c>
      <c r="N358" s="125">
        <v>83200</v>
      </c>
      <c r="O358" s="125">
        <v>82821.37</v>
      </c>
      <c r="P358" s="125">
        <v>82821.37</v>
      </c>
      <c r="Q358" s="125">
        <v>0</v>
      </c>
    </row>
    <row r="359" spans="1:17" ht="15" customHeight="1" x14ac:dyDescent="0.3">
      <c r="A359" s="129"/>
      <c r="B359" s="360"/>
      <c r="C359" s="360"/>
      <c r="D359" s="360"/>
      <c r="E359" s="360"/>
      <c r="F359" s="360"/>
      <c r="G359" s="133"/>
      <c r="H359" s="428" t="s">
        <v>268</v>
      </c>
      <c r="I359" s="428"/>
      <c r="J359" s="428"/>
      <c r="K359" s="428"/>
      <c r="L359" s="428"/>
      <c r="M359" s="132">
        <v>878500</v>
      </c>
      <c r="N359" s="132">
        <v>952100</v>
      </c>
      <c r="O359" s="132">
        <v>949815.65</v>
      </c>
      <c r="P359" s="132">
        <v>949815.65</v>
      </c>
      <c r="Q359" s="132">
        <v>0</v>
      </c>
    </row>
    <row r="360" spans="1:17" ht="15" customHeight="1" x14ac:dyDescent="0.3">
      <c r="A360" s="129"/>
      <c r="B360" s="360"/>
      <c r="C360" s="360"/>
      <c r="D360" s="360"/>
      <c r="E360" s="360"/>
      <c r="F360" s="360"/>
      <c r="G360" s="133"/>
      <c r="H360" s="116" t="s">
        <v>5</v>
      </c>
      <c r="I360" s="116" t="s">
        <v>38</v>
      </c>
      <c r="J360" s="116" t="s">
        <v>44</v>
      </c>
      <c r="K360" s="116" t="s">
        <v>269</v>
      </c>
      <c r="L360" s="116" t="s">
        <v>342</v>
      </c>
      <c r="M360" s="125">
        <v>1500</v>
      </c>
      <c r="N360" s="125">
        <v>0</v>
      </c>
      <c r="O360" s="125">
        <v>0</v>
      </c>
      <c r="P360" s="125">
        <v>0</v>
      </c>
      <c r="Q360" s="125">
        <v>0</v>
      </c>
    </row>
    <row r="361" spans="1:17" ht="15" customHeight="1" x14ac:dyDescent="0.3">
      <c r="A361" s="129"/>
      <c r="B361" s="360"/>
      <c r="C361" s="360"/>
      <c r="D361" s="360"/>
      <c r="E361" s="360"/>
      <c r="F361" s="360"/>
      <c r="G361" s="133"/>
      <c r="H361" s="116" t="s">
        <v>5</v>
      </c>
      <c r="I361" s="116" t="s">
        <v>38</v>
      </c>
      <c r="J361" s="116" t="s">
        <v>44</v>
      </c>
      <c r="K361" s="116" t="s">
        <v>270</v>
      </c>
      <c r="L361" s="116" t="s">
        <v>343</v>
      </c>
      <c r="M361" s="125">
        <v>4200</v>
      </c>
      <c r="N361" s="125">
        <v>2400</v>
      </c>
      <c r="O361" s="125">
        <v>2319.4499999999998</v>
      </c>
      <c r="P361" s="125">
        <v>2319.4499999999998</v>
      </c>
      <c r="Q361" s="125">
        <v>0</v>
      </c>
    </row>
    <row r="362" spans="1:17" ht="15" customHeight="1" x14ac:dyDescent="0.3">
      <c r="A362" s="129"/>
      <c r="B362" s="360"/>
      <c r="C362" s="360"/>
      <c r="D362" s="360"/>
      <c r="E362" s="360"/>
      <c r="F362" s="360"/>
      <c r="G362" s="133"/>
      <c r="H362" s="116" t="s">
        <v>5</v>
      </c>
      <c r="I362" s="116" t="s">
        <v>38</v>
      </c>
      <c r="J362" s="116" t="s">
        <v>181</v>
      </c>
      <c r="K362" s="116" t="s">
        <v>269</v>
      </c>
      <c r="L362" s="116" t="s">
        <v>345</v>
      </c>
      <c r="M362" s="125">
        <v>14200</v>
      </c>
      <c r="N362" s="125">
        <v>11500</v>
      </c>
      <c r="O362" s="125">
        <v>10493.63</v>
      </c>
      <c r="P362" s="125">
        <v>10493.63</v>
      </c>
      <c r="Q362" s="125">
        <v>0</v>
      </c>
    </row>
    <row r="363" spans="1:17" ht="15" customHeight="1" x14ac:dyDescent="0.3">
      <c r="A363" s="129"/>
      <c r="B363" s="360"/>
      <c r="C363" s="360"/>
      <c r="D363" s="360"/>
      <c r="E363" s="360"/>
      <c r="F363" s="360"/>
      <c r="G363" s="133"/>
      <c r="H363" s="428" t="s">
        <v>272</v>
      </c>
      <c r="I363" s="428"/>
      <c r="J363" s="428"/>
      <c r="K363" s="428"/>
      <c r="L363" s="428"/>
      <c r="M363" s="132">
        <v>19900</v>
      </c>
      <c r="N363" s="132">
        <v>13900</v>
      </c>
      <c r="O363" s="132">
        <v>12813.08</v>
      </c>
      <c r="P363" s="132">
        <v>12813.08</v>
      </c>
      <c r="Q363" s="132">
        <v>0</v>
      </c>
    </row>
    <row r="364" spans="1:17" ht="15" customHeight="1" x14ac:dyDescent="0.3">
      <c r="A364" s="129"/>
      <c r="B364" s="360"/>
      <c r="C364" s="360"/>
      <c r="D364" s="360"/>
      <c r="E364" s="360"/>
      <c r="F364" s="360"/>
      <c r="G364" s="133"/>
      <c r="H364" s="116" t="s">
        <v>5</v>
      </c>
      <c r="I364" s="116" t="s">
        <v>6</v>
      </c>
      <c r="J364" s="116" t="s">
        <v>5</v>
      </c>
      <c r="K364" s="116" t="s">
        <v>261</v>
      </c>
      <c r="L364" s="116" t="s">
        <v>346</v>
      </c>
      <c r="M364" s="125">
        <v>500</v>
      </c>
      <c r="N364" s="125">
        <v>1500</v>
      </c>
      <c r="O364" s="125">
        <v>1497.2</v>
      </c>
      <c r="P364" s="125">
        <v>1497.2</v>
      </c>
      <c r="Q364" s="125">
        <v>0</v>
      </c>
    </row>
    <row r="365" spans="1:17" ht="15" customHeight="1" x14ac:dyDescent="0.3">
      <c r="A365" s="129"/>
      <c r="B365" s="360"/>
      <c r="C365" s="360"/>
      <c r="D365" s="360"/>
      <c r="E365" s="360"/>
      <c r="F365" s="360"/>
      <c r="G365" s="133"/>
      <c r="H365" s="116" t="s">
        <v>5</v>
      </c>
      <c r="I365" s="116" t="s">
        <v>6</v>
      </c>
      <c r="J365" s="116" t="s">
        <v>6</v>
      </c>
      <c r="K365" s="116" t="s">
        <v>269</v>
      </c>
      <c r="L365" s="113" t="s">
        <v>347</v>
      </c>
      <c r="M365" s="125">
        <v>1400</v>
      </c>
      <c r="N365" s="125">
        <v>3400</v>
      </c>
      <c r="O365" s="125">
        <v>2840.67</v>
      </c>
      <c r="P365" s="125">
        <v>2840.67</v>
      </c>
      <c r="Q365" s="125">
        <v>0</v>
      </c>
    </row>
    <row r="366" spans="1:17" ht="15" customHeight="1" x14ac:dyDescent="0.3">
      <c r="A366" s="129"/>
      <c r="B366" s="360"/>
      <c r="C366" s="360"/>
      <c r="D366" s="360"/>
      <c r="E366" s="360"/>
      <c r="F366" s="360"/>
      <c r="G366" s="133"/>
      <c r="H366" s="116" t="s">
        <v>5</v>
      </c>
      <c r="I366" s="116" t="s">
        <v>6</v>
      </c>
      <c r="J366" s="116" t="s">
        <v>6</v>
      </c>
      <c r="K366" s="116" t="s">
        <v>270</v>
      </c>
      <c r="L366" s="116" t="s">
        <v>348</v>
      </c>
      <c r="M366" s="125">
        <v>200</v>
      </c>
      <c r="N366" s="125">
        <v>400</v>
      </c>
      <c r="O366" s="125">
        <v>299.88</v>
      </c>
      <c r="P366" s="125">
        <v>299.88</v>
      </c>
      <c r="Q366" s="125">
        <v>0</v>
      </c>
    </row>
    <row r="367" spans="1:17" ht="15" customHeight="1" x14ac:dyDescent="0.3">
      <c r="A367" s="129"/>
      <c r="B367" s="360"/>
      <c r="C367" s="360"/>
      <c r="D367" s="360"/>
      <c r="E367" s="360"/>
      <c r="F367" s="360"/>
      <c r="G367" s="133"/>
      <c r="H367" s="116" t="s">
        <v>5</v>
      </c>
      <c r="I367" s="116" t="s">
        <v>6</v>
      </c>
      <c r="J367" s="116" t="s">
        <v>63</v>
      </c>
      <c r="K367" s="116" t="s">
        <v>269</v>
      </c>
      <c r="L367" s="116" t="s">
        <v>430</v>
      </c>
      <c r="M367" s="125">
        <v>136600</v>
      </c>
      <c r="N367" s="125">
        <v>161900</v>
      </c>
      <c r="O367" s="125">
        <v>161526.07</v>
      </c>
      <c r="P367" s="125">
        <v>161526.07</v>
      </c>
      <c r="Q367" s="125">
        <v>0</v>
      </c>
    </row>
    <row r="368" spans="1:17" ht="15" customHeight="1" x14ac:dyDescent="0.3">
      <c r="A368" s="129"/>
      <c r="B368" s="360"/>
      <c r="C368" s="360"/>
      <c r="D368" s="360"/>
      <c r="E368" s="360"/>
      <c r="F368" s="360"/>
      <c r="G368" s="133"/>
      <c r="H368" s="116" t="s">
        <v>5</v>
      </c>
      <c r="I368" s="116" t="s">
        <v>6</v>
      </c>
      <c r="J368" s="116" t="s">
        <v>63</v>
      </c>
      <c r="K368" s="116" t="s">
        <v>270</v>
      </c>
      <c r="L368" s="116" t="s">
        <v>351</v>
      </c>
      <c r="M368" s="125">
        <v>49000</v>
      </c>
      <c r="N368" s="125">
        <v>54200</v>
      </c>
      <c r="O368" s="125">
        <v>54021.86</v>
      </c>
      <c r="P368" s="125">
        <v>54021.86</v>
      </c>
      <c r="Q368" s="125">
        <v>0</v>
      </c>
    </row>
    <row r="369" spans="1:17" ht="15" customHeight="1" x14ac:dyDescent="0.3">
      <c r="A369" s="129"/>
      <c r="B369" s="360"/>
      <c r="C369" s="360"/>
      <c r="D369" s="360"/>
      <c r="E369" s="360"/>
      <c r="F369" s="360"/>
      <c r="G369" s="133"/>
      <c r="H369" s="116" t="s">
        <v>5</v>
      </c>
      <c r="I369" s="116" t="s">
        <v>6</v>
      </c>
      <c r="J369" s="116" t="s">
        <v>61</v>
      </c>
      <c r="K369" s="116" t="s">
        <v>261</v>
      </c>
      <c r="L369" s="116" t="s">
        <v>412</v>
      </c>
      <c r="M369" s="125">
        <v>100</v>
      </c>
      <c r="N369" s="125">
        <v>100</v>
      </c>
      <c r="O369" s="125">
        <v>0</v>
      </c>
      <c r="P369" s="125">
        <v>0</v>
      </c>
      <c r="Q369" s="125">
        <v>0</v>
      </c>
    </row>
    <row r="370" spans="1:17" ht="15" customHeight="1" x14ac:dyDescent="0.3">
      <c r="A370" s="129"/>
      <c r="B370" s="360"/>
      <c r="C370" s="360"/>
      <c r="D370" s="360"/>
      <c r="E370" s="360"/>
      <c r="F370" s="360"/>
      <c r="G370" s="133"/>
      <c r="H370" s="116" t="s">
        <v>5</v>
      </c>
      <c r="I370" s="116" t="s">
        <v>6</v>
      </c>
      <c r="J370" s="116" t="s">
        <v>66</v>
      </c>
      <c r="K370" s="116" t="s">
        <v>273</v>
      </c>
      <c r="L370" s="116" t="s">
        <v>353</v>
      </c>
      <c r="M370" s="125">
        <v>4100</v>
      </c>
      <c r="N370" s="125">
        <v>2100</v>
      </c>
      <c r="O370" s="125">
        <v>1207.77</v>
      </c>
      <c r="P370" s="125">
        <v>1207.77</v>
      </c>
      <c r="Q370" s="125">
        <v>0</v>
      </c>
    </row>
    <row r="371" spans="1:17" ht="15" customHeight="1" x14ac:dyDescent="0.3">
      <c r="A371" s="129"/>
      <c r="B371" s="360"/>
      <c r="C371" s="360"/>
      <c r="D371" s="360"/>
      <c r="E371" s="360"/>
      <c r="F371" s="360"/>
      <c r="G371" s="133"/>
      <c r="H371" s="428" t="s">
        <v>274</v>
      </c>
      <c r="I371" s="428"/>
      <c r="J371" s="428"/>
      <c r="K371" s="428"/>
      <c r="L371" s="428"/>
      <c r="M371" s="132">
        <v>191900</v>
      </c>
      <c r="N371" s="132">
        <v>223600</v>
      </c>
      <c r="O371" s="132">
        <v>221393.45</v>
      </c>
      <c r="P371" s="132">
        <v>221393.45</v>
      </c>
      <c r="Q371" s="132">
        <v>0</v>
      </c>
    </row>
    <row r="372" spans="1:17" ht="15" customHeight="1" x14ac:dyDescent="0.3">
      <c r="A372" s="129"/>
      <c r="B372" s="360"/>
      <c r="C372" s="360"/>
      <c r="D372" s="360"/>
      <c r="E372" s="360"/>
      <c r="F372" s="360"/>
      <c r="G372" s="133"/>
      <c r="H372" s="432" t="s">
        <v>275</v>
      </c>
      <c r="I372" s="432"/>
      <c r="J372" s="432"/>
      <c r="K372" s="432"/>
      <c r="L372" s="432"/>
      <c r="M372" s="137">
        <v>1090300</v>
      </c>
      <c r="N372" s="137">
        <v>1189600</v>
      </c>
      <c r="O372" s="137">
        <v>1184022.18</v>
      </c>
      <c r="P372" s="137">
        <v>1184022.18</v>
      </c>
      <c r="Q372" s="137">
        <v>0</v>
      </c>
    </row>
    <row r="373" spans="1:17" ht="15" customHeight="1" x14ac:dyDescent="0.3">
      <c r="A373" s="129"/>
      <c r="B373" s="360"/>
      <c r="C373" s="491" t="s">
        <v>968</v>
      </c>
      <c r="D373" s="436"/>
      <c r="E373" s="436"/>
      <c r="F373" s="436"/>
      <c r="G373" s="436"/>
      <c r="H373" s="436"/>
      <c r="I373" s="436"/>
      <c r="J373" s="436"/>
      <c r="K373" s="436"/>
      <c r="L373" s="436"/>
      <c r="M373" s="132">
        <v>1090300</v>
      </c>
      <c r="N373" s="132">
        <v>1189600</v>
      </c>
      <c r="O373" s="132">
        <v>1184022.18</v>
      </c>
      <c r="P373" s="132">
        <v>1184022.18</v>
      </c>
      <c r="Q373" s="132">
        <v>0</v>
      </c>
    </row>
    <row r="374" spans="1:17" ht="15" customHeight="1" x14ac:dyDescent="0.3">
      <c r="A374" s="129"/>
      <c r="B374" s="186"/>
      <c r="C374" s="208" t="s">
        <v>66</v>
      </c>
      <c r="D374" s="169" t="s">
        <v>951</v>
      </c>
      <c r="E374" s="169" t="s">
        <v>459</v>
      </c>
      <c r="F374" s="123" t="s">
        <v>868</v>
      </c>
      <c r="G374" s="244"/>
      <c r="H374" s="154" t="s">
        <v>38</v>
      </c>
      <c r="I374" s="154" t="s">
        <v>5</v>
      </c>
      <c r="J374" s="154" t="s">
        <v>38</v>
      </c>
      <c r="K374" s="154" t="s">
        <v>261</v>
      </c>
      <c r="L374" s="154" t="s">
        <v>513</v>
      </c>
      <c r="M374" s="125">
        <v>0</v>
      </c>
      <c r="N374" s="125">
        <v>350</v>
      </c>
      <c r="O374" s="125">
        <v>174.15</v>
      </c>
      <c r="P374" s="125">
        <v>174.15</v>
      </c>
      <c r="Q374" s="125">
        <v>0</v>
      </c>
    </row>
    <row r="375" spans="1:17" ht="15" customHeight="1" x14ac:dyDescent="0.3">
      <c r="A375" s="129"/>
      <c r="B375" s="186"/>
      <c r="C375" s="127"/>
      <c r="D375" s="169" t="s">
        <v>969</v>
      </c>
      <c r="E375" s="459" t="s">
        <v>460</v>
      </c>
      <c r="F375" s="430" t="s">
        <v>953</v>
      </c>
      <c r="G375" s="244"/>
      <c r="H375" s="139" t="s">
        <v>38</v>
      </c>
      <c r="I375" s="139" t="s">
        <v>5</v>
      </c>
      <c r="J375" s="139" t="s">
        <v>44</v>
      </c>
      <c r="K375" s="139" t="s">
        <v>261</v>
      </c>
      <c r="L375" s="139" t="s">
        <v>355</v>
      </c>
      <c r="M375" s="125">
        <v>200</v>
      </c>
      <c r="N375" s="125">
        <v>116</v>
      </c>
      <c r="O375" s="125">
        <v>0</v>
      </c>
      <c r="P375" s="125">
        <v>0</v>
      </c>
      <c r="Q375" s="125">
        <v>0</v>
      </c>
    </row>
    <row r="376" spans="1:17" ht="15" customHeight="1" x14ac:dyDescent="0.3">
      <c r="A376" s="129"/>
      <c r="B376" s="186"/>
      <c r="C376" s="243"/>
      <c r="D376" s="127"/>
      <c r="E376" s="459"/>
      <c r="F376" s="430"/>
      <c r="G376" s="244"/>
      <c r="H376" s="139" t="s">
        <v>38</v>
      </c>
      <c r="I376" s="139" t="s">
        <v>5</v>
      </c>
      <c r="J376" s="139" t="s">
        <v>81</v>
      </c>
      <c r="K376" s="139" t="s">
        <v>261</v>
      </c>
      <c r="L376" s="139" t="s">
        <v>357</v>
      </c>
      <c r="M376" s="125">
        <v>500</v>
      </c>
      <c r="N376" s="125">
        <v>500</v>
      </c>
      <c r="O376" s="125">
        <v>162.15</v>
      </c>
      <c r="P376" s="125">
        <v>162.15</v>
      </c>
      <c r="Q376" s="125">
        <v>0</v>
      </c>
    </row>
    <row r="377" spans="1:17" ht="15" customHeight="1" x14ac:dyDescent="0.3">
      <c r="A377" s="129"/>
      <c r="B377" s="186"/>
      <c r="C377" s="243"/>
      <c r="D377" s="243"/>
      <c r="E377" s="459"/>
      <c r="F377" s="430"/>
      <c r="G377" s="244"/>
      <c r="H377" s="139" t="s">
        <v>38</v>
      </c>
      <c r="I377" s="139" t="s">
        <v>5</v>
      </c>
      <c r="J377" s="139" t="s">
        <v>181</v>
      </c>
      <c r="K377" s="139" t="s">
        <v>261</v>
      </c>
      <c r="L377" s="139" t="s">
        <v>362</v>
      </c>
      <c r="M377" s="125">
        <v>100</v>
      </c>
      <c r="N377" s="125">
        <v>100</v>
      </c>
      <c r="O377" s="125">
        <v>0</v>
      </c>
      <c r="P377" s="125">
        <v>0</v>
      </c>
      <c r="Q377" s="125">
        <v>0</v>
      </c>
    </row>
    <row r="378" spans="1:17" ht="15" customHeight="1" x14ac:dyDescent="0.3">
      <c r="A378" s="129"/>
      <c r="B378" s="186"/>
      <c r="C378" s="243"/>
      <c r="D378" s="243"/>
      <c r="E378" s="127"/>
      <c r="F378" s="127"/>
      <c r="G378" s="244"/>
      <c r="H378" s="139" t="s">
        <v>38</v>
      </c>
      <c r="I378" s="139" t="s">
        <v>5</v>
      </c>
      <c r="J378" s="139" t="s">
        <v>170</v>
      </c>
      <c r="K378" s="139" t="s">
        <v>261</v>
      </c>
      <c r="L378" s="139" t="s">
        <v>368</v>
      </c>
      <c r="M378" s="125">
        <v>200</v>
      </c>
      <c r="N378" s="125">
        <v>200</v>
      </c>
      <c r="O378" s="125">
        <v>95.7</v>
      </c>
      <c r="P378" s="125">
        <v>95.7</v>
      </c>
      <c r="Q378" s="125">
        <v>0</v>
      </c>
    </row>
    <row r="379" spans="1:17" ht="15" customHeight="1" x14ac:dyDescent="0.3">
      <c r="A379" s="129"/>
      <c r="B379" s="186"/>
      <c r="C379" s="379"/>
      <c r="D379" s="243"/>
      <c r="E379" s="243"/>
      <c r="F379" s="243"/>
      <c r="G379" s="244"/>
      <c r="H379" s="428" t="s">
        <v>276</v>
      </c>
      <c r="I379" s="428"/>
      <c r="J379" s="428"/>
      <c r="K379" s="428"/>
      <c r="L379" s="428"/>
      <c r="M379" s="132">
        <v>1000</v>
      </c>
      <c r="N379" s="132">
        <v>1266</v>
      </c>
      <c r="O379" s="132">
        <v>432</v>
      </c>
      <c r="P379" s="132">
        <v>432</v>
      </c>
      <c r="Q379" s="132">
        <v>0</v>
      </c>
    </row>
    <row r="380" spans="1:17" ht="15" customHeight="1" x14ac:dyDescent="0.3">
      <c r="A380" s="129"/>
      <c r="B380" s="186"/>
      <c r="C380" s="379"/>
      <c r="D380" s="243"/>
      <c r="E380" s="243"/>
      <c r="F380" s="243"/>
      <c r="G380" s="244"/>
      <c r="H380" s="139" t="s">
        <v>38</v>
      </c>
      <c r="I380" s="139" t="s">
        <v>38</v>
      </c>
      <c r="J380" s="139" t="s">
        <v>5</v>
      </c>
      <c r="K380" s="139" t="s">
        <v>261</v>
      </c>
      <c r="L380" s="139" t="s">
        <v>369</v>
      </c>
      <c r="M380" s="125">
        <v>1300</v>
      </c>
      <c r="N380" s="125">
        <v>800</v>
      </c>
      <c r="O380" s="125">
        <v>569.80999999999995</v>
      </c>
      <c r="P380" s="125">
        <v>569.80999999999995</v>
      </c>
      <c r="Q380" s="125">
        <v>0</v>
      </c>
    </row>
    <row r="381" spans="1:17" ht="15" customHeight="1" x14ac:dyDescent="0.3">
      <c r="A381" s="129"/>
      <c r="B381" s="186"/>
      <c r="C381" s="379"/>
      <c r="D381" s="243"/>
      <c r="E381" s="243"/>
      <c r="F381" s="243"/>
      <c r="G381" s="244"/>
      <c r="H381" s="139" t="s">
        <v>38</v>
      </c>
      <c r="I381" s="139" t="s">
        <v>38</v>
      </c>
      <c r="J381" s="139" t="s">
        <v>38</v>
      </c>
      <c r="K381" s="139" t="s">
        <v>261</v>
      </c>
      <c r="L381" s="139" t="s">
        <v>355</v>
      </c>
      <c r="M381" s="125">
        <v>1116</v>
      </c>
      <c r="N381" s="125">
        <v>0</v>
      </c>
      <c r="O381" s="125">
        <v>0</v>
      </c>
      <c r="P381" s="125">
        <v>0</v>
      </c>
      <c r="Q381" s="125">
        <v>0</v>
      </c>
    </row>
    <row r="382" spans="1:17" ht="15" customHeight="1" x14ac:dyDescent="0.3">
      <c r="A382" s="129"/>
      <c r="B382" s="186"/>
      <c r="C382" s="379"/>
      <c r="D382" s="243"/>
      <c r="E382" s="243"/>
      <c r="F382" s="243"/>
      <c r="G382" s="244"/>
      <c r="H382" s="139" t="s">
        <v>38</v>
      </c>
      <c r="I382" s="139" t="s">
        <v>38</v>
      </c>
      <c r="J382" s="139" t="s">
        <v>6</v>
      </c>
      <c r="K382" s="139" t="s">
        <v>261</v>
      </c>
      <c r="L382" s="139" t="s">
        <v>370</v>
      </c>
      <c r="M382" s="125">
        <v>200</v>
      </c>
      <c r="N382" s="125">
        <v>200</v>
      </c>
      <c r="O382" s="125">
        <v>0</v>
      </c>
      <c r="P382" s="125">
        <v>0</v>
      </c>
      <c r="Q382" s="125">
        <v>0</v>
      </c>
    </row>
    <row r="383" spans="1:17" ht="15" customHeight="1" x14ac:dyDescent="0.3">
      <c r="A383" s="129"/>
      <c r="B383" s="186"/>
      <c r="C383" s="379"/>
      <c r="D383" s="243"/>
      <c r="E383" s="243"/>
      <c r="F383" s="243"/>
      <c r="G383" s="244"/>
      <c r="H383" s="139" t="s">
        <v>38</v>
      </c>
      <c r="I383" s="139" t="s">
        <v>38</v>
      </c>
      <c r="J383" s="139" t="s">
        <v>37</v>
      </c>
      <c r="K383" s="139" t="s">
        <v>269</v>
      </c>
      <c r="L383" s="139" t="s">
        <v>403</v>
      </c>
      <c r="M383" s="125">
        <v>300</v>
      </c>
      <c r="N383" s="125">
        <v>0</v>
      </c>
      <c r="O383" s="125">
        <v>0</v>
      </c>
      <c r="P383" s="125">
        <v>0</v>
      </c>
      <c r="Q383" s="125">
        <v>0</v>
      </c>
    </row>
    <row r="384" spans="1:17" ht="15" customHeight="1" x14ac:dyDescent="0.3">
      <c r="A384" s="129"/>
      <c r="B384" s="186"/>
      <c r="C384" s="379"/>
      <c r="D384" s="243"/>
      <c r="E384" s="243"/>
      <c r="F384" s="243"/>
      <c r="G384" s="244"/>
      <c r="H384" s="139" t="s">
        <v>38</v>
      </c>
      <c r="I384" s="139" t="s">
        <v>38</v>
      </c>
      <c r="J384" s="139" t="s">
        <v>37</v>
      </c>
      <c r="K384" s="139" t="s">
        <v>270</v>
      </c>
      <c r="L384" s="139" t="s">
        <v>424</v>
      </c>
      <c r="M384" s="125">
        <v>300</v>
      </c>
      <c r="N384" s="125">
        <v>0</v>
      </c>
      <c r="O384" s="125">
        <v>0</v>
      </c>
      <c r="P384" s="125">
        <v>0</v>
      </c>
      <c r="Q384" s="125">
        <v>0</v>
      </c>
    </row>
    <row r="385" spans="1:17" ht="15" customHeight="1" x14ac:dyDescent="0.3">
      <c r="A385" s="129"/>
      <c r="B385" s="186"/>
      <c r="C385" s="379"/>
      <c r="D385" s="243"/>
      <c r="E385" s="243"/>
      <c r="F385" s="243"/>
      <c r="G385" s="244"/>
      <c r="H385" s="139" t="s">
        <v>38</v>
      </c>
      <c r="I385" s="139" t="s">
        <v>38</v>
      </c>
      <c r="J385" s="139" t="s">
        <v>37</v>
      </c>
      <c r="K385" s="139" t="s">
        <v>271</v>
      </c>
      <c r="L385" s="139" t="s">
        <v>377</v>
      </c>
      <c r="M385" s="125">
        <v>300</v>
      </c>
      <c r="N385" s="125">
        <v>100</v>
      </c>
      <c r="O385" s="125">
        <v>0</v>
      </c>
      <c r="P385" s="125">
        <v>0</v>
      </c>
      <c r="Q385" s="125">
        <v>0</v>
      </c>
    </row>
    <row r="386" spans="1:17" ht="15" customHeight="1" x14ac:dyDescent="0.3">
      <c r="A386" s="129"/>
      <c r="B386" s="186"/>
      <c r="C386" s="379"/>
      <c r="D386" s="243"/>
      <c r="E386" s="243"/>
      <c r="F386" s="243"/>
      <c r="G386" s="244"/>
      <c r="H386" s="139" t="s">
        <v>38</v>
      </c>
      <c r="I386" s="139" t="s">
        <v>38</v>
      </c>
      <c r="J386" s="139" t="s">
        <v>37</v>
      </c>
      <c r="K386" s="139" t="s">
        <v>277</v>
      </c>
      <c r="L386" s="139" t="s">
        <v>378</v>
      </c>
      <c r="M386" s="125">
        <v>400</v>
      </c>
      <c r="N386" s="125">
        <v>0</v>
      </c>
      <c r="O386" s="125">
        <v>0</v>
      </c>
      <c r="P386" s="125">
        <v>0</v>
      </c>
      <c r="Q386" s="125">
        <v>0</v>
      </c>
    </row>
    <row r="387" spans="1:17" ht="15" customHeight="1" x14ac:dyDescent="0.3">
      <c r="A387" s="129"/>
      <c r="B387" s="186"/>
      <c r="C387" s="379"/>
      <c r="D387" s="243"/>
      <c r="E387" s="243"/>
      <c r="F387" s="243"/>
      <c r="G387" s="244"/>
      <c r="H387" s="139" t="s">
        <v>38</v>
      </c>
      <c r="I387" s="139" t="s">
        <v>38</v>
      </c>
      <c r="J387" s="139" t="s">
        <v>66</v>
      </c>
      <c r="K387" s="139" t="s">
        <v>261</v>
      </c>
      <c r="L387" s="139" t="s">
        <v>381</v>
      </c>
      <c r="M387" s="125">
        <v>200</v>
      </c>
      <c r="N387" s="125">
        <v>100</v>
      </c>
      <c r="O387" s="125">
        <v>0</v>
      </c>
      <c r="P387" s="125">
        <v>0</v>
      </c>
      <c r="Q387" s="125">
        <v>0</v>
      </c>
    </row>
    <row r="388" spans="1:17" ht="15" customHeight="1" x14ac:dyDescent="0.3">
      <c r="A388" s="129"/>
      <c r="B388" s="186"/>
      <c r="C388" s="379"/>
      <c r="D388" s="243"/>
      <c r="E388" s="243"/>
      <c r="F388" s="243"/>
      <c r="G388" s="244"/>
      <c r="H388" s="139" t="s">
        <v>38</v>
      </c>
      <c r="I388" s="139" t="s">
        <v>38</v>
      </c>
      <c r="J388" s="139" t="s">
        <v>56</v>
      </c>
      <c r="K388" s="139" t="s">
        <v>261</v>
      </c>
      <c r="L388" s="139" t="s">
        <v>383</v>
      </c>
      <c r="M388" s="125">
        <v>300</v>
      </c>
      <c r="N388" s="125">
        <v>0</v>
      </c>
      <c r="O388" s="125">
        <v>0</v>
      </c>
      <c r="P388" s="125">
        <v>0</v>
      </c>
      <c r="Q388" s="125">
        <v>0</v>
      </c>
    </row>
    <row r="389" spans="1:17" ht="15" customHeight="1" x14ac:dyDescent="0.3">
      <c r="A389" s="129"/>
      <c r="B389" s="186"/>
      <c r="C389" s="379"/>
      <c r="D389" s="243"/>
      <c r="E389" s="243"/>
      <c r="F389" s="243"/>
      <c r="G389" s="244"/>
      <c r="H389" s="139" t="s">
        <v>38</v>
      </c>
      <c r="I389" s="139" t="s">
        <v>38</v>
      </c>
      <c r="J389" s="139" t="s">
        <v>53</v>
      </c>
      <c r="K389" s="139" t="s">
        <v>270</v>
      </c>
      <c r="L389" s="139" t="s">
        <v>385</v>
      </c>
      <c r="M389" s="125">
        <v>984</v>
      </c>
      <c r="N389" s="125">
        <v>984</v>
      </c>
      <c r="O389" s="125">
        <v>284</v>
      </c>
      <c r="P389" s="125">
        <v>284</v>
      </c>
      <c r="Q389" s="125">
        <v>0</v>
      </c>
    </row>
    <row r="390" spans="1:17" ht="15" customHeight="1" x14ac:dyDescent="0.3">
      <c r="A390" s="129"/>
      <c r="B390" s="186"/>
      <c r="C390" s="379"/>
      <c r="D390" s="243"/>
      <c r="E390" s="243"/>
      <c r="F390" s="243"/>
      <c r="G390" s="244"/>
      <c r="H390" s="139" t="s">
        <v>38</v>
      </c>
      <c r="I390" s="139" t="s">
        <v>38</v>
      </c>
      <c r="J390" s="139" t="s">
        <v>172</v>
      </c>
      <c r="K390" s="139" t="s">
        <v>261</v>
      </c>
      <c r="L390" s="139" t="s">
        <v>391</v>
      </c>
      <c r="M390" s="125">
        <v>100</v>
      </c>
      <c r="N390" s="125">
        <v>100</v>
      </c>
      <c r="O390" s="125">
        <v>0</v>
      </c>
      <c r="P390" s="125">
        <v>0</v>
      </c>
      <c r="Q390" s="125">
        <v>0</v>
      </c>
    </row>
    <row r="391" spans="1:17" ht="15" customHeight="1" x14ac:dyDescent="0.3">
      <c r="A391" s="129"/>
      <c r="B391" s="186"/>
      <c r="C391" s="379"/>
      <c r="D391" s="243"/>
      <c r="E391" s="243"/>
      <c r="F391" s="243"/>
      <c r="G391" s="244"/>
      <c r="H391" s="139" t="s">
        <v>38</v>
      </c>
      <c r="I391" s="139" t="s">
        <v>38</v>
      </c>
      <c r="J391" s="139" t="s">
        <v>31</v>
      </c>
      <c r="K391" s="139" t="s">
        <v>261</v>
      </c>
      <c r="L391" s="139" t="s">
        <v>393</v>
      </c>
      <c r="M391" s="125">
        <v>100</v>
      </c>
      <c r="N391" s="125">
        <v>50</v>
      </c>
      <c r="O391" s="125">
        <v>0</v>
      </c>
      <c r="P391" s="125">
        <v>0</v>
      </c>
      <c r="Q391" s="125">
        <v>0</v>
      </c>
    </row>
    <row r="392" spans="1:17" ht="15" customHeight="1" x14ac:dyDescent="0.3">
      <c r="A392" s="129"/>
      <c r="B392" s="186"/>
      <c r="C392" s="379"/>
      <c r="D392" s="243"/>
      <c r="E392" s="243"/>
      <c r="F392" s="243"/>
      <c r="G392" s="244"/>
      <c r="H392" s="428" t="s">
        <v>279</v>
      </c>
      <c r="I392" s="428"/>
      <c r="J392" s="428"/>
      <c r="K392" s="428"/>
      <c r="L392" s="428"/>
      <c r="M392" s="132">
        <v>5600</v>
      </c>
      <c r="N392" s="132">
        <v>2334</v>
      </c>
      <c r="O392" s="132">
        <v>853.81</v>
      </c>
      <c r="P392" s="132">
        <v>853.81</v>
      </c>
      <c r="Q392" s="132">
        <v>0</v>
      </c>
    </row>
    <row r="393" spans="1:17" ht="15" customHeight="1" x14ac:dyDescent="0.3">
      <c r="A393" s="129"/>
      <c r="B393" s="186"/>
      <c r="C393" s="379"/>
      <c r="D393" s="243"/>
      <c r="E393" s="243"/>
      <c r="F393" s="243"/>
      <c r="G393" s="244"/>
      <c r="H393" s="432" t="s">
        <v>280</v>
      </c>
      <c r="I393" s="432"/>
      <c r="J393" s="432"/>
      <c r="K393" s="432"/>
      <c r="L393" s="432"/>
      <c r="M393" s="132">
        <v>6600</v>
      </c>
      <c r="N393" s="132">
        <v>3600</v>
      </c>
      <c r="O393" s="132">
        <v>1285.81</v>
      </c>
      <c r="P393" s="132">
        <v>1285.81</v>
      </c>
      <c r="Q393" s="132">
        <v>0</v>
      </c>
    </row>
    <row r="394" spans="1:17" ht="15" customHeight="1" x14ac:dyDescent="0.3">
      <c r="A394" s="129"/>
      <c r="B394" s="186"/>
      <c r="C394" s="379"/>
      <c r="D394" s="243"/>
      <c r="E394" s="243"/>
      <c r="F394" s="243"/>
      <c r="G394" s="244"/>
      <c r="H394" s="139" t="s">
        <v>68</v>
      </c>
      <c r="I394" s="139" t="s">
        <v>5</v>
      </c>
      <c r="J394" s="139" t="s">
        <v>37</v>
      </c>
      <c r="K394" s="139" t="s">
        <v>261</v>
      </c>
      <c r="L394" s="139" t="s">
        <v>396</v>
      </c>
      <c r="M394" s="155">
        <v>0</v>
      </c>
      <c r="N394" s="155">
        <v>3000</v>
      </c>
      <c r="O394" s="155">
        <v>2992.57</v>
      </c>
      <c r="P394" s="155">
        <v>2992.57</v>
      </c>
      <c r="Q394" s="155">
        <v>0</v>
      </c>
    </row>
    <row r="395" spans="1:17" ht="15" customHeight="1" x14ac:dyDescent="0.3">
      <c r="A395" s="129"/>
      <c r="B395" s="186"/>
      <c r="C395" s="379"/>
      <c r="D395" s="243"/>
      <c r="E395" s="243"/>
      <c r="F395" s="243"/>
      <c r="G395" s="244"/>
      <c r="H395" s="428" t="s">
        <v>302</v>
      </c>
      <c r="I395" s="428"/>
      <c r="J395" s="428"/>
      <c r="K395" s="428"/>
      <c r="L395" s="428"/>
      <c r="M395" s="132">
        <v>0</v>
      </c>
      <c r="N395" s="132">
        <v>3000</v>
      </c>
      <c r="O395" s="132">
        <v>2992.57</v>
      </c>
      <c r="P395" s="132">
        <v>2992.57</v>
      </c>
      <c r="Q395" s="132">
        <v>0</v>
      </c>
    </row>
    <row r="396" spans="1:17" ht="15" customHeight="1" x14ac:dyDescent="0.3">
      <c r="A396" s="129"/>
      <c r="B396" s="186"/>
      <c r="C396" s="379"/>
      <c r="D396" s="243"/>
      <c r="E396" s="243"/>
      <c r="F396" s="243"/>
      <c r="G396" s="244"/>
      <c r="H396" s="432" t="s">
        <v>280</v>
      </c>
      <c r="I396" s="432"/>
      <c r="J396" s="432"/>
      <c r="K396" s="432"/>
      <c r="L396" s="432"/>
      <c r="M396" s="132">
        <v>0</v>
      </c>
      <c r="N396" s="132">
        <v>3000</v>
      </c>
      <c r="O396" s="132">
        <v>2992.57</v>
      </c>
      <c r="P396" s="132">
        <v>2992.57</v>
      </c>
      <c r="Q396" s="132">
        <v>0</v>
      </c>
    </row>
    <row r="397" spans="1:17" ht="15" customHeight="1" x14ac:dyDescent="0.3">
      <c r="A397" s="129"/>
      <c r="B397" s="186"/>
      <c r="C397" s="435" t="s">
        <v>970</v>
      </c>
      <c r="D397" s="436"/>
      <c r="E397" s="436"/>
      <c r="F397" s="436"/>
      <c r="G397" s="436"/>
      <c r="H397" s="436"/>
      <c r="I397" s="436"/>
      <c r="J397" s="436"/>
      <c r="K397" s="436"/>
      <c r="L397" s="436"/>
      <c r="M397" s="155">
        <v>6600</v>
      </c>
      <c r="N397" s="155">
        <v>6600</v>
      </c>
      <c r="O397" s="155">
        <v>4278.38</v>
      </c>
      <c r="P397" s="155">
        <v>4278.38</v>
      </c>
      <c r="Q397" s="155">
        <v>0</v>
      </c>
    </row>
    <row r="398" spans="1:17" ht="15" customHeight="1" x14ac:dyDescent="0.3">
      <c r="A398" s="129"/>
      <c r="B398" s="380" t="s">
        <v>971</v>
      </c>
      <c r="C398" s="141"/>
      <c r="D398" s="142"/>
      <c r="E398" s="142"/>
      <c r="F398" s="142"/>
      <c r="G398" s="142"/>
      <c r="H398" s="142"/>
      <c r="I398" s="142"/>
      <c r="J398" s="142"/>
      <c r="K398" s="142"/>
      <c r="L398" s="142"/>
      <c r="M398" s="132">
        <v>13107300</v>
      </c>
      <c r="N398" s="132">
        <v>12809300</v>
      </c>
      <c r="O398" s="132">
        <v>12580171.279999999</v>
      </c>
      <c r="P398" s="132">
        <v>12478776.66</v>
      </c>
      <c r="Q398" s="132">
        <v>101394.62</v>
      </c>
    </row>
    <row r="399" spans="1:17" ht="15" customHeight="1" x14ac:dyDescent="0.3">
      <c r="A399" s="129"/>
      <c r="B399" s="186" t="s">
        <v>38</v>
      </c>
      <c r="C399" s="378" t="s">
        <v>5</v>
      </c>
      <c r="D399" s="160" t="s">
        <v>972</v>
      </c>
      <c r="E399" s="160" t="s">
        <v>939</v>
      </c>
      <c r="F399" s="160" t="s">
        <v>868</v>
      </c>
      <c r="G399" s="154" t="s">
        <v>49</v>
      </c>
      <c r="H399" s="154" t="s">
        <v>5</v>
      </c>
      <c r="I399" s="154" t="s">
        <v>5</v>
      </c>
      <c r="J399" s="154" t="s">
        <v>6</v>
      </c>
      <c r="K399" s="154" t="s">
        <v>261</v>
      </c>
      <c r="L399" s="154" t="s">
        <v>331</v>
      </c>
      <c r="M399" s="125">
        <v>352300</v>
      </c>
      <c r="N399" s="125">
        <v>1460341</v>
      </c>
      <c r="O399" s="125">
        <v>1457068.36</v>
      </c>
      <c r="P399" s="125">
        <v>1457068.36</v>
      </c>
      <c r="Q399" s="125">
        <v>0</v>
      </c>
    </row>
    <row r="400" spans="1:17" ht="15" customHeight="1" x14ac:dyDescent="0.3">
      <c r="A400" s="129"/>
      <c r="B400" s="186"/>
      <c r="C400" s="378"/>
      <c r="D400" s="247"/>
      <c r="E400" s="459" t="s">
        <v>973</v>
      </c>
      <c r="F400" s="459" t="s">
        <v>974</v>
      </c>
      <c r="G400" s="154"/>
      <c r="H400" s="154" t="s">
        <v>5</v>
      </c>
      <c r="I400" s="154" t="s">
        <v>5</v>
      </c>
      <c r="J400" s="154" t="s">
        <v>81</v>
      </c>
      <c r="K400" s="154" t="s">
        <v>261</v>
      </c>
      <c r="L400" s="154" t="s">
        <v>332</v>
      </c>
      <c r="M400" s="125">
        <v>0</v>
      </c>
      <c r="N400" s="125">
        <v>3521</v>
      </c>
      <c r="O400" s="125">
        <v>3520.02</v>
      </c>
      <c r="P400" s="125">
        <v>3520.02</v>
      </c>
      <c r="Q400" s="125">
        <v>0</v>
      </c>
    </row>
    <row r="401" spans="1:17" ht="15" customHeight="1" x14ac:dyDescent="0.3">
      <c r="A401" s="129"/>
      <c r="B401" s="186"/>
      <c r="C401" s="378"/>
      <c r="D401" s="247"/>
      <c r="E401" s="459"/>
      <c r="F401" s="459"/>
      <c r="G401" s="154"/>
      <c r="H401" s="154" t="s">
        <v>5</v>
      </c>
      <c r="I401" s="154" t="s">
        <v>5</v>
      </c>
      <c r="J401" s="154" t="s">
        <v>37</v>
      </c>
      <c r="K401" s="154" t="s">
        <v>261</v>
      </c>
      <c r="L401" s="154" t="s">
        <v>333</v>
      </c>
      <c r="M401" s="125">
        <v>18300</v>
      </c>
      <c r="N401" s="125">
        <v>0</v>
      </c>
      <c r="O401" s="125">
        <v>0</v>
      </c>
      <c r="P401" s="125">
        <v>0</v>
      </c>
      <c r="Q401" s="125">
        <v>0</v>
      </c>
    </row>
    <row r="402" spans="1:17" ht="15" customHeight="1" x14ac:dyDescent="0.3">
      <c r="A402" s="129"/>
      <c r="B402" s="186"/>
      <c r="C402" s="378"/>
      <c r="D402" s="247"/>
      <c r="E402" s="459"/>
      <c r="F402" s="459"/>
      <c r="G402" s="154"/>
      <c r="H402" s="154" t="s">
        <v>5</v>
      </c>
      <c r="I402" s="154" t="s">
        <v>5</v>
      </c>
      <c r="J402" s="154" t="s">
        <v>66</v>
      </c>
      <c r="K402" s="154" t="s">
        <v>261</v>
      </c>
      <c r="L402" s="154" t="s">
        <v>334</v>
      </c>
      <c r="M402" s="125">
        <v>17000</v>
      </c>
      <c r="N402" s="125">
        <v>102860</v>
      </c>
      <c r="O402" s="125">
        <v>102859.68</v>
      </c>
      <c r="P402" s="125">
        <v>102859.68</v>
      </c>
      <c r="Q402" s="125">
        <v>0</v>
      </c>
    </row>
    <row r="403" spans="1:17" ht="15" customHeight="1" x14ac:dyDescent="0.3">
      <c r="A403" s="129"/>
      <c r="B403" s="186"/>
      <c r="C403" s="378"/>
      <c r="D403" s="247"/>
      <c r="E403" s="247"/>
      <c r="F403" s="247"/>
      <c r="G403" s="154"/>
      <c r="H403" s="154" t="s">
        <v>5</v>
      </c>
      <c r="I403" s="154" t="s">
        <v>5</v>
      </c>
      <c r="J403" s="154" t="s">
        <v>58</v>
      </c>
      <c r="K403" s="154" t="s">
        <v>261</v>
      </c>
      <c r="L403" s="154" t="s">
        <v>335</v>
      </c>
      <c r="M403" s="125">
        <v>8000</v>
      </c>
      <c r="N403" s="125">
        <v>39242</v>
      </c>
      <c r="O403" s="125">
        <v>39241.910000000003</v>
      </c>
      <c r="P403" s="125">
        <v>39241.910000000003</v>
      </c>
      <c r="Q403" s="125">
        <v>0</v>
      </c>
    </row>
    <row r="404" spans="1:17" ht="15" customHeight="1" x14ac:dyDescent="0.3">
      <c r="A404" s="129"/>
      <c r="B404" s="186"/>
      <c r="C404" s="378"/>
      <c r="D404" s="247"/>
      <c r="E404" s="247"/>
      <c r="F404" s="247"/>
      <c r="G404" s="154"/>
      <c r="H404" s="154" t="s">
        <v>5</v>
      </c>
      <c r="I404" s="154" t="s">
        <v>5</v>
      </c>
      <c r="J404" s="154" t="s">
        <v>53</v>
      </c>
      <c r="K404" s="154" t="s">
        <v>261</v>
      </c>
      <c r="L404" s="154" t="s">
        <v>337</v>
      </c>
      <c r="M404" s="125">
        <v>29300</v>
      </c>
      <c r="N404" s="125">
        <v>102149</v>
      </c>
      <c r="O404" s="125">
        <v>102148.34</v>
      </c>
      <c r="P404" s="125">
        <v>102148.34</v>
      </c>
      <c r="Q404" s="125">
        <v>0</v>
      </c>
    </row>
    <row r="405" spans="1:17" ht="15" customHeight="1" x14ac:dyDescent="0.3">
      <c r="A405" s="129"/>
      <c r="B405" s="186"/>
      <c r="C405" s="378"/>
      <c r="D405" s="247"/>
      <c r="E405" s="247"/>
      <c r="F405" s="247"/>
      <c r="G405" s="154"/>
      <c r="H405" s="154" t="s">
        <v>5</v>
      </c>
      <c r="I405" s="154" t="s">
        <v>5</v>
      </c>
      <c r="J405" s="154" t="s">
        <v>181</v>
      </c>
      <c r="K405" s="154" t="s">
        <v>261</v>
      </c>
      <c r="L405" s="154" t="s">
        <v>420</v>
      </c>
      <c r="M405" s="125">
        <v>75300</v>
      </c>
      <c r="N405" s="125">
        <v>268004</v>
      </c>
      <c r="O405" s="125">
        <v>268003.92</v>
      </c>
      <c r="P405" s="125">
        <v>268003.92</v>
      </c>
      <c r="Q405" s="125">
        <v>0</v>
      </c>
    </row>
    <row r="406" spans="1:17" ht="15" customHeight="1" x14ac:dyDescent="0.3">
      <c r="A406" s="129"/>
      <c r="B406" s="186"/>
      <c r="C406" s="378"/>
      <c r="D406" s="247"/>
      <c r="E406" s="247"/>
      <c r="F406" s="247"/>
      <c r="G406" s="154"/>
      <c r="H406" s="154" t="s">
        <v>5</v>
      </c>
      <c r="I406" s="154" t="s">
        <v>5</v>
      </c>
      <c r="J406" s="154" t="s">
        <v>47</v>
      </c>
      <c r="K406" s="154" t="s">
        <v>261</v>
      </c>
      <c r="L406" s="154" t="s">
        <v>473</v>
      </c>
      <c r="M406" s="125">
        <v>17900</v>
      </c>
      <c r="N406" s="125">
        <v>90243</v>
      </c>
      <c r="O406" s="125">
        <v>90242.59</v>
      </c>
      <c r="P406" s="125">
        <v>90242.59</v>
      </c>
      <c r="Q406" s="125">
        <v>0</v>
      </c>
    </row>
    <row r="407" spans="1:17" ht="15" customHeight="1" x14ac:dyDescent="0.3">
      <c r="A407" s="129"/>
      <c r="B407" s="186"/>
      <c r="C407" s="378"/>
      <c r="D407" s="247"/>
      <c r="E407" s="247"/>
      <c r="F407" s="247"/>
      <c r="G407" s="154"/>
      <c r="H407" s="456" t="s">
        <v>268</v>
      </c>
      <c r="I407" s="456"/>
      <c r="J407" s="456"/>
      <c r="K407" s="456"/>
      <c r="L407" s="456"/>
      <c r="M407" s="132">
        <v>518100</v>
      </c>
      <c r="N407" s="132">
        <v>2066360</v>
      </c>
      <c r="O407" s="132">
        <v>2063084.82</v>
      </c>
      <c r="P407" s="132">
        <v>2063084.82</v>
      </c>
      <c r="Q407" s="132">
        <v>0</v>
      </c>
    </row>
    <row r="408" spans="1:17" ht="15" customHeight="1" x14ac:dyDescent="0.3">
      <c r="A408" s="129"/>
      <c r="B408" s="186"/>
      <c r="C408" s="378"/>
      <c r="D408" s="247"/>
      <c r="E408" s="247"/>
      <c r="F408" s="247"/>
      <c r="G408" s="154"/>
      <c r="H408" s="154" t="s">
        <v>5</v>
      </c>
      <c r="I408" s="154" t="s">
        <v>38</v>
      </c>
      <c r="J408" s="154" t="s">
        <v>38</v>
      </c>
      <c r="K408" s="154" t="s">
        <v>261</v>
      </c>
      <c r="L408" s="154" t="s">
        <v>474</v>
      </c>
      <c r="M408" s="125">
        <v>0</v>
      </c>
      <c r="N408" s="125">
        <v>2695</v>
      </c>
      <c r="O408" s="125">
        <v>2454.39</v>
      </c>
      <c r="P408" s="125">
        <v>2454.39</v>
      </c>
      <c r="Q408" s="125">
        <v>0</v>
      </c>
    </row>
    <row r="409" spans="1:17" ht="15" customHeight="1" x14ac:dyDescent="0.3">
      <c r="A409" s="129"/>
      <c r="B409" s="186"/>
      <c r="C409" s="378"/>
      <c r="D409" s="247"/>
      <c r="E409" s="247"/>
      <c r="F409" s="247"/>
      <c r="G409" s="154"/>
      <c r="H409" s="154" t="s">
        <v>5</v>
      </c>
      <c r="I409" s="154" t="s">
        <v>38</v>
      </c>
      <c r="J409" s="154" t="s">
        <v>44</v>
      </c>
      <c r="K409" s="154" t="s">
        <v>269</v>
      </c>
      <c r="L409" s="154" t="s">
        <v>342</v>
      </c>
      <c r="M409" s="125">
        <v>150</v>
      </c>
      <c r="N409" s="125">
        <v>501</v>
      </c>
      <c r="O409" s="125">
        <v>499.9</v>
      </c>
      <c r="P409" s="125">
        <v>499.9</v>
      </c>
      <c r="Q409" s="125">
        <v>0</v>
      </c>
    </row>
    <row r="410" spans="1:17" ht="15" customHeight="1" x14ac:dyDescent="0.3">
      <c r="A410" s="129"/>
      <c r="B410" s="186"/>
      <c r="C410" s="378"/>
      <c r="D410" s="247"/>
      <c r="E410" s="247"/>
      <c r="F410" s="247"/>
      <c r="G410" s="154"/>
      <c r="H410" s="154" t="s">
        <v>5</v>
      </c>
      <c r="I410" s="154" t="s">
        <v>38</v>
      </c>
      <c r="J410" s="154" t="s">
        <v>44</v>
      </c>
      <c r="K410" s="154" t="s">
        <v>270</v>
      </c>
      <c r="L410" s="154" t="s">
        <v>343</v>
      </c>
      <c r="M410" s="125">
        <v>664</v>
      </c>
      <c r="N410" s="125">
        <v>3895</v>
      </c>
      <c r="O410" s="125">
        <v>3894.35</v>
      </c>
      <c r="P410" s="125">
        <v>3894.35</v>
      </c>
      <c r="Q410" s="125">
        <v>0</v>
      </c>
    </row>
    <row r="411" spans="1:17" ht="15" customHeight="1" x14ac:dyDescent="0.3">
      <c r="A411" s="129"/>
      <c r="B411" s="186"/>
      <c r="C411" s="378"/>
      <c r="D411" s="247"/>
      <c r="E411" s="247"/>
      <c r="F411" s="247"/>
      <c r="G411" s="154"/>
      <c r="H411" s="154" t="s">
        <v>5</v>
      </c>
      <c r="I411" s="154" t="s">
        <v>38</v>
      </c>
      <c r="J411" s="154" t="s">
        <v>63</v>
      </c>
      <c r="K411" s="154" t="s">
        <v>261</v>
      </c>
      <c r="L411" s="154" t="s">
        <v>344</v>
      </c>
      <c r="M411" s="125">
        <v>1300</v>
      </c>
      <c r="N411" s="125">
        <v>7092</v>
      </c>
      <c r="O411" s="125">
        <v>7091.03</v>
      </c>
      <c r="P411" s="125">
        <v>7091.03</v>
      </c>
      <c r="Q411" s="125">
        <v>0</v>
      </c>
    </row>
    <row r="412" spans="1:17" ht="15" customHeight="1" x14ac:dyDescent="0.3">
      <c r="A412" s="129"/>
      <c r="B412" s="186"/>
      <c r="C412" s="378"/>
      <c r="D412" s="247"/>
      <c r="E412" s="247"/>
      <c r="F412" s="247"/>
      <c r="G412" s="154"/>
      <c r="H412" s="154" t="s">
        <v>5</v>
      </c>
      <c r="I412" s="154" t="s">
        <v>38</v>
      </c>
      <c r="J412" s="154" t="s">
        <v>181</v>
      </c>
      <c r="K412" s="154" t="s">
        <v>269</v>
      </c>
      <c r="L412" s="154" t="s">
        <v>345</v>
      </c>
      <c r="M412" s="125">
        <v>5150</v>
      </c>
      <c r="N412" s="125">
        <v>28200</v>
      </c>
      <c r="O412" s="125">
        <v>27928.17</v>
      </c>
      <c r="P412" s="125">
        <v>27928.17</v>
      </c>
      <c r="Q412" s="125">
        <v>0</v>
      </c>
    </row>
    <row r="413" spans="1:17" ht="15" customHeight="1" x14ac:dyDescent="0.3">
      <c r="A413" s="129"/>
      <c r="B413" s="186"/>
      <c r="C413" s="378"/>
      <c r="D413" s="247"/>
      <c r="E413" s="247"/>
      <c r="F413" s="247"/>
      <c r="G413" s="154"/>
      <c r="H413" s="456" t="s">
        <v>272</v>
      </c>
      <c r="I413" s="456"/>
      <c r="J413" s="456"/>
      <c r="K413" s="456"/>
      <c r="L413" s="456"/>
      <c r="M413" s="132">
        <v>7264</v>
      </c>
      <c r="N413" s="132">
        <v>42383</v>
      </c>
      <c r="O413" s="132">
        <v>41867.839999999997</v>
      </c>
      <c r="P413" s="132">
        <v>41867.839999999997</v>
      </c>
      <c r="Q413" s="132">
        <v>0</v>
      </c>
    </row>
    <row r="414" spans="1:17" ht="15" customHeight="1" x14ac:dyDescent="0.3">
      <c r="A414" s="129"/>
      <c r="B414" s="186"/>
      <c r="C414" s="378"/>
      <c r="D414" s="247"/>
      <c r="E414" s="247"/>
      <c r="F414" s="247"/>
      <c r="G414" s="154"/>
      <c r="H414" s="154" t="s">
        <v>5</v>
      </c>
      <c r="I414" s="154" t="s">
        <v>6</v>
      </c>
      <c r="J414" s="154" t="s">
        <v>6</v>
      </c>
      <c r="K414" s="154" t="s">
        <v>269</v>
      </c>
      <c r="L414" s="154" t="s">
        <v>347</v>
      </c>
      <c r="M414" s="125">
        <v>1200</v>
      </c>
      <c r="N414" s="125">
        <v>3106</v>
      </c>
      <c r="O414" s="125">
        <v>3105</v>
      </c>
      <c r="P414" s="125">
        <v>3105</v>
      </c>
      <c r="Q414" s="125">
        <v>0</v>
      </c>
    </row>
    <row r="415" spans="1:17" ht="15" customHeight="1" x14ac:dyDescent="0.3">
      <c r="A415" s="129"/>
      <c r="B415" s="186"/>
      <c r="C415" s="378"/>
      <c r="D415" s="247"/>
      <c r="E415" s="247"/>
      <c r="F415" s="247"/>
      <c r="G415" s="154"/>
      <c r="H415" s="154" t="s">
        <v>5</v>
      </c>
      <c r="I415" s="154" t="s">
        <v>6</v>
      </c>
      <c r="J415" s="154" t="s">
        <v>6</v>
      </c>
      <c r="K415" s="154" t="s">
        <v>270</v>
      </c>
      <c r="L415" s="154" t="s">
        <v>348</v>
      </c>
      <c r="M415" s="125">
        <v>1200</v>
      </c>
      <c r="N415" s="125">
        <v>607</v>
      </c>
      <c r="O415" s="125">
        <v>214.2</v>
      </c>
      <c r="P415" s="125">
        <v>214.2</v>
      </c>
      <c r="Q415" s="125">
        <v>0</v>
      </c>
    </row>
    <row r="416" spans="1:17" ht="15" customHeight="1" x14ac:dyDescent="0.3">
      <c r="A416" s="129"/>
      <c r="B416" s="186"/>
      <c r="C416" s="378"/>
      <c r="D416" s="247"/>
      <c r="E416" s="247"/>
      <c r="F416" s="247"/>
      <c r="G416" s="154"/>
      <c r="H416" s="154" t="s">
        <v>5</v>
      </c>
      <c r="I416" s="154" t="s">
        <v>6</v>
      </c>
      <c r="J416" s="154" t="s">
        <v>6</v>
      </c>
      <c r="K416" s="154" t="s">
        <v>255</v>
      </c>
      <c r="L416" s="154" t="s">
        <v>493</v>
      </c>
      <c r="M416" s="125">
        <v>400</v>
      </c>
      <c r="N416" s="125">
        <v>1140</v>
      </c>
      <c r="O416" s="125">
        <v>1140</v>
      </c>
      <c r="P416" s="125">
        <v>1140</v>
      </c>
      <c r="Q416" s="125">
        <v>0</v>
      </c>
    </row>
    <row r="417" spans="1:17" ht="15" customHeight="1" x14ac:dyDescent="0.3">
      <c r="A417" s="129"/>
      <c r="B417" s="186"/>
      <c r="C417" s="378"/>
      <c r="D417" s="247"/>
      <c r="E417" s="247"/>
      <c r="F417" s="247"/>
      <c r="G417" s="154"/>
      <c r="H417" s="154" t="s">
        <v>5</v>
      </c>
      <c r="I417" s="154" t="s">
        <v>6</v>
      </c>
      <c r="J417" s="154" t="s">
        <v>63</v>
      </c>
      <c r="K417" s="154" t="s">
        <v>269</v>
      </c>
      <c r="L417" s="154" t="s">
        <v>430</v>
      </c>
      <c r="M417" s="125">
        <v>73500</v>
      </c>
      <c r="N417" s="125">
        <v>295176</v>
      </c>
      <c r="O417" s="125">
        <v>295175.3</v>
      </c>
      <c r="P417" s="125">
        <v>295175.3</v>
      </c>
      <c r="Q417" s="125">
        <v>0</v>
      </c>
    </row>
    <row r="418" spans="1:17" ht="15" customHeight="1" x14ac:dyDescent="0.3">
      <c r="A418" s="129"/>
      <c r="B418" s="381"/>
      <c r="C418" s="379"/>
      <c r="D418" s="243"/>
      <c r="E418" s="243"/>
      <c r="F418" s="243"/>
      <c r="G418" s="244"/>
      <c r="H418" s="154" t="s">
        <v>5</v>
      </c>
      <c r="I418" s="154" t="s">
        <v>6</v>
      </c>
      <c r="J418" s="154" t="s">
        <v>63</v>
      </c>
      <c r="K418" s="154" t="s">
        <v>270</v>
      </c>
      <c r="L418" s="154" t="s">
        <v>411</v>
      </c>
      <c r="M418" s="125">
        <v>56000</v>
      </c>
      <c r="N418" s="125">
        <v>164886</v>
      </c>
      <c r="O418" s="125">
        <v>162749.54999999999</v>
      </c>
      <c r="P418" s="125">
        <v>162749.54999999999</v>
      </c>
      <c r="Q418" s="125">
        <v>0</v>
      </c>
    </row>
    <row r="419" spans="1:17" ht="15" customHeight="1" x14ac:dyDescent="0.3">
      <c r="A419" s="129"/>
      <c r="B419" s="381"/>
      <c r="C419" s="379"/>
      <c r="D419" s="243"/>
      <c r="E419" s="243"/>
      <c r="F419" s="243"/>
      <c r="G419" s="244"/>
      <c r="H419" s="154" t="s">
        <v>5</v>
      </c>
      <c r="I419" s="154" t="s">
        <v>6</v>
      </c>
      <c r="J419" s="154" t="s">
        <v>81</v>
      </c>
      <c r="K419" s="154" t="s">
        <v>261</v>
      </c>
      <c r="L419" s="154" t="s">
        <v>476</v>
      </c>
      <c r="M419" s="125">
        <v>0</v>
      </c>
      <c r="N419" s="125">
        <v>7837</v>
      </c>
      <c r="O419" s="125">
        <v>7836.64</v>
      </c>
      <c r="P419" s="125">
        <v>7836.64</v>
      </c>
      <c r="Q419" s="125">
        <v>0</v>
      </c>
    </row>
    <row r="420" spans="1:17" ht="15" customHeight="1" x14ac:dyDescent="0.3">
      <c r="A420" s="129"/>
      <c r="B420" s="381"/>
      <c r="C420" s="379"/>
      <c r="D420" s="243"/>
      <c r="E420" s="243"/>
      <c r="F420" s="243"/>
      <c r="G420" s="244"/>
      <c r="H420" s="154" t="s">
        <v>5</v>
      </c>
      <c r="I420" s="154" t="s">
        <v>6</v>
      </c>
      <c r="J420" s="154" t="s">
        <v>66</v>
      </c>
      <c r="K420" s="154" t="s">
        <v>273</v>
      </c>
      <c r="L420" s="154" t="s">
        <v>353</v>
      </c>
      <c r="M420" s="125">
        <v>800</v>
      </c>
      <c r="N420" s="125">
        <v>12005</v>
      </c>
      <c r="O420" s="125">
        <v>12004.93</v>
      </c>
      <c r="P420" s="125">
        <v>12004.93</v>
      </c>
      <c r="Q420" s="125">
        <v>0</v>
      </c>
    </row>
    <row r="421" spans="1:17" ht="15" customHeight="1" x14ac:dyDescent="0.3">
      <c r="A421" s="129"/>
      <c r="B421" s="381"/>
      <c r="C421" s="379"/>
      <c r="D421" s="243"/>
      <c r="E421" s="243"/>
      <c r="F421" s="243"/>
      <c r="G421" s="244"/>
      <c r="H421" s="456" t="s">
        <v>274</v>
      </c>
      <c r="I421" s="456"/>
      <c r="J421" s="456"/>
      <c r="K421" s="456"/>
      <c r="L421" s="456"/>
      <c r="M421" s="132">
        <v>133100</v>
      </c>
      <c r="N421" s="132">
        <v>484757</v>
      </c>
      <c r="O421" s="132">
        <v>482225.62</v>
      </c>
      <c r="P421" s="132">
        <v>482225.62</v>
      </c>
      <c r="Q421" s="132">
        <v>0</v>
      </c>
    </row>
    <row r="422" spans="1:17" ht="15" customHeight="1" x14ac:dyDescent="0.3">
      <c r="A422" s="129"/>
      <c r="B422" s="381"/>
      <c r="C422" s="379"/>
      <c r="D422" s="243"/>
      <c r="E422" s="243"/>
      <c r="F422" s="243"/>
      <c r="G422" s="244"/>
      <c r="H422" s="436" t="s">
        <v>275</v>
      </c>
      <c r="I422" s="436"/>
      <c r="J422" s="436"/>
      <c r="K422" s="436"/>
      <c r="L422" s="436"/>
      <c r="M422" s="132">
        <v>658464</v>
      </c>
      <c r="N422" s="132">
        <v>2593500</v>
      </c>
      <c r="O422" s="132">
        <v>2587178.2799999998</v>
      </c>
      <c r="P422" s="132">
        <v>2587178.2799999998</v>
      </c>
      <c r="Q422" s="132">
        <v>0</v>
      </c>
    </row>
    <row r="423" spans="1:17" ht="15" customHeight="1" x14ac:dyDescent="0.3">
      <c r="A423" s="129"/>
      <c r="B423" s="381"/>
      <c r="C423" s="379"/>
      <c r="D423" s="243"/>
      <c r="E423" s="243"/>
      <c r="F423" s="243"/>
      <c r="G423" s="244"/>
      <c r="H423" s="154" t="s">
        <v>38</v>
      </c>
      <c r="I423" s="154" t="s">
        <v>5</v>
      </c>
      <c r="J423" s="154" t="s">
        <v>44</v>
      </c>
      <c r="K423" s="154" t="s">
        <v>261</v>
      </c>
      <c r="L423" s="154" t="s">
        <v>355</v>
      </c>
      <c r="M423" s="125">
        <v>250</v>
      </c>
      <c r="N423" s="125">
        <v>243</v>
      </c>
      <c r="O423" s="125">
        <v>227.95</v>
      </c>
      <c r="P423" s="125">
        <v>227.95</v>
      </c>
      <c r="Q423" s="125">
        <v>0</v>
      </c>
    </row>
    <row r="424" spans="1:17" ht="15" customHeight="1" x14ac:dyDescent="0.3">
      <c r="A424" s="129"/>
      <c r="B424" s="381"/>
      <c r="C424" s="379"/>
      <c r="D424" s="243"/>
      <c r="E424" s="243"/>
      <c r="F424" s="243"/>
      <c r="G424" s="244"/>
      <c r="H424" s="154" t="s">
        <v>38</v>
      </c>
      <c r="I424" s="154" t="s">
        <v>5</v>
      </c>
      <c r="J424" s="154" t="s">
        <v>81</v>
      </c>
      <c r="K424" s="154" t="s">
        <v>261</v>
      </c>
      <c r="L424" s="154" t="s">
        <v>357</v>
      </c>
      <c r="M424" s="125">
        <v>2500</v>
      </c>
      <c r="N424" s="125">
        <v>4149</v>
      </c>
      <c r="O424" s="125">
        <v>3998.95</v>
      </c>
      <c r="P424" s="125">
        <v>3998.95</v>
      </c>
      <c r="Q424" s="125">
        <v>0</v>
      </c>
    </row>
    <row r="425" spans="1:17" ht="15" customHeight="1" x14ac:dyDescent="0.3">
      <c r="A425" s="129"/>
      <c r="B425" s="381"/>
      <c r="C425" s="379"/>
      <c r="D425" s="243"/>
      <c r="E425" s="243"/>
      <c r="F425" s="243"/>
      <c r="G425" s="244"/>
      <c r="H425" s="154" t="s">
        <v>38</v>
      </c>
      <c r="I425" s="154" t="s">
        <v>5</v>
      </c>
      <c r="J425" s="154" t="s">
        <v>58</v>
      </c>
      <c r="K425" s="154" t="s">
        <v>261</v>
      </c>
      <c r="L425" s="154" t="s">
        <v>359</v>
      </c>
      <c r="M425" s="125">
        <v>150</v>
      </c>
      <c r="N425" s="125">
        <v>9</v>
      </c>
      <c r="O425" s="125">
        <v>0</v>
      </c>
      <c r="P425" s="125">
        <v>0</v>
      </c>
      <c r="Q425" s="125">
        <v>0</v>
      </c>
    </row>
    <row r="426" spans="1:17" ht="15" customHeight="1" x14ac:dyDescent="0.3">
      <c r="A426" s="129"/>
      <c r="B426" s="381"/>
      <c r="C426" s="379"/>
      <c r="D426" s="243"/>
      <c r="E426" s="243"/>
      <c r="F426" s="243"/>
      <c r="G426" s="244"/>
      <c r="H426" s="154" t="s">
        <v>38</v>
      </c>
      <c r="I426" s="154" t="s">
        <v>5</v>
      </c>
      <c r="J426" s="154" t="s">
        <v>181</v>
      </c>
      <c r="K426" s="154" t="s">
        <v>261</v>
      </c>
      <c r="L426" s="154" t="s">
        <v>362</v>
      </c>
      <c r="M426" s="125">
        <v>250</v>
      </c>
      <c r="N426" s="125">
        <v>304</v>
      </c>
      <c r="O426" s="125">
        <v>288.8</v>
      </c>
      <c r="P426" s="125">
        <v>288.8</v>
      </c>
      <c r="Q426" s="125">
        <v>0</v>
      </c>
    </row>
    <row r="427" spans="1:17" ht="15" customHeight="1" x14ac:dyDescent="0.3">
      <c r="A427" s="129"/>
      <c r="B427" s="381"/>
      <c r="C427" s="379"/>
      <c r="D427" s="243"/>
      <c r="E427" s="243"/>
      <c r="F427" s="243"/>
      <c r="G427" s="244"/>
      <c r="H427" s="154" t="s">
        <v>38</v>
      </c>
      <c r="I427" s="154" t="s">
        <v>5</v>
      </c>
      <c r="J427" s="154" t="s">
        <v>35</v>
      </c>
      <c r="K427" s="154" t="s">
        <v>261</v>
      </c>
      <c r="L427" s="154" t="s">
        <v>364</v>
      </c>
      <c r="M427" s="125">
        <v>100</v>
      </c>
      <c r="N427" s="125">
        <v>6</v>
      </c>
      <c r="O427" s="125">
        <v>0</v>
      </c>
      <c r="P427" s="125">
        <v>0</v>
      </c>
      <c r="Q427" s="125">
        <v>0</v>
      </c>
    </row>
    <row r="428" spans="1:17" ht="15" customHeight="1" x14ac:dyDescent="0.3">
      <c r="A428" s="129"/>
      <c r="B428" s="381"/>
      <c r="C428" s="379"/>
      <c r="D428" s="243"/>
      <c r="E428" s="243"/>
      <c r="F428" s="243"/>
      <c r="G428" s="244"/>
      <c r="H428" s="154" t="s">
        <v>38</v>
      </c>
      <c r="I428" s="154" t="s">
        <v>5</v>
      </c>
      <c r="J428" s="154" t="s">
        <v>176</v>
      </c>
      <c r="K428" s="154" t="s">
        <v>261</v>
      </c>
      <c r="L428" s="154" t="s">
        <v>365</v>
      </c>
      <c r="M428" s="125">
        <v>50</v>
      </c>
      <c r="N428" s="125">
        <v>3</v>
      </c>
      <c r="O428" s="125">
        <v>0</v>
      </c>
      <c r="P428" s="125">
        <v>0</v>
      </c>
      <c r="Q428" s="125">
        <v>0</v>
      </c>
    </row>
    <row r="429" spans="1:17" ht="15" customHeight="1" x14ac:dyDescent="0.3">
      <c r="A429" s="129"/>
      <c r="B429" s="381"/>
      <c r="C429" s="379"/>
      <c r="D429" s="243"/>
      <c r="E429" s="243"/>
      <c r="F429" s="243"/>
      <c r="G429" s="244"/>
      <c r="H429" s="154" t="s">
        <v>38</v>
      </c>
      <c r="I429" s="154" t="s">
        <v>5</v>
      </c>
      <c r="J429" s="154" t="s">
        <v>174</v>
      </c>
      <c r="K429" s="154" t="s">
        <v>261</v>
      </c>
      <c r="L429" s="154" t="s">
        <v>366</v>
      </c>
      <c r="M429" s="125">
        <v>50</v>
      </c>
      <c r="N429" s="125">
        <v>3</v>
      </c>
      <c r="O429" s="125">
        <v>0</v>
      </c>
      <c r="P429" s="125">
        <v>0</v>
      </c>
      <c r="Q429" s="125">
        <v>0</v>
      </c>
    </row>
    <row r="430" spans="1:17" ht="15" customHeight="1" x14ac:dyDescent="0.3">
      <c r="A430" s="129"/>
      <c r="B430" s="381"/>
      <c r="C430" s="379"/>
      <c r="D430" s="243"/>
      <c r="E430" s="243"/>
      <c r="F430" s="243"/>
      <c r="G430" s="244"/>
      <c r="H430" s="154" t="s">
        <v>38</v>
      </c>
      <c r="I430" s="154" t="s">
        <v>5</v>
      </c>
      <c r="J430" s="154" t="s">
        <v>170</v>
      </c>
      <c r="K430" s="154" t="s">
        <v>261</v>
      </c>
      <c r="L430" s="154" t="s">
        <v>368</v>
      </c>
      <c r="M430" s="125">
        <v>2420</v>
      </c>
      <c r="N430" s="125">
        <v>530</v>
      </c>
      <c r="O430" s="125">
        <v>284.88</v>
      </c>
      <c r="P430" s="125">
        <v>284.88</v>
      </c>
      <c r="Q430" s="125">
        <v>0</v>
      </c>
    </row>
    <row r="431" spans="1:17" ht="15" customHeight="1" x14ac:dyDescent="0.3">
      <c r="A431" s="129"/>
      <c r="B431" s="381"/>
      <c r="C431" s="379"/>
      <c r="D431" s="243"/>
      <c r="E431" s="243"/>
      <c r="F431" s="243"/>
      <c r="G431" s="244"/>
      <c r="H431" s="456" t="s">
        <v>276</v>
      </c>
      <c r="I431" s="456"/>
      <c r="J431" s="456"/>
      <c r="K431" s="456"/>
      <c r="L431" s="456"/>
      <c r="M431" s="132">
        <v>5770</v>
      </c>
      <c r="N431" s="132">
        <v>5247</v>
      </c>
      <c r="O431" s="132">
        <v>4800.58</v>
      </c>
      <c r="P431" s="132">
        <v>4800.58</v>
      </c>
      <c r="Q431" s="132">
        <v>0</v>
      </c>
    </row>
    <row r="432" spans="1:17" ht="15" customHeight="1" x14ac:dyDescent="0.3">
      <c r="A432" s="129"/>
      <c r="B432" s="381"/>
      <c r="C432" s="379"/>
      <c r="D432" s="243"/>
      <c r="E432" s="243"/>
      <c r="F432" s="243"/>
      <c r="G432" s="244"/>
      <c r="H432" s="154" t="s">
        <v>38</v>
      </c>
      <c r="I432" s="154" t="s">
        <v>38</v>
      </c>
      <c r="J432" s="154" t="s">
        <v>5</v>
      </c>
      <c r="K432" s="154" t="s">
        <v>261</v>
      </c>
      <c r="L432" s="154" t="s">
        <v>369</v>
      </c>
      <c r="M432" s="125">
        <v>0</v>
      </c>
      <c r="N432" s="125">
        <v>26259</v>
      </c>
      <c r="O432" s="125">
        <v>22818.03</v>
      </c>
      <c r="P432" s="125">
        <v>22710.18</v>
      </c>
      <c r="Q432" s="125">
        <v>107.85</v>
      </c>
    </row>
    <row r="433" spans="1:17" ht="15" customHeight="1" x14ac:dyDescent="0.3">
      <c r="A433" s="129"/>
      <c r="B433" s="381"/>
      <c r="C433" s="379"/>
      <c r="D433" s="243"/>
      <c r="E433" s="243"/>
      <c r="F433" s="243"/>
      <c r="G433" s="244"/>
      <c r="H433" s="154" t="s">
        <v>38</v>
      </c>
      <c r="I433" s="154" t="s">
        <v>38</v>
      </c>
      <c r="J433" s="154" t="s">
        <v>38</v>
      </c>
      <c r="K433" s="154" t="s">
        <v>261</v>
      </c>
      <c r="L433" s="154" t="s">
        <v>355</v>
      </c>
      <c r="M433" s="125">
        <v>11460</v>
      </c>
      <c r="N433" s="125">
        <v>9805</v>
      </c>
      <c r="O433" s="125">
        <v>7376.67</v>
      </c>
      <c r="P433" s="125">
        <v>7376.67</v>
      </c>
      <c r="Q433" s="125">
        <v>0</v>
      </c>
    </row>
    <row r="434" spans="1:17" ht="15" customHeight="1" x14ac:dyDescent="0.3">
      <c r="A434" s="129"/>
      <c r="B434" s="381"/>
      <c r="C434" s="379"/>
      <c r="D434" s="243"/>
      <c r="E434" s="243"/>
      <c r="F434" s="243"/>
      <c r="G434" s="244"/>
      <c r="H434" s="154" t="s">
        <v>38</v>
      </c>
      <c r="I434" s="154" t="s">
        <v>38</v>
      </c>
      <c r="J434" s="154" t="s">
        <v>6</v>
      </c>
      <c r="K434" s="154" t="s">
        <v>261</v>
      </c>
      <c r="L434" s="154" t="s">
        <v>370</v>
      </c>
      <c r="M434" s="125">
        <v>2000</v>
      </c>
      <c r="N434" s="125">
        <v>2394</v>
      </c>
      <c r="O434" s="125">
        <v>2273.9299999999998</v>
      </c>
      <c r="P434" s="125">
        <v>2273.9299999999998</v>
      </c>
      <c r="Q434" s="125">
        <v>0</v>
      </c>
    </row>
    <row r="435" spans="1:17" ht="15" customHeight="1" x14ac:dyDescent="0.3">
      <c r="A435" s="129"/>
      <c r="B435" s="381"/>
      <c r="C435" s="379"/>
      <c r="D435" s="243"/>
      <c r="E435" s="243"/>
      <c r="F435" s="243"/>
      <c r="G435" s="244"/>
      <c r="H435" s="154" t="s">
        <v>38</v>
      </c>
      <c r="I435" s="154" t="s">
        <v>38</v>
      </c>
      <c r="J435" s="154" t="s">
        <v>61</v>
      </c>
      <c r="K435" s="154" t="s">
        <v>261</v>
      </c>
      <c r="L435" s="154" t="s">
        <v>373</v>
      </c>
      <c r="M435" s="125">
        <v>100</v>
      </c>
      <c r="N435" s="125">
        <v>6</v>
      </c>
      <c r="O435" s="125">
        <v>0</v>
      </c>
      <c r="P435" s="125">
        <v>0</v>
      </c>
      <c r="Q435" s="125">
        <v>0</v>
      </c>
    </row>
    <row r="436" spans="1:17" ht="15" customHeight="1" x14ac:dyDescent="0.3">
      <c r="A436" s="129"/>
      <c r="B436" s="381"/>
      <c r="C436" s="379"/>
      <c r="D436" s="243"/>
      <c r="E436" s="243"/>
      <c r="F436" s="243"/>
      <c r="G436" s="244"/>
      <c r="H436" s="154" t="s">
        <v>38</v>
      </c>
      <c r="I436" s="154" t="s">
        <v>38</v>
      </c>
      <c r="J436" s="154" t="s">
        <v>81</v>
      </c>
      <c r="K436" s="154" t="s">
        <v>261</v>
      </c>
      <c r="L436" s="154" t="s">
        <v>374</v>
      </c>
      <c r="M436" s="125">
        <v>1400</v>
      </c>
      <c r="N436" s="125">
        <v>1744</v>
      </c>
      <c r="O436" s="125">
        <v>1424.83</v>
      </c>
      <c r="P436" s="125">
        <v>1160.95</v>
      </c>
      <c r="Q436" s="125">
        <v>263.88</v>
      </c>
    </row>
    <row r="437" spans="1:17" ht="15" customHeight="1" x14ac:dyDescent="0.3">
      <c r="A437" s="129"/>
      <c r="B437" s="381"/>
      <c r="C437" s="379"/>
      <c r="D437" s="243"/>
      <c r="E437" s="243"/>
      <c r="F437" s="243"/>
      <c r="G437" s="244"/>
      <c r="H437" s="154" t="s">
        <v>38</v>
      </c>
      <c r="I437" s="154" t="s">
        <v>38</v>
      </c>
      <c r="J437" s="154" t="s">
        <v>37</v>
      </c>
      <c r="K437" s="154" t="s">
        <v>269</v>
      </c>
      <c r="L437" s="154" t="s">
        <v>403</v>
      </c>
      <c r="M437" s="125">
        <v>0</v>
      </c>
      <c r="N437" s="125">
        <v>1200</v>
      </c>
      <c r="O437" s="125">
        <v>1099.8900000000001</v>
      </c>
      <c r="P437" s="125">
        <v>1099.8900000000001</v>
      </c>
      <c r="Q437" s="125">
        <v>0</v>
      </c>
    </row>
    <row r="438" spans="1:17" ht="15" customHeight="1" x14ac:dyDescent="0.3">
      <c r="A438" s="129"/>
      <c r="B438" s="381"/>
      <c r="C438" s="379"/>
      <c r="D438" s="243"/>
      <c r="E438" s="243"/>
      <c r="F438" s="243"/>
      <c r="G438" s="244"/>
      <c r="H438" s="154" t="s">
        <v>38</v>
      </c>
      <c r="I438" s="154" t="s">
        <v>38</v>
      </c>
      <c r="J438" s="154" t="s">
        <v>37</v>
      </c>
      <c r="K438" s="154" t="s">
        <v>270</v>
      </c>
      <c r="L438" s="154" t="s">
        <v>424</v>
      </c>
      <c r="M438" s="125">
        <v>0</v>
      </c>
      <c r="N438" s="125">
        <v>150</v>
      </c>
      <c r="O438" s="125">
        <v>32.01</v>
      </c>
      <c r="P438" s="125">
        <v>32.01</v>
      </c>
      <c r="Q438" s="125">
        <v>0</v>
      </c>
    </row>
    <row r="439" spans="1:17" ht="15" customHeight="1" x14ac:dyDescent="0.3">
      <c r="A439" s="129"/>
      <c r="B439" s="381"/>
      <c r="C439" s="379"/>
      <c r="D439" s="243"/>
      <c r="E439" s="243"/>
      <c r="F439" s="243"/>
      <c r="G439" s="244"/>
      <c r="H439" s="154" t="s">
        <v>38</v>
      </c>
      <c r="I439" s="154" t="s">
        <v>38</v>
      </c>
      <c r="J439" s="154" t="s">
        <v>37</v>
      </c>
      <c r="K439" s="154" t="s">
        <v>271</v>
      </c>
      <c r="L439" s="154" t="s">
        <v>377</v>
      </c>
      <c r="M439" s="125">
        <v>1050</v>
      </c>
      <c r="N439" s="125">
        <v>1600</v>
      </c>
      <c r="O439" s="125">
        <v>1326.33</v>
      </c>
      <c r="P439" s="125">
        <v>1243.4100000000001</v>
      </c>
      <c r="Q439" s="125">
        <v>82.92</v>
      </c>
    </row>
    <row r="440" spans="1:17" ht="15" customHeight="1" x14ac:dyDescent="0.3">
      <c r="A440" s="129"/>
      <c r="B440" s="381"/>
      <c r="C440" s="379"/>
      <c r="D440" s="243"/>
      <c r="E440" s="243"/>
      <c r="F440" s="243"/>
      <c r="G440" s="244"/>
      <c r="H440" s="154" t="s">
        <v>38</v>
      </c>
      <c r="I440" s="154" t="s">
        <v>38</v>
      </c>
      <c r="J440" s="154" t="s">
        <v>37</v>
      </c>
      <c r="K440" s="154" t="s">
        <v>277</v>
      </c>
      <c r="L440" s="154" t="s">
        <v>378</v>
      </c>
      <c r="M440" s="125">
        <v>1950</v>
      </c>
      <c r="N440" s="125">
        <v>3250</v>
      </c>
      <c r="O440" s="125">
        <v>2476.6999999999998</v>
      </c>
      <c r="P440" s="125">
        <v>2476.6999999999998</v>
      </c>
      <c r="Q440" s="125">
        <v>0</v>
      </c>
    </row>
    <row r="441" spans="1:17" ht="15" customHeight="1" x14ac:dyDescent="0.3">
      <c r="A441" s="129"/>
      <c r="B441" s="381"/>
      <c r="C441" s="379"/>
      <c r="D441" s="243"/>
      <c r="E441" s="243"/>
      <c r="F441" s="243"/>
      <c r="G441" s="244"/>
      <c r="H441" s="154" t="s">
        <v>38</v>
      </c>
      <c r="I441" s="154" t="s">
        <v>38</v>
      </c>
      <c r="J441" s="154" t="s">
        <v>37</v>
      </c>
      <c r="K441" s="154" t="s">
        <v>278</v>
      </c>
      <c r="L441" s="154" t="s">
        <v>379</v>
      </c>
      <c r="M441" s="125">
        <v>1350</v>
      </c>
      <c r="N441" s="125">
        <v>1650</v>
      </c>
      <c r="O441" s="125">
        <v>1282.93</v>
      </c>
      <c r="P441" s="125">
        <v>1162.4100000000001</v>
      </c>
      <c r="Q441" s="125">
        <v>120.52</v>
      </c>
    </row>
    <row r="442" spans="1:17" ht="15" customHeight="1" x14ac:dyDescent="0.3">
      <c r="A442" s="129"/>
      <c r="B442" s="381"/>
      <c r="C442" s="379"/>
      <c r="D442" s="243"/>
      <c r="E442" s="243"/>
      <c r="F442" s="243"/>
      <c r="G442" s="244"/>
      <c r="H442" s="154" t="s">
        <v>38</v>
      </c>
      <c r="I442" s="154" t="s">
        <v>38</v>
      </c>
      <c r="J442" s="154" t="s">
        <v>37</v>
      </c>
      <c r="K442" s="154" t="s">
        <v>255</v>
      </c>
      <c r="L442" s="154" t="s">
        <v>380</v>
      </c>
      <c r="M442" s="125">
        <v>1600</v>
      </c>
      <c r="N442" s="125">
        <v>600</v>
      </c>
      <c r="O442" s="125">
        <v>0</v>
      </c>
      <c r="P442" s="125">
        <v>0</v>
      </c>
      <c r="Q442" s="125">
        <v>0</v>
      </c>
    </row>
    <row r="443" spans="1:17" ht="15" customHeight="1" x14ac:dyDescent="0.3">
      <c r="A443" s="129"/>
      <c r="B443" s="381"/>
      <c r="C443" s="379"/>
      <c r="D443" s="243"/>
      <c r="E443" s="243"/>
      <c r="F443" s="243"/>
      <c r="G443" s="244"/>
      <c r="H443" s="154" t="s">
        <v>38</v>
      </c>
      <c r="I443" s="154" t="s">
        <v>38</v>
      </c>
      <c r="J443" s="154" t="s">
        <v>66</v>
      </c>
      <c r="K443" s="154" t="s">
        <v>261</v>
      </c>
      <c r="L443" s="154" t="s">
        <v>381</v>
      </c>
      <c r="M443" s="125">
        <v>400</v>
      </c>
      <c r="N443" s="125">
        <v>24</v>
      </c>
      <c r="O443" s="125">
        <v>0</v>
      </c>
      <c r="P443" s="125">
        <v>0</v>
      </c>
      <c r="Q443" s="125">
        <v>0</v>
      </c>
    </row>
    <row r="444" spans="1:17" ht="15" customHeight="1" x14ac:dyDescent="0.3">
      <c r="A444" s="129"/>
      <c r="B444" s="381"/>
      <c r="C444" s="379"/>
      <c r="D444" s="243"/>
      <c r="E444" s="243"/>
      <c r="F444" s="243"/>
      <c r="G444" s="244"/>
      <c r="H444" s="154" t="s">
        <v>38</v>
      </c>
      <c r="I444" s="154" t="s">
        <v>38</v>
      </c>
      <c r="J444" s="154" t="s">
        <v>58</v>
      </c>
      <c r="K444" s="154" t="s">
        <v>261</v>
      </c>
      <c r="L444" s="154" t="s">
        <v>382</v>
      </c>
      <c r="M444" s="125">
        <v>150</v>
      </c>
      <c r="N444" s="125">
        <v>9</v>
      </c>
      <c r="O444" s="125">
        <v>0</v>
      </c>
      <c r="P444" s="125">
        <v>0</v>
      </c>
      <c r="Q444" s="125">
        <v>0</v>
      </c>
    </row>
    <row r="445" spans="1:17" ht="15" customHeight="1" x14ac:dyDescent="0.3">
      <c r="A445" s="129"/>
      <c r="B445" s="381"/>
      <c r="C445" s="379"/>
      <c r="D445" s="243"/>
      <c r="E445" s="243"/>
      <c r="F445" s="243"/>
      <c r="G445" s="244"/>
      <c r="H445" s="154" t="s">
        <v>38</v>
      </c>
      <c r="I445" s="154" t="s">
        <v>38</v>
      </c>
      <c r="J445" s="154" t="s">
        <v>56</v>
      </c>
      <c r="K445" s="154" t="s">
        <v>261</v>
      </c>
      <c r="L445" s="154" t="s">
        <v>383</v>
      </c>
      <c r="M445" s="125">
        <v>500</v>
      </c>
      <c r="N445" s="125">
        <v>458</v>
      </c>
      <c r="O445" s="125">
        <v>427.1</v>
      </c>
      <c r="P445" s="125">
        <v>427.1</v>
      </c>
      <c r="Q445" s="125">
        <v>0</v>
      </c>
    </row>
    <row r="446" spans="1:17" ht="15" customHeight="1" x14ac:dyDescent="0.3">
      <c r="A446" s="129"/>
      <c r="B446" s="381"/>
      <c r="C446" s="379"/>
      <c r="D446" s="243"/>
      <c r="E446" s="243"/>
      <c r="F446" s="243"/>
      <c r="G446" s="244"/>
      <c r="H446" s="154" t="s">
        <v>38</v>
      </c>
      <c r="I446" s="154" t="s">
        <v>38</v>
      </c>
      <c r="J446" s="154" t="s">
        <v>53</v>
      </c>
      <c r="K446" s="154" t="s">
        <v>269</v>
      </c>
      <c r="L446" s="154" t="s">
        <v>384</v>
      </c>
      <c r="M446" s="125">
        <v>2500</v>
      </c>
      <c r="N446" s="125">
        <v>150</v>
      </c>
      <c r="O446" s="125">
        <v>0</v>
      </c>
      <c r="P446" s="125">
        <v>0</v>
      </c>
      <c r="Q446" s="125">
        <v>0</v>
      </c>
    </row>
    <row r="447" spans="1:17" ht="15" customHeight="1" x14ac:dyDescent="0.3">
      <c r="A447" s="129"/>
      <c r="B447" s="381"/>
      <c r="C447" s="379"/>
      <c r="D447" s="243"/>
      <c r="E447" s="243"/>
      <c r="F447" s="243"/>
      <c r="G447" s="244"/>
      <c r="H447" s="154" t="s">
        <v>38</v>
      </c>
      <c r="I447" s="154" t="s">
        <v>38</v>
      </c>
      <c r="J447" s="154" t="s">
        <v>53</v>
      </c>
      <c r="K447" s="154" t="s">
        <v>270</v>
      </c>
      <c r="L447" s="154" t="s">
        <v>385</v>
      </c>
      <c r="M447" s="125">
        <v>5000</v>
      </c>
      <c r="N447" s="125">
        <v>10800</v>
      </c>
      <c r="O447" s="125">
        <v>8820.3700000000008</v>
      </c>
      <c r="P447" s="125">
        <v>8702.18</v>
      </c>
      <c r="Q447" s="125">
        <v>118.19</v>
      </c>
    </row>
    <row r="448" spans="1:17" ht="15" customHeight="1" x14ac:dyDescent="0.3">
      <c r="A448" s="129"/>
      <c r="B448" s="381"/>
      <c r="C448" s="379"/>
      <c r="D448" s="243"/>
      <c r="E448" s="243"/>
      <c r="F448" s="243"/>
      <c r="G448" s="244"/>
      <c r="H448" s="154" t="s">
        <v>38</v>
      </c>
      <c r="I448" s="154" t="s">
        <v>38</v>
      </c>
      <c r="J448" s="154" t="s">
        <v>47</v>
      </c>
      <c r="K448" s="154" t="s">
        <v>261</v>
      </c>
      <c r="L448" s="154" t="s">
        <v>387</v>
      </c>
      <c r="M448" s="125">
        <v>560</v>
      </c>
      <c r="N448" s="125">
        <v>464</v>
      </c>
      <c r="O448" s="125">
        <v>430</v>
      </c>
      <c r="P448" s="125">
        <v>430</v>
      </c>
      <c r="Q448" s="125">
        <v>0</v>
      </c>
    </row>
    <row r="449" spans="1:17" ht="15" customHeight="1" x14ac:dyDescent="0.3">
      <c r="A449" s="129"/>
      <c r="B449" s="381"/>
      <c r="C449" s="379"/>
      <c r="D449" s="243"/>
      <c r="E449" s="243"/>
      <c r="F449" s="243"/>
      <c r="G449" s="244"/>
      <c r="H449" s="154" t="s">
        <v>38</v>
      </c>
      <c r="I449" s="154" t="s">
        <v>38</v>
      </c>
      <c r="J449" s="154" t="s">
        <v>35</v>
      </c>
      <c r="K449" s="154" t="s">
        <v>261</v>
      </c>
      <c r="L449" s="154" t="s">
        <v>388</v>
      </c>
      <c r="M449" s="125">
        <v>250</v>
      </c>
      <c r="N449" s="125">
        <v>15</v>
      </c>
      <c r="O449" s="125">
        <v>0</v>
      </c>
      <c r="P449" s="125">
        <v>0</v>
      </c>
      <c r="Q449" s="125">
        <v>0</v>
      </c>
    </row>
    <row r="450" spans="1:17" ht="15" customHeight="1" x14ac:dyDescent="0.3">
      <c r="A450" s="129"/>
      <c r="B450" s="381"/>
      <c r="C450" s="379"/>
      <c r="D450" s="243"/>
      <c r="E450" s="243"/>
      <c r="F450" s="243"/>
      <c r="G450" s="244"/>
      <c r="H450" s="154" t="s">
        <v>38</v>
      </c>
      <c r="I450" s="154" t="s">
        <v>38</v>
      </c>
      <c r="J450" s="154" t="s">
        <v>176</v>
      </c>
      <c r="K450" s="154" t="s">
        <v>261</v>
      </c>
      <c r="L450" s="154" t="s">
        <v>438</v>
      </c>
      <c r="M450" s="125">
        <v>150</v>
      </c>
      <c r="N450" s="125">
        <v>9</v>
      </c>
      <c r="O450" s="125">
        <v>0</v>
      </c>
      <c r="P450" s="125">
        <v>0</v>
      </c>
      <c r="Q450" s="125">
        <v>0</v>
      </c>
    </row>
    <row r="451" spans="1:17" ht="15" customHeight="1" x14ac:dyDescent="0.3">
      <c r="A451" s="129"/>
      <c r="B451" s="381"/>
      <c r="C451" s="379"/>
      <c r="D451" s="243"/>
      <c r="E451" s="243"/>
      <c r="F451" s="243"/>
      <c r="G451" s="244"/>
      <c r="H451" s="154" t="s">
        <v>38</v>
      </c>
      <c r="I451" s="154" t="s">
        <v>38</v>
      </c>
      <c r="J451" s="154" t="s">
        <v>174</v>
      </c>
      <c r="K451" s="154" t="s">
        <v>261</v>
      </c>
      <c r="L451" s="154" t="s">
        <v>521</v>
      </c>
      <c r="M451" s="125">
        <v>1810</v>
      </c>
      <c r="N451" s="125">
        <v>3113</v>
      </c>
      <c r="O451" s="125">
        <v>2431.12</v>
      </c>
      <c r="P451" s="125">
        <v>2353.8200000000002</v>
      </c>
      <c r="Q451" s="125">
        <v>77.3</v>
      </c>
    </row>
    <row r="452" spans="1:17" ht="15" customHeight="1" x14ac:dyDescent="0.3">
      <c r="A452" s="129"/>
      <c r="B452" s="381"/>
      <c r="C452" s="379"/>
      <c r="D452" s="243"/>
      <c r="E452" s="243"/>
      <c r="F452" s="243"/>
      <c r="G452" s="244"/>
      <c r="H452" s="154" t="s">
        <v>38</v>
      </c>
      <c r="I452" s="154" t="s">
        <v>38</v>
      </c>
      <c r="J452" s="154" t="s">
        <v>172</v>
      </c>
      <c r="K452" s="154" t="s">
        <v>261</v>
      </c>
      <c r="L452" s="154" t="s">
        <v>391</v>
      </c>
      <c r="M452" s="125">
        <v>500</v>
      </c>
      <c r="N452" s="125">
        <v>1872</v>
      </c>
      <c r="O452" s="125">
        <v>1675.87</v>
      </c>
      <c r="P452" s="125">
        <v>1675.87</v>
      </c>
      <c r="Q452" s="125">
        <v>0</v>
      </c>
    </row>
    <row r="453" spans="1:17" ht="15" customHeight="1" x14ac:dyDescent="0.3">
      <c r="A453" s="129"/>
      <c r="B453" s="381"/>
      <c r="C453" s="379"/>
      <c r="D453" s="243"/>
      <c r="E453" s="243"/>
      <c r="F453" s="243"/>
      <c r="G453" s="244"/>
      <c r="H453" s="154" t="s">
        <v>38</v>
      </c>
      <c r="I453" s="154" t="s">
        <v>38</v>
      </c>
      <c r="J453" s="154" t="s">
        <v>31</v>
      </c>
      <c r="K453" s="154" t="s">
        <v>261</v>
      </c>
      <c r="L453" s="154" t="s">
        <v>393</v>
      </c>
      <c r="M453" s="125">
        <v>1000</v>
      </c>
      <c r="N453" s="125">
        <v>522</v>
      </c>
      <c r="O453" s="125">
        <v>0</v>
      </c>
      <c r="P453" s="125">
        <v>0</v>
      </c>
      <c r="Q453" s="125">
        <v>0</v>
      </c>
    </row>
    <row r="454" spans="1:17" ht="15" customHeight="1" x14ac:dyDescent="0.3">
      <c r="A454" s="129"/>
      <c r="B454" s="381"/>
      <c r="C454" s="379"/>
      <c r="D454" s="243"/>
      <c r="E454" s="243"/>
      <c r="F454" s="243"/>
      <c r="G454" s="244"/>
      <c r="H454" s="456" t="s">
        <v>279</v>
      </c>
      <c r="I454" s="456"/>
      <c r="J454" s="456"/>
      <c r="K454" s="456"/>
      <c r="L454" s="456"/>
      <c r="M454" s="132">
        <v>33730</v>
      </c>
      <c r="N454" s="132">
        <v>66094</v>
      </c>
      <c r="O454" s="132">
        <v>53895.78</v>
      </c>
      <c r="P454" s="132">
        <v>53125.120000000003</v>
      </c>
      <c r="Q454" s="132">
        <v>770.66</v>
      </c>
    </row>
    <row r="455" spans="1:17" ht="15" customHeight="1" x14ac:dyDescent="0.3">
      <c r="A455" s="129"/>
      <c r="B455" s="381"/>
      <c r="C455" s="379"/>
      <c r="D455" s="243"/>
      <c r="E455" s="243"/>
      <c r="F455" s="243"/>
      <c r="G455" s="244"/>
      <c r="H455" s="436" t="s">
        <v>280</v>
      </c>
      <c r="I455" s="436"/>
      <c r="J455" s="436"/>
      <c r="K455" s="436"/>
      <c r="L455" s="436"/>
      <c r="M455" s="132">
        <v>39500</v>
      </c>
      <c r="N455" s="132">
        <v>71341</v>
      </c>
      <c r="O455" s="132">
        <v>58696.36</v>
      </c>
      <c r="P455" s="132">
        <v>57925.7</v>
      </c>
      <c r="Q455" s="132">
        <v>770.66</v>
      </c>
    </row>
    <row r="456" spans="1:17" ht="15" customHeight="1" x14ac:dyDescent="0.3">
      <c r="A456" s="129"/>
      <c r="B456" s="381"/>
      <c r="C456" s="379"/>
      <c r="D456" s="243"/>
      <c r="E456" s="243"/>
      <c r="F456" s="243"/>
      <c r="G456" s="244"/>
      <c r="H456" s="215" t="s">
        <v>44</v>
      </c>
      <c r="I456" s="215" t="s">
        <v>61</v>
      </c>
      <c r="J456" s="215" t="s">
        <v>261</v>
      </c>
      <c r="K456" s="215" t="s">
        <v>261</v>
      </c>
      <c r="L456" s="215" t="s">
        <v>274</v>
      </c>
      <c r="M456" s="138">
        <v>1340</v>
      </c>
      <c r="N456" s="132">
        <v>0</v>
      </c>
      <c r="O456" s="132">
        <v>0</v>
      </c>
      <c r="P456" s="132">
        <v>0</v>
      </c>
      <c r="Q456" s="132">
        <v>0</v>
      </c>
    </row>
    <row r="457" spans="1:17" ht="15" customHeight="1" x14ac:dyDescent="0.3">
      <c r="A457" s="129"/>
      <c r="B457" s="381"/>
      <c r="C457" s="379"/>
      <c r="D457" s="243"/>
      <c r="E457" s="243"/>
      <c r="F457" s="243"/>
      <c r="G457" s="244"/>
      <c r="H457" s="456" t="s">
        <v>274</v>
      </c>
      <c r="I457" s="456"/>
      <c r="J457" s="456"/>
      <c r="K457" s="456"/>
      <c r="L457" s="456"/>
      <c r="M457" s="132">
        <v>1340</v>
      </c>
      <c r="N457" s="132">
        <v>0</v>
      </c>
      <c r="O457" s="132">
        <v>0</v>
      </c>
      <c r="P457" s="132">
        <v>0</v>
      </c>
      <c r="Q457" s="132">
        <v>0</v>
      </c>
    </row>
    <row r="458" spans="1:17" ht="15" customHeight="1" x14ac:dyDescent="0.3">
      <c r="A458" s="129"/>
      <c r="B458" s="381"/>
      <c r="C458" s="379"/>
      <c r="D458" s="243"/>
      <c r="E458" s="243"/>
      <c r="F458" s="243"/>
      <c r="G458" s="244"/>
      <c r="H458" s="436" t="s">
        <v>137</v>
      </c>
      <c r="I458" s="436"/>
      <c r="J458" s="436"/>
      <c r="K458" s="436"/>
      <c r="L458" s="436"/>
      <c r="M458" s="183">
        <v>1340</v>
      </c>
      <c r="N458" s="218">
        <v>0</v>
      </c>
      <c r="O458" s="218">
        <v>0</v>
      </c>
      <c r="P458" s="218">
        <v>0</v>
      </c>
      <c r="Q458" s="218">
        <v>0</v>
      </c>
    </row>
    <row r="459" spans="1:17" ht="15" customHeight="1" x14ac:dyDescent="0.3">
      <c r="A459" s="129"/>
      <c r="B459" s="381"/>
      <c r="C459" s="379"/>
      <c r="D459" s="243"/>
      <c r="E459" s="243"/>
      <c r="F459" s="243"/>
      <c r="G459" s="244"/>
      <c r="H459" s="154" t="s">
        <v>68</v>
      </c>
      <c r="I459" s="154" t="s">
        <v>5</v>
      </c>
      <c r="J459" s="154" t="s">
        <v>68</v>
      </c>
      <c r="K459" s="154" t="s">
        <v>261</v>
      </c>
      <c r="L459" s="154" t="s">
        <v>395</v>
      </c>
      <c r="M459" s="125">
        <v>4000</v>
      </c>
      <c r="N459" s="125">
        <v>110</v>
      </c>
      <c r="O459" s="125">
        <v>109.9</v>
      </c>
      <c r="P459" s="125">
        <v>109.9</v>
      </c>
      <c r="Q459" s="125">
        <v>0</v>
      </c>
    </row>
    <row r="460" spans="1:17" ht="15" customHeight="1" x14ac:dyDescent="0.3">
      <c r="A460" s="129"/>
      <c r="B460" s="381"/>
      <c r="C460" s="379"/>
      <c r="D460" s="243"/>
      <c r="E460" s="243"/>
      <c r="F460" s="243"/>
      <c r="G460" s="244"/>
      <c r="H460" s="154" t="s">
        <v>68</v>
      </c>
      <c r="I460" s="154" t="s">
        <v>5</v>
      </c>
      <c r="J460" s="154" t="s">
        <v>81</v>
      </c>
      <c r="K460" s="154" t="s">
        <v>261</v>
      </c>
      <c r="L460" s="154" t="s">
        <v>449</v>
      </c>
      <c r="M460" s="125">
        <v>500</v>
      </c>
      <c r="N460" s="125">
        <v>0</v>
      </c>
      <c r="O460" s="125">
        <v>0</v>
      </c>
      <c r="P460" s="125">
        <v>0</v>
      </c>
      <c r="Q460" s="125">
        <v>0</v>
      </c>
    </row>
    <row r="461" spans="1:17" ht="15" customHeight="1" x14ac:dyDescent="0.3">
      <c r="A461" s="129"/>
      <c r="B461" s="381"/>
      <c r="C461" s="379"/>
      <c r="D461" s="243"/>
      <c r="E461" s="243"/>
      <c r="F461" s="243"/>
      <c r="G461" s="244"/>
      <c r="H461" s="154" t="s">
        <v>68</v>
      </c>
      <c r="I461" s="154" t="s">
        <v>5</v>
      </c>
      <c r="J461" s="154" t="s">
        <v>37</v>
      </c>
      <c r="K461" s="154" t="s">
        <v>261</v>
      </c>
      <c r="L461" s="154" t="s">
        <v>396</v>
      </c>
      <c r="M461" s="125">
        <v>2500</v>
      </c>
      <c r="N461" s="125">
        <v>3659</v>
      </c>
      <c r="O461" s="125">
        <v>3658.33</v>
      </c>
      <c r="P461" s="125">
        <v>3658.33</v>
      </c>
      <c r="Q461" s="125">
        <v>0</v>
      </c>
    </row>
    <row r="462" spans="1:17" ht="15" customHeight="1" x14ac:dyDescent="0.3">
      <c r="A462" s="129"/>
      <c r="B462" s="381"/>
      <c r="C462" s="379"/>
      <c r="D462" s="243"/>
      <c r="E462" s="243"/>
      <c r="F462" s="243"/>
      <c r="G462" s="244"/>
      <c r="H462" s="460" t="s">
        <v>302</v>
      </c>
      <c r="I462" s="460"/>
      <c r="J462" s="460"/>
      <c r="K462" s="460"/>
      <c r="L462" s="460"/>
      <c r="M462" s="132">
        <v>7000</v>
      </c>
      <c r="N462" s="132">
        <v>3769</v>
      </c>
      <c r="O462" s="132">
        <v>3768.23</v>
      </c>
      <c r="P462" s="132">
        <v>3768.23</v>
      </c>
      <c r="Q462" s="132">
        <v>0</v>
      </c>
    </row>
    <row r="463" spans="1:17" ht="15" customHeight="1" x14ac:dyDescent="0.3">
      <c r="A463" s="129"/>
      <c r="B463" s="381"/>
      <c r="C463" s="379"/>
      <c r="D463" s="243"/>
      <c r="E463" s="243"/>
      <c r="F463" s="243"/>
      <c r="G463" s="244"/>
      <c r="H463" s="494" t="s">
        <v>305</v>
      </c>
      <c r="I463" s="494"/>
      <c r="J463" s="494"/>
      <c r="K463" s="494"/>
      <c r="L463" s="494"/>
      <c r="M463" s="367">
        <v>7000</v>
      </c>
      <c r="N463" s="132">
        <v>3769</v>
      </c>
      <c r="O463" s="132">
        <v>3768.23</v>
      </c>
      <c r="P463" s="132">
        <v>3768.23</v>
      </c>
      <c r="Q463" s="132">
        <v>0</v>
      </c>
    </row>
    <row r="464" spans="1:17" ht="15" customHeight="1" x14ac:dyDescent="0.3">
      <c r="A464" s="129"/>
      <c r="B464" s="381"/>
      <c r="C464" s="435" t="s">
        <v>975</v>
      </c>
      <c r="D464" s="436"/>
      <c r="E464" s="436"/>
      <c r="F464" s="436"/>
      <c r="G464" s="436"/>
      <c r="H464" s="436"/>
      <c r="I464" s="436"/>
      <c r="J464" s="436"/>
      <c r="K464" s="436"/>
      <c r="L464" s="436"/>
      <c r="M464" s="132">
        <v>706304</v>
      </c>
      <c r="N464" s="132">
        <v>2668610</v>
      </c>
      <c r="O464" s="132">
        <v>2649642.87</v>
      </c>
      <c r="P464" s="132">
        <v>2648872.21</v>
      </c>
      <c r="Q464" s="132">
        <v>770.66</v>
      </c>
    </row>
    <row r="465" spans="1:17" ht="15" customHeight="1" x14ac:dyDescent="0.3">
      <c r="A465" s="129"/>
      <c r="B465" s="381"/>
      <c r="C465" s="378" t="s">
        <v>38</v>
      </c>
      <c r="D465" s="461" t="s">
        <v>976</v>
      </c>
      <c r="E465" s="169" t="s">
        <v>939</v>
      </c>
      <c r="F465" s="169" t="s">
        <v>868</v>
      </c>
      <c r="G465" s="251" t="s">
        <v>49</v>
      </c>
      <c r="H465" s="154" t="s">
        <v>5</v>
      </c>
      <c r="I465" s="154" t="s">
        <v>5</v>
      </c>
      <c r="J465" s="154" t="s">
        <v>6</v>
      </c>
      <c r="K465" s="154" t="s">
        <v>261</v>
      </c>
      <c r="L465" s="154" t="s">
        <v>331</v>
      </c>
      <c r="M465" s="125">
        <v>537700</v>
      </c>
      <c r="N465" s="125">
        <v>0</v>
      </c>
      <c r="O465" s="125">
        <v>0</v>
      </c>
      <c r="P465" s="125">
        <v>0</v>
      </c>
      <c r="Q465" s="125">
        <v>0</v>
      </c>
    </row>
    <row r="466" spans="1:17" ht="15" customHeight="1" x14ac:dyDescent="0.3">
      <c r="A466" s="129"/>
      <c r="B466" s="381"/>
      <c r="C466" s="379"/>
      <c r="D466" s="459"/>
      <c r="E466" s="459" t="s">
        <v>973</v>
      </c>
      <c r="F466" s="459" t="s">
        <v>977</v>
      </c>
      <c r="G466" s="244"/>
      <c r="H466" s="154" t="s">
        <v>5</v>
      </c>
      <c r="I466" s="154" t="s">
        <v>5</v>
      </c>
      <c r="J466" s="154" t="s">
        <v>37</v>
      </c>
      <c r="K466" s="154" t="s">
        <v>261</v>
      </c>
      <c r="L466" s="154" t="s">
        <v>333</v>
      </c>
      <c r="M466" s="125">
        <v>26700</v>
      </c>
      <c r="N466" s="125">
        <v>0</v>
      </c>
      <c r="O466" s="125">
        <v>0</v>
      </c>
      <c r="P466" s="125">
        <v>0</v>
      </c>
      <c r="Q466" s="125">
        <v>0</v>
      </c>
    </row>
    <row r="467" spans="1:17" ht="15" customHeight="1" x14ac:dyDescent="0.3">
      <c r="A467" s="129"/>
      <c r="B467" s="381"/>
      <c r="C467" s="379"/>
      <c r="D467" s="169"/>
      <c r="E467" s="459"/>
      <c r="F467" s="459"/>
      <c r="G467" s="244"/>
      <c r="H467" s="154" t="s">
        <v>5</v>
      </c>
      <c r="I467" s="154" t="s">
        <v>5</v>
      </c>
      <c r="J467" s="154" t="s">
        <v>66</v>
      </c>
      <c r="K467" s="154" t="s">
        <v>261</v>
      </c>
      <c r="L467" s="154" t="s">
        <v>334</v>
      </c>
      <c r="M467" s="125">
        <v>25000</v>
      </c>
      <c r="N467" s="125">
        <v>0</v>
      </c>
      <c r="O467" s="125">
        <v>0</v>
      </c>
      <c r="P467" s="125">
        <v>0</v>
      </c>
      <c r="Q467" s="125">
        <v>0</v>
      </c>
    </row>
    <row r="468" spans="1:17" ht="15" customHeight="1" x14ac:dyDescent="0.3">
      <c r="A468" s="129"/>
      <c r="B468" s="381"/>
      <c r="C468" s="379"/>
      <c r="D468" s="169"/>
      <c r="E468" s="459"/>
      <c r="F468" s="459"/>
      <c r="G468" s="244"/>
      <c r="H468" s="154" t="s">
        <v>5</v>
      </c>
      <c r="I468" s="154" t="s">
        <v>5</v>
      </c>
      <c r="J468" s="154" t="s">
        <v>58</v>
      </c>
      <c r="K468" s="154" t="s">
        <v>261</v>
      </c>
      <c r="L468" s="154" t="s">
        <v>335</v>
      </c>
      <c r="M468" s="125">
        <v>12000</v>
      </c>
      <c r="N468" s="125">
        <v>0</v>
      </c>
      <c r="O468" s="125">
        <v>0</v>
      </c>
      <c r="P468" s="125">
        <v>0</v>
      </c>
      <c r="Q468" s="125">
        <v>0</v>
      </c>
    </row>
    <row r="469" spans="1:17" ht="15" customHeight="1" x14ac:dyDescent="0.3">
      <c r="A469" s="129"/>
      <c r="B469" s="381"/>
      <c r="C469" s="379"/>
      <c r="D469" s="169"/>
      <c r="E469" s="243"/>
      <c r="F469" s="245"/>
      <c r="G469" s="244"/>
      <c r="H469" s="154" t="s">
        <v>5</v>
      </c>
      <c r="I469" s="154" t="s">
        <v>5</v>
      </c>
      <c r="J469" s="154" t="s">
        <v>53</v>
      </c>
      <c r="K469" s="154" t="s">
        <v>261</v>
      </c>
      <c r="L469" s="154" t="s">
        <v>337</v>
      </c>
      <c r="M469" s="125">
        <v>42700</v>
      </c>
      <c r="N469" s="125">
        <v>0</v>
      </c>
      <c r="O469" s="125">
        <v>0</v>
      </c>
      <c r="P469" s="125">
        <v>0</v>
      </c>
      <c r="Q469" s="125">
        <v>0</v>
      </c>
    </row>
    <row r="470" spans="1:17" ht="15" customHeight="1" x14ac:dyDescent="0.3">
      <c r="A470" s="129"/>
      <c r="B470" s="381"/>
      <c r="C470" s="379"/>
      <c r="D470" s="169"/>
      <c r="E470" s="243"/>
      <c r="F470" s="243"/>
      <c r="G470" s="244"/>
      <c r="H470" s="154" t="s">
        <v>5</v>
      </c>
      <c r="I470" s="154" t="s">
        <v>5</v>
      </c>
      <c r="J470" s="154" t="s">
        <v>181</v>
      </c>
      <c r="K470" s="154" t="s">
        <v>261</v>
      </c>
      <c r="L470" s="154" t="s">
        <v>420</v>
      </c>
      <c r="M470" s="125">
        <v>85700</v>
      </c>
      <c r="N470" s="125">
        <v>0</v>
      </c>
      <c r="O470" s="125">
        <v>0</v>
      </c>
      <c r="P470" s="125">
        <v>0</v>
      </c>
      <c r="Q470" s="125">
        <v>0</v>
      </c>
    </row>
    <row r="471" spans="1:17" ht="15" customHeight="1" x14ac:dyDescent="0.3">
      <c r="A471" s="129"/>
      <c r="B471" s="381"/>
      <c r="C471" s="379"/>
      <c r="D471" s="169"/>
      <c r="E471" s="243"/>
      <c r="F471" s="243"/>
      <c r="G471" s="244"/>
      <c r="H471" s="154" t="s">
        <v>5</v>
      </c>
      <c r="I471" s="154" t="s">
        <v>5</v>
      </c>
      <c r="J471" s="154" t="s">
        <v>47</v>
      </c>
      <c r="K471" s="154" t="s">
        <v>261</v>
      </c>
      <c r="L471" s="154" t="s">
        <v>473</v>
      </c>
      <c r="M471" s="125">
        <v>26100</v>
      </c>
      <c r="N471" s="125">
        <v>0</v>
      </c>
      <c r="O471" s="125">
        <v>0</v>
      </c>
      <c r="P471" s="125">
        <v>0</v>
      </c>
      <c r="Q471" s="125">
        <v>0</v>
      </c>
    </row>
    <row r="472" spans="1:17" ht="15" customHeight="1" x14ac:dyDescent="0.3">
      <c r="A472" s="129"/>
      <c r="B472" s="381"/>
      <c r="C472" s="379"/>
      <c r="D472" s="169"/>
      <c r="E472" s="243"/>
      <c r="F472" s="243"/>
      <c r="G472" s="244"/>
      <c r="H472" s="456" t="s">
        <v>268</v>
      </c>
      <c r="I472" s="456"/>
      <c r="J472" s="456"/>
      <c r="K472" s="456"/>
      <c r="L472" s="456"/>
      <c r="M472" s="132">
        <v>755900</v>
      </c>
      <c r="N472" s="132">
        <v>0</v>
      </c>
      <c r="O472" s="132">
        <v>0</v>
      </c>
      <c r="P472" s="132">
        <v>0</v>
      </c>
      <c r="Q472" s="132">
        <v>0</v>
      </c>
    </row>
    <row r="473" spans="1:17" ht="15" customHeight="1" x14ac:dyDescent="0.3">
      <c r="A473" s="129"/>
      <c r="B473" s="381"/>
      <c r="C473" s="379"/>
      <c r="D473" s="169"/>
      <c r="E473" s="243"/>
      <c r="F473" s="243"/>
      <c r="G473" s="244"/>
      <c r="H473" s="154" t="s">
        <v>5</v>
      </c>
      <c r="I473" s="154" t="s">
        <v>38</v>
      </c>
      <c r="J473" s="154" t="s">
        <v>44</v>
      </c>
      <c r="K473" s="154" t="s">
        <v>270</v>
      </c>
      <c r="L473" s="154" t="s">
        <v>343</v>
      </c>
      <c r="M473" s="125">
        <v>986</v>
      </c>
      <c r="N473" s="155">
        <v>0</v>
      </c>
      <c r="O473" s="155">
        <v>0</v>
      </c>
      <c r="P473" s="155">
        <v>0</v>
      </c>
      <c r="Q473" s="155">
        <v>0</v>
      </c>
    </row>
    <row r="474" spans="1:17" ht="15" customHeight="1" x14ac:dyDescent="0.3">
      <c r="A474" s="129"/>
      <c r="B474" s="381"/>
      <c r="C474" s="379"/>
      <c r="D474" s="243"/>
      <c r="E474" s="243"/>
      <c r="F474" s="243"/>
      <c r="G474" s="244"/>
      <c r="H474" s="154" t="s">
        <v>5</v>
      </c>
      <c r="I474" s="154" t="s">
        <v>38</v>
      </c>
      <c r="J474" s="154" t="s">
        <v>63</v>
      </c>
      <c r="K474" s="154" t="s">
        <v>261</v>
      </c>
      <c r="L474" s="154" t="s">
        <v>344</v>
      </c>
      <c r="M474" s="125">
        <v>2000</v>
      </c>
      <c r="N474" s="155">
        <v>0</v>
      </c>
      <c r="O474" s="155">
        <v>0</v>
      </c>
      <c r="P474" s="155">
        <v>0</v>
      </c>
      <c r="Q474" s="155">
        <v>0</v>
      </c>
    </row>
    <row r="475" spans="1:17" ht="15" customHeight="1" x14ac:dyDescent="0.3">
      <c r="A475" s="129"/>
      <c r="B475" s="381"/>
      <c r="C475" s="379"/>
      <c r="D475" s="243"/>
      <c r="E475" s="243"/>
      <c r="F475" s="243"/>
      <c r="G475" s="244"/>
      <c r="H475" s="154" t="s">
        <v>5</v>
      </c>
      <c r="I475" s="154" t="s">
        <v>38</v>
      </c>
      <c r="J475" s="154" t="s">
        <v>181</v>
      </c>
      <c r="K475" s="154" t="s">
        <v>269</v>
      </c>
      <c r="L475" s="154" t="s">
        <v>345</v>
      </c>
      <c r="M475" s="125">
        <v>7850</v>
      </c>
      <c r="N475" s="155">
        <v>0</v>
      </c>
      <c r="O475" s="155">
        <v>0</v>
      </c>
      <c r="P475" s="155">
        <v>0</v>
      </c>
      <c r="Q475" s="155">
        <v>0</v>
      </c>
    </row>
    <row r="476" spans="1:17" ht="15" customHeight="1" x14ac:dyDescent="0.3">
      <c r="A476" s="129"/>
      <c r="B476" s="381"/>
      <c r="C476" s="379"/>
      <c r="D476" s="243"/>
      <c r="E476" s="243"/>
      <c r="F476" s="243"/>
      <c r="G476" s="244"/>
      <c r="H476" s="456" t="s">
        <v>272</v>
      </c>
      <c r="I476" s="456"/>
      <c r="J476" s="456"/>
      <c r="K476" s="456"/>
      <c r="L476" s="456"/>
      <c r="M476" s="132">
        <v>10836</v>
      </c>
      <c r="N476" s="132">
        <v>0</v>
      </c>
      <c r="O476" s="132">
        <v>0</v>
      </c>
      <c r="P476" s="132">
        <v>0</v>
      </c>
      <c r="Q476" s="132">
        <v>0</v>
      </c>
    </row>
    <row r="477" spans="1:17" ht="15" customHeight="1" x14ac:dyDescent="0.3">
      <c r="A477" s="129"/>
      <c r="B477" s="381"/>
      <c r="C477" s="379"/>
      <c r="D477" s="243"/>
      <c r="E477" s="243"/>
      <c r="F477" s="243"/>
      <c r="G477" s="244"/>
      <c r="H477" s="154" t="s">
        <v>5</v>
      </c>
      <c r="I477" s="154" t="s">
        <v>6</v>
      </c>
      <c r="J477" s="154" t="s">
        <v>6</v>
      </c>
      <c r="K477" s="154" t="s">
        <v>269</v>
      </c>
      <c r="L477" s="154" t="s">
        <v>347</v>
      </c>
      <c r="M477" s="125">
        <v>1800</v>
      </c>
      <c r="N477" s="155">
        <v>0</v>
      </c>
      <c r="O477" s="155">
        <v>0</v>
      </c>
      <c r="P477" s="155">
        <v>0</v>
      </c>
      <c r="Q477" s="155">
        <v>0</v>
      </c>
    </row>
    <row r="478" spans="1:17" ht="15" customHeight="1" x14ac:dyDescent="0.3">
      <c r="A478" s="129"/>
      <c r="B478" s="381"/>
      <c r="C478" s="379"/>
      <c r="D478" s="243"/>
      <c r="E478" s="243"/>
      <c r="F478" s="243"/>
      <c r="G478" s="244"/>
      <c r="H478" s="154" t="s">
        <v>5</v>
      </c>
      <c r="I478" s="154" t="s">
        <v>6</v>
      </c>
      <c r="J478" s="154" t="s">
        <v>6</v>
      </c>
      <c r="K478" s="154" t="s">
        <v>270</v>
      </c>
      <c r="L478" s="154" t="s">
        <v>348</v>
      </c>
      <c r="M478" s="125">
        <v>1800</v>
      </c>
      <c r="N478" s="155">
        <v>0</v>
      </c>
      <c r="O478" s="155">
        <v>0</v>
      </c>
      <c r="P478" s="155">
        <v>0</v>
      </c>
      <c r="Q478" s="155">
        <v>0</v>
      </c>
    </row>
    <row r="479" spans="1:17" ht="15" customHeight="1" x14ac:dyDescent="0.3">
      <c r="A479" s="129"/>
      <c r="B479" s="381"/>
      <c r="C479" s="379"/>
      <c r="D479" s="243"/>
      <c r="E479" s="243"/>
      <c r="F479" s="243"/>
      <c r="G479" s="244"/>
      <c r="H479" s="154" t="s">
        <v>5</v>
      </c>
      <c r="I479" s="154" t="s">
        <v>6</v>
      </c>
      <c r="J479" s="154" t="s">
        <v>6</v>
      </c>
      <c r="K479" s="154" t="s">
        <v>255</v>
      </c>
      <c r="L479" s="154" t="s">
        <v>493</v>
      </c>
      <c r="M479" s="125">
        <v>600</v>
      </c>
      <c r="N479" s="155">
        <v>0</v>
      </c>
      <c r="O479" s="155">
        <v>0</v>
      </c>
      <c r="P479" s="155">
        <v>0</v>
      </c>
      <c r="Q479" s="155">
        <v>0</v>
      </c>
    </row>
    <row r="480" spans="1:17" ht="15" customHeight="1" x14ac:dyDescent="0.3">
      <c r="A480" s="129"/>
      <c r="B480" s="381"/>
      <c r="C480" s="379"/>
      <c r="D480" s="243"/>
      <c r="E480" s="243"/>
      <c r="F480" s="243"/>
      <c r="G480" s="244"/>
      <c r="H480" s="154" t="s">
        <v>5</v>
      </c>
      <c r="I480" s="154" t="s">
        <v>6</v>
      </c>
      <c r="J480" s="154" t="s">
        <v>63</v>
      </c>
      <c r="K480" s="154" t="s">
        <v>269</v>
      </c>
      <c r="L480" s="154" t="s">
        <v>430</v>
      </c>
      <c r="M480" s="125">
        <v>108000</v>
      </c>
      <c r="N480" s="155">
        <v>0</v>
      </c>
      <c r="O480" s="155">
        <v>0</v>
      </c>
      <c r="P480" s="155">
        <v>0</v>
      </c>
      <c r="Q480" s="155">
        <v>0</v>
      </c>
    </row>
    <row r="481" spans="1:17" ht="15" customHeight="1" x14ac:dyDescent="0.3">
      <c r="A481" s="129"/>
      <c r="B481" s="381"/>
      <c r="C481" s="379"/>
      <c r="D481" s="243"/>
      <c r="E481" s="243"/>
      <c r="F481" s="243"/>
      <c r="G481" s="244"/>
      <c r="H481" s="154" t="s">
        <v>5</v>
      </c>
      <c r="I481" s="154" t="s">
        <v>6</v>
      </c>
      <c r="J481" s="154" t="s">
        <v>63</v>
      </c>
      <c r="K481" s="154" t="s">
        <v>270</v>
      </c>
      <c r="L481" s="154" t="s">
        <v>411</v>
      </c>
      <c r="M481" s="125">
        <v>47500</v>
      </c>
      <c r="N481" s="155">
        <v>0</v>
      </c>
      <c r="O481" s="155">
        <v>0</v>
      </c>
      <c r="P481" s="155">
        <v>0</v>
      </c>
      <c r="Q481" s="155">
        <v>0</v>
      </c>
    </row>
    <row r="482" spans="1:17" ht="15" customHeight="1" x14ac:dyDescent="0.3">
      <c r="A482" s="129"/>
      <c r="B482" s="381"/>
      <c r="C482" s="379"/>
      <c r="D482" s="243"/>
      <c r="E482" s="243"/>
      <c r="F482" s="243"/>
      <c r="G482" s="244"/>
      <c r="H482" s="154" t="s">
        <v>5</v>
      </c>
      <c r="I482" s="154" t="s">
        <v>6</v>
      </c>
      <c r="J482" s="154" t="s">
        <v>66</v>
      </c>
      <c r="K482" s="154" t="s">
        <v>273</v>
      </c>
      <c r="L482" s="154" t="s">
        <v>353</v>
      </c>
      <c r="M482" s="125">
        <v>1200</v>
      </c>
      <c r="N482" s="155">
        <v>0</v>
      </c>
      <c r="O482" s="155">
        <v>0</v>
      </c>
      <c r="P482" s="155">
        <v>0</v>
      </c>
      <c r="Q482" s="155">
        <v>0</v>
      </c>
    </row>
    <row r="483" spans="1:17" ht="15" customHeight="1" x14ac:dyDescent="0.3">
      <c r="A483" s="129"/>
      <c r="B483" s="381"/>
      <c r="C483" s="379"/>
      <c r="D483" s="243"/>
      <c r="E483" s="243"/>
      <c r="F483" s="243"/>
      <c r="G483" s="244"/>
      <c r="H483" s="456" t="s">
        <v>274</v>
      </c>
      <c r="I483" s="456"/>
      <c r="J483" s="456"/>
      <c r="K483" s="456"/>
      <c r="L483" s="456"/>
      <c r="M483" s="132">
        <v>160900</v>
      </c>
      <c r="N483" s="132">
        <v>0</v>
      </c>
      <c r="O483" s="132">
        <v>0</v>
      </c>
      <c r="P483" s="132">
        <v>0</v>
      </c>
      <c r="Q483" s="132">
        <v>0</v>
      </c>
    </row>
    <row r="484" spans="1:17" ht="15" customHeight="1" x14ac:dyDescent="0.3">
      <c r="A484" s="129"/>
      <c r="B484" s="381"/>
      <c r="C484" s="379"/>
      <c r="D484" s="243"/>
      <c r="E484" s="243"/>
      <c r="F484" s="243"/>
      <c r="G484" s="244"/>
      <c r="H484" s="436" t="s">
        <v>275</v>
      </c>
      <c r="I484" s="436"/>
      <c r="J484" s="436"/>
      <c r="K484" s="436"/>
      <c r="L484" s="436"/>
      <c r="M484" s="132">
        <v>927636</v>
      </c>
      <c r="N484" s="132">
        <v>0</v>
      </c>
      <c r="O484" s="132">
        <v>0</v>
      </c>
      <c r="P484" s="132">
        <v>0</v>
      </c>
      <c r="Q484" s="132">
        <v>0</v>
      </c>
    </row>
    <row r="485" spans="1:17" ht="15" customHeight="1" x14ac:dyDescent="0.3">
      <c r="A485" s="129"/>
      <c r="B485" s="381"/>
      <c r="C485" s="379"/>
      <c r="D485" s="243"/>
      <c r="E485" s="243"/>
      <c r="F485" s="243"/>
      <c r="G485" s="244"/>
      <c r="H485" s="215" t="s">
        <v>38</v>
      </c>
      <c r="I485" s="215" t="s">
        <v>5</v>
      </c>
      <c r="J485" s="215" t="s">
        <v>81</v>
      </c>
      <c r="K485" s="215" t="s">
        <v>261</v>
      </c>
      <c r="L485" s="215" t="s">
        <v>357</v>
      </c>
      <c r="M485" s="138">
        <v>2500</v>
      </c>
      <c r="N485" s="132">
        <v>150</v>
      </c>
      <c r="O485" s="132">
        <v>0</v>
      </c>
      <c r="P485" s="132">
        <v>0</v>
      </c>
      <c r="Q485" s="132">
        <v>0</v>
      </c>
    </row>
    <row r="486" spans="1:17" ht="15" customHeight="1" x14ac:dyDescent="0.3">
      <c r="A486" s="129"/>
      <c r="B486" s="381"/>
      <c r="C486" s="379"/>
      <c r="D486" s="243"/>
      <c r="E486" s="243"/>
      <c r="F486" s="243"/>
      <c r="G486" s="244"/>
      <c r="H486" s="456" t="s">
        <v>276</v>
      </c>
      <c r="I486" s="456"/>
      <c r="J486" s="456"/>
      <c r="K486" s="456"/>
      <c r="L486" s="456"/>
      <c r="M486" s="132">
        <v>2500</v>
      </c>
      <c r="N486" s="132">
        <v>150</v>
      </c>
      <c r="O486" s="132">
        <v>0</v>
      </c>
      <c r="P486" s="132">
        <v>0</v>
      </c>
      <c r="Q486" s="132">
        <v>0</v>
      </c>
    </row>
    <row r="487" spans="1:17" ht="15" customHeight="1" x14ac:dyDescent="0.3">
      <c r="A487" s="129"/>
      <c r="B487" s="381"/>
      <c r="C487" s="379"/>
      <c r="D487" s="243"/>
      <c r="E487" s="243"/>
      <c r="F487" s="243"/>
      <c r="G487" s="244"/>
      <c r="H487" s="154" t="s">
        <v>38</v>
      </c>
      <c r="I487" s="154" t="s">
        <v>38</v>
      </c>
      <c r="J487" s="154" t="s">
        <v>5</v>
      </c>
      <c r="K487" s="154" t="s">
        <v>261</v>
      </c>
      <c r="L487" s="154" t="s">
        <v>369</v>
      </c>
      <c r="M487" s="125">
        <v>12000</v>
      </c>
      <c r="N487" s="125">
        <v>720</v>
      </c>
      <c r="O487" s="125">
        <v>0</v>
      </c>
      <c r="P487" s="125">
        <v>0</v>
      </c>
      <c r="Q487" s="125">
        <v>0</v>
      </c>
    </row>
    <row r="488" spans="1:17" ht="15" customHeight="1" x14ac:dyDescent="0.3">
      <c r="A488" s="129"/>
      <c r="B488" s="381"/>
      <c r="C488" s="379"/>
      <c r="D488" s="243"/>
      <c r="E488" s="243"/>
      <c r="F488" s="243"/>
      <c r="G488" s="244"/>
      <c r="H488" s="154" t="s">
        <v>38</v>
      </c>
      <c r="I488" s="154" t="s">
        <v>38</v>
      </c>
      <c r="J488" s="154" t="s">
        <v>6</v>
      </c>
      <c r="K488" s="154" t="s">
        <v>261</v>
      </c>
      <c r="L488" s="154" t="s">
        <v>370</v>
      </c>
      <c r="M488" s="125">
        <v>6000</v>
      </c>
      <c r="N488" s="125">
        <v>360</v>
      </c>
      <c r="O488" s="125">
        <v>0</v>
      </c>
      <c r="P488" s="125">
        <v>0</v>
      </c>
      <c r="Q488" s="125">
        <v>0</v>
      </c>
    </row>
    <row r="489" spans="1:17" ht="15" customHeight="1" x14ac:dyDescent="0.3">
      <c r="A489" s="129"/>
      <c r="B489" s="381"/>
      <c r="C489" s="379"/>
      <c r="D489" s="243"/>
      <c r="E489" s="243"/>
      <c r="F489" s="243"/>
      <c r="G489" s="244"/>
      <c r="H489" s="456" t="s">
        <v>279</v>
      </c>
      <c r="I489" s="456"/>
      <c r="J489" s="456"/>
      <c r="K489" s="456"/>
      <c r="L489" s="456"/>
      <c r="M489" s="132">
        <v>18000</v>
      </c>
      <c r="N489" s="132">
        <v>1080</v>
      </c>
      <c r="O489" s="132">
        <v>0</v>
      </c>
      <c r="P489" s="132">
        <v>0</v>
      </c>
      <c r="Q489" s="132">
        <v>0</v>
      </c>
    </row>
    <row r="490" spans="1:17" ht="15" customHeight="1" x14ac:dyDescent="0.3">
      <c r="A490" s="129"/>
      <c r="B490" s="381"/>
      <c r="C490" s="379"/>
      <c r="D490" s="243"/>
      <c r="E490" s="243"/>
      <c r="F490" s="243"/>
      <c r="G490" s="244"/>
      <c r="H490" s="493" t="s">
        <v>280</v>
      </c>
      <c r="I490" s="493"/>
      <c r="J490" s="493"/>
      <c r="K490" s="493"/>
      <c r="L490" s="493"/>
      <c r="M490" s="132">
        <v>20500</v>
      </c>
      <c r="N490" s="132">
        <v>1230</v>
      </c>
      <c r="O490" s="132">
        <v>0</v>
      </c>
      <c r="P490" s="132">
        <v>0</v>
      </c>
      <c r="Q490" s="132">
        <v>0</v>
      </c>
    </row>
    <row r="491" spans="1:17" ht="15" customHeight="1" x14ac:dyDescent="0.3">
      <c r="A491" s="129"/>
      <c r="B491" s="381"/>
      <c r="C491" s="379"/>
      <c r="D491" s="243"/>
      <c r="E491" s="243"/>
      <c r="F491" s="243"/>
      <c r="G491" s="244"/>
      <c r="H491" s="154" t="s">
        <v>68</v>
      </c>
      <c r="I491" s="154" t="s">
        <v>5</v>
      </c>
      <c r="J491" s="154" t="s">
        <v>68</v>
      </c>
      <c r="K491" s="154" t="s">
        <v>261</v>
      </c>
      <c r="L491" s="154" t="s">
        <v>395</v>
      </c>
      <c r="M491" s="125">
        <v>8000</v>
      </c>
      <c r="N491" s="125">
        <v>0</v>
      </c>
      <c r="O491" s="125">
        <v>0</v>
      </c>
      <c r="P491" s="125">
        <v>0</v>
      </c>
      <c r="Q491" s="125">
        <v>0</v>
      </c>
    </row>
    <row r="492" spans="1:17" ht="15" customHeight="1" x14ac:dyDescent="0.3">
      <c r="A492" s="129"/>
      <c r="B492" s="381"/>
      <c r="C492" s="379"/>
      <c r="D492" s="243"/>
      <c r="E492" s="243"/>
      <c r="F492" s="243"/>
      <c r="G492" s="244"/>
      <c r="H492" s="456" t="s">
        <v>302</v>
      </c>
      <c r="I492" s="456"/>
      <c r="J492" s="456"/>
      <c r="K492" s="456"/>
      <c r="L492" s="456"/>
      <c r="M492" s="183">
        <v>8000</v>
      </c>
      <c r="N492" s="132">
        <v>0</v>
      </c>
      <c r="O492" s="132">
        <v>0</v>
      </c>
      <c r="P492" s="132">
        <v>0</v>
      </c>
      <c r="Q492" s="132">
        <v>0</v>
      </c>
    </row>
    <row r="493" spans="1:17" ht="15" customHeight="1" x14ac:dyDescent="0.3">
      <c r="A493" s="129"/>
      <c r="B493" s="381"/>
      <c r="C493" s="379"/>
      <c r="D493" s="382"/>
      <c r="E493" s="382"/>
      <c r="F493" s="382"/>
      <c r="G493" s="244"/>
      <c r="H493" s="495" t="s">
        <v>305</v>
      </c>
      <c r="I493" s="495"/>
      <c r="J493" s="495"/>
      <c r="K493" s="495"/>
      <c r="L493" s="495"/>
      <c r="M493" s="168">
        <v>8000</v>
      </c>
      <c r="N493" s="168">
        <v>0</v>
      </c>
      <c r="O493" s="168">
        <v>0</v>
      </c>
      <c r="P493" s="168">
        <v>0</v>
      </c>
      <c r="Q493" s="168">
        <v>0</v>
      </c>
    </row>
    <row r="494" spans="1:17" ht="15" customHeight="1" x14ac:dyDescent="0.3">
      <c r="A494" s="129"/>
      <c r="B494" s="361"/>
      <c r="C494" s="435" t="s">
        <v>978</v>
      </c>
      <c r="D494" s="436"/>
      <c r="E494" s="436"/>
      <c r="F494" s="436"/>
      <c r="G494" s="436"/>
      <c r="H494" s="436"/>
      <c r="I494" s="436"/>
      <c r="J494" s="436"/>
      <c r="K494" s="436"/>
      <c r="L494" s="436"/>
      <c r="M494" s="168">
        <v>956136</v>
      </c>
      <c r="N494" s="168">
        <v>1230</v>
      </c>
      <c r="O494" s="168">
        <v>0</v>
      </c>
      <c r="P494" s="168">
        <v>0</v>
      </c>
      <c r="Q494" s="168">
        <v>0</v>
      </c>
    </row>
    <row r="495" spans="1:17" ht="15" customHeight="1" x14ac:dyDescent="0.3">
      <c r="A495" s="129"/>
      <c r="B495" s="489" t="s">
        <v>979</v>
      </c>
      <c r="C495" s="490"/>
      <c r="D495" s="490"/>
      <c r="E495" s="490"/>
      <c r="F495" s="490"/>
      <c r="G495" s="490"/>
      <c r="H495" s="490"/>
      <c r="I495" s="490"/>
      <c r="J495" s="490"/>
      <c r="K495" s="490"/>
      <c r="L495" s="490"/>
      <c r="M495" s="132">
        <v>1662440</v>
      </c>
      <c r="N495" s="132">
        <v>2669840</v>
      </c>
      <c r="O495" s="132">
        <v>2649642.87</v>
      </c>
      <c r="P495" s="132">
        <v>2648872.21</v>
      </c>
      <c r="Q495" s="132">
        <v>770.66</v>
      </c>
    </row>
    <row r="496" spans="1:17" ht="15" customHeight="1" x14ac:dyDescent="0.35">
      <c r="A496" s="129"/>
      <c r="B496" s="383" t="s">
        <v>6</v>
      </c>
      <c r="C496" s="384" t="s">
        <v>5</v>
      </c>
      <c r="D496" s="385" t="s">
        <v>980</v>
      </c>
      <c r="E496" s="385" t="s">
        <v>459</v>
      </c>
      <c r="F496" s="385" t="s">
        <v>868</v>
      </c>
      <c r="G496" s="386" t="s">
        <v>49</v>
      </c>
      <c r="H496" s="154" t="s">
        <v>5</v>
      </c>
      <c r="I496" s="154" t="s">
        <v>5</v>
      </c>
      <c r="J496" s="154" t="s">
        <v>6</v>
      </c>
      <c r="K496" s="154" t="s">
        <v>261</v>
      </c>
      <c r="L496" s="154" t="s">
        <v>331</v>
      </c>
      <c r="M496" s="125">
        <v>3384600</v>
      </c>
      <c r="N496" s="125">
        <v>3462500</v>
      </c>
      <c r="O496" s="125">
        <v>3458212.86</v>
      </c>
      <c r="P496" s="125">
        <v>3458212.86</v>
      </c>
      <c r="Q496" s="125">
        <v>0</v>
      </c>
    </row>
    <row r="497" spans="1:17" ht="15" customHeight="1" x14ac:dyDescent="0.3">
      <c r="A497" s="129"/>
      <c r="B497" s="381"/>
      <c r="C497" s="379"/>
      <c r="D497" s="243"/>
      <c r="E497" s="459" t="s">
        <v>460</v>
      </c>
      <c r="F497" s="459" t="s">
        <v>981</v>
      </c>
      <c r="G497" s="244"/>
      <c r="H497" s="154" t="s">
        <v>5</v>
      </c>
      <c r="I497" s="154" t="s">
        <v>5</v>
      </c>
      <c r="J497" s="154" t="s">
        <v>44</v>
      </c>
      <c r="K497" s="154" t="s">
        <v>261</v>
      </c>
      <c r="L497" s="154" t="s">
        <v>491</v>
      </c>
      <c r="M497" s="125">
        <v>14400</v>
      </c>
      <c r="N497" s="125">
        <v>9600</v>
      </c>
      <c r="O497" s="125">
        <v>9576</v>
      </c>
      <c r="P497" s="125">
        <v>9576</v>
      </c>
      <c r="Q497" s="125">
        <v>0</v>
      </c>
    </row>
    <row r="498" spans="1:17" ht="15" customHeight="1" x14ac:dyDescent="0.3">
      <c r="A498" s="129"/>
      <c r="B498" s="381"/>
      <c r="C498" s="379"/>
      <c r="D498" s="243"/>
      <c r="E498" s="459"/>
      <c r="F498" s="459"/>
      <c r="G498" s="244"/>
      <c r="H498" s="154" t="s">
        <v>5</v>
      </c>
      <c r="I498" s="154" t="s">
        <v>5</v>
      </c>
      <c r="J498" s="154" t="s">
        <v>61</v>
      </c>
      <c r="K498" s="154" t="s">
        <v>261</v>
      </c>
      <c r="L498" s="154" t="s">
        <v>409</v>
      </c>
      <c r="M498" s="125">
        <v>2100</v>
      </c>
      <c r="N498" s="125">
        <v>0</v>
      </c>
      <c r="O498" s="125">
        <v>0</v>
      </c>
      <c r="P498" s="125">
        <v>0</v>
      </c>
      <c r="Q498" s="125">
        <v>0</v>
      </c>
    </row>
    <row r="499" spans="1:17" ht="15" customHeight="1" x14ac:dyDescent="0.3">
      <c r="A499" s="129"/>
      <c r="B499" s="381"/>
      <c r="C499" s="379"/>
      <c r="D499" s="243"/>
      <c r="E499" s="459"/>
      <c r="F499" s="459"/>
      <c r="G499" s="244"/>
      <c r="H499" s="154" t="s">
        <v>5</v>
      </c>
      <c r="I499" s="154" t="s">
        <v>5</v>
      </c>
      <c r="J499" s="154" t="s">
        <v>68</v>
      </c>
      <c r="K499" s="154" t="s">
        <v>261</v>
      </c>
      <c r="L499" s="154" t="s">
        <v>410</v>
      </c>
      <c r="M499" s="125">
        <v>173200</v>
      </c>
      <c r="N499" s="125">
        <v>23900</v>
      </c>
      <c r="O499" s="125">
        <v>23880</v>
      </c>
      <c r="P499" s="125">
        <v>23880</v>
      </c>
      <c r="Q499" s="125">
        <v>0</v>
      </c>
    </row>
    <row r="500" spans="1:17" ht="15" customHeight="1" x14ac:dyDescent="0.3">
      <c r="A500" s="129"/>
      <c r="B500" s="381"/>
      <c r="C500" s="379"/>
      <c r="D500" s="243"/>
      <c r="E500" s="243"/>
      <c r="F500" s="245"/>
      <c r="G500" s="244"/>
      <c r="H500" s="154" t="s">
        <v>5</v>
      </c>
      <c r="I500" s="154" t="s">
        <v>5</v>
      </c>
      <c r="J500" s="154" t="s">
        <v>81</v>
      </c>
      <c r="K500" s="154" t="s">
        <v>261</v>
      </c>
      <c r="L500" s="154" t="s">
        <v>332</v>
      </c>
      <c r="M500" s="125">
        <v>12500</v>
      </c>
      <c r="N500" s="125">
        <v>9200</v>
      </c>
      <c r="O500" s="125">
        <v>9110.84</v>
      </c>
      <c r="P500" s="125">
        <v>9110.84</v>
      </c>
      <c r="Q500" s="125">
        <v>0</v>
      </c>
    </row>
    <row r="501" spans="1:17" ht="15" customHeight="1" x14ac:dyDescent="0.3">
      <c r="A501" s="129"/>
      <c r="B501" s="381"/>
      <c r="C501" s="379"/>
      <c r="D501" s="243"/>
      <c r="E501" s="243"/>
      <c r="F501" s="243"/>
      <c r="G501" s="244"/>
      <c r="H501" s="154" t="s">
        <v>5</v>
      </c>
      <c r="I501" s="154" t="s">
        <v>5</v>
      </c>
      <c r="J501" s="154" t="s">
        <v>37</v>
      </c>
      <c r="K501" s="154" t="s">
        <v>261</v>
      </c>
      <c r="L501" s="154" t="s">
        <v>333</v>
      </c>
      <c r="M501" s="125">
        <v>5000</v>
      </c>
      <c r="N501" s="125">
        <v>0</v>
      </c>
      <c r="O501" s="125">
        <v>0</v>
      </c>
      <c r="P501" s="125">
        <v>0</v>
      </c>
      <c r="Q501" s="125">
        <v>0</v>
      </c>
    </row>
    <row r="502" spans="1:17" ht="15" customHeight="1" x14ac:dyDescent="0.3">
      <c r="A502" s="129"/>
      <c r="B502" s="381"/>
      <c r="C502" s="379"/>
      <c r="D502" s="243"/>
      <c r="E502" s="243"/>
      <c r="F502" s="243"/>
      <c r="G502" s="244"/>
      <c r="H502" s="154" t="s">
        <v>5</v>
      </c>
      <c r="I502" s="154" t="s">
        <v>5</v>
      </c>
      <c r="J502" s="154" t="s">
        <v>66</v>
      </c>
      <c r="K502" s="154" t="s">
        <v>261</v>
      </c>
      <c r="L502" s="154" t="s">
        <v>334</v>
      </c>
      <c r="M502" s="125">
        <v>20800</v>
      </c>
      <c r="N502" s="125">
        <v>15000</v>
      </c>
      <c r="O502" s="125">
        <v>14942.93</v>
      </c>
      <c r="P502" s="125">
        <v>14942.93</v>
      </c>
      <c r="Q502" s="125">
        <v>0</v>
      </c>
    </row>
    <row r="503" spans="1:17" ht="15" customHeight="1" x14ac:dyDescent="0.3">
      <c r="A503" s="129"/>
      <c r="B503" s="381"/>
      <c r="C503" s="379"/>
      <c r="D503" s="243"/>
      <c r="E503" s="243"/>
      <c r="F503" s="243"/>
      <c r="G503" s="244"/>
      <c r="H503" s="154" t="s">
        <v>5</v>
      </c>
      <c r="I503" s="154" t="s">
        <v>5</v>
      </c>
      <c r="J503" s="154" t="s">
        <v>58</v>
      </c>
      <c r="K503" s="154" t="s">
        <v>261</v>
      </c>
      <c r="L503" s="154" t="s">
        <v>335</v>
      </c>
      <c r="M503" s="125">
        <v>41500</v>
      </c>
      <c r="N503" s="125">
        <v>27650</v>
      </c>
      <c r="O503" s="125">
        <v>27647.88</v>
      </c>
      <c r="P503" s="125">
        <v>27647.88</v>
      </c>
      <c r="Q503" s="125">
        <v>0</v>
      </c>
    </row>
    <row r="504" spans="1:17" ht="15" customHeight="1" x14ac:dyDescent="0.3">
      <c r="A504" s="129"/>
      <c r="B504" s="381"/>
      <c r="C504" s="379"/>
      <c r="D504" s="243"/>
      <c r="E504" s="243"/>
      <c r="F504" s="243"/>
      <c r="G504" s="244"/>
      <c r="H504" s="154" t="s">
        <v>5</v>
      </c>
      <c r="I504" s="154" t="s">
        <v>5</v>
      </c>
      <c r="J504" s="154" t="s">
        <v>53</v>
      </c>
      <c r="K504" s="154" t="s">
        <v>261</v>
      </c>
      <c r="L504" s="154" t="s">
        <v>337</v>
      </c>
      <c r="M504" s="125">
        <v>311400</v>
      </c>
      <c r="N504" s="125">
        <v>396950</v>
      </c>
      <c r="O504" s="125">
        <v>396662.64</v>
      </c>
      <c r="P504" s="125">
        <v>396662.64</v>
      </c>
      <c r="Q504" s="125">
        <v>0</v>
      </c>
    </row>
    <row r="505" spans="1:17" ht="15" customHeight="1" x14ac:dyDescent="0.3">
      <c r="A505" s="129"/>
      <c r="B505" s="381"/>
      <c r="C505" s="379"/>
      <c r="D505" s="243"/>
      <c r="E505" s="243"/>
      <c r="F505" s="243"/>
      <c r="G505" s="244"/>
      <c r="H505" s="154" t="s">
        <v>5</v>
      </c>
      <c r="I505" s="154" t="s">
        <v>5</v>
      </c>
      <c r="J505" s="154" t="s">
        <v>181</v>
      </c>
      <c r="K505" s="154" t="s">
        <v>261</v>
      </c>
      <c r="L505" s="154" t="s">
        <v>420</v>
      </c>
      <c r="M505" s="125">
        <v>601900</v>
      </c>
      <c r="N505" s="125">
        <v>702600</v>
      </c>
      <c r="O505" s="125">
        <v>702019.86</v>
      </c>
      <c r="P505" s="125">
        <v>702019.86</v>
      </c>
      <c r="Q505" s="125">
        <v>0</v>
      </c>
    </row>
    <row r="506" spans="1:17" ht="15" customHeight="1" x14ac:dyDescent="0.3">
      <c r="A506" s="129"/>
      <c r="B506" s="381"/>
      <c r="C506" s="379"/>
      <c r="D506" s="243"/>
      <c r="E506" s="243"/>
      <c r="F506" s="243"/>
      <c r="G506" s="244"/>
      <c r="H506" s="154" t="s">
        <v>5</v>
      </c>
      <c r="I506" s="154" t="s">
        <v>5</v>
      </c>
      <c r="J506" s="154" t="s">
        <v>47</v>
      </c>
      <c r="K506" s="154" t="s">
        <v>261</v>
      </c>
      <c r="L506" s="154" t="s">
        <v>473</v>
      </c>
      <c r="M506" s="125">
        <v>542600</v>
      </c>
      <c r="N506" s="125">
        <v>636700</v>
      </c>
      <c r="O506" s="125">
        <v>636676.82999999996</v>
      </c>
      <c r="P506" s="125">
        <v>636676.82999999996</v>
      </c>
      <c r="Q506" s="125">
        <v>0</v>
      </c>
    </row>
    <row r="507" spans="1:17" ht="15" customHeight="1" x14ac:dyDescent="0.3">
      <c r="A507" s="129"/>
      <c r="B507" s="381"/>
      <c r="C507" s="379"/>
      <c r="D507" s="243"/>
      <c r="E507" s="243"/>
      <c r="F507" s="243"/>
      <c r="G507" s="244"/>
      <c r="H507" s="456" t="s">
        <v>268</v>
      </c>
      <c r="I507" s="456"/>
      <c r="J507" s="456"/>
      <c r="K507" s="456"/>
      <c r="L507" s="456"/>
      <c r="M507" s="132">
        <v>5110000</v>
      </c>
      <c r="N507" s="132">
        <v>5284100</v>
      </c>
      <c r="O507" s="132">
        <v>5278729.84</v>
      </c>
      <c r="P507" s="132">
        <v>5278729.84</v>
      </c>
      <c r="Q507" s="132">
        <v>0</v>
      </c>
    </row>
    <row r="508" spans="1:17" ht="15" customHeight="1" x14ac:dyDescent="0.3">
      <c r="A508" s="129"/>
      <c r="B508" s="381"/>
      <c r="C508" s="379"/>
      <c r="D508" s="243"/>
      <c r="E508" s="243"/>
      <c r="F508" s="243"/>
      <c r="G508" s="244"/>
      <c r="H508" s="154" t="s">
        <v>5</v>
      </c>
      <c r="I508" s="154" t="s">
        <v>38</v>
      </c>
      <c r="J508" s="154" t="s">
        <v>38</v>
      </c>
      <c r="K508" s="154" t="s">
        <v>261</v>
      </c>
      <c r="L508" s="154" t="s">
        <v>474</v>
      </c>
      <c r="M508" s="125">
        <v>115000</v>
      </c>
      <c r="N508" s="125">
        <v>39000</v>
      </c>
      <c r="O508" s="125">
        <v>38958.89</v>
      </c>
      <c r="P508" s="125">
        <v>38958.89</v>
      </c>
      <c r="Q508" s="125">
        <v>0</v>
      </c>
    </row>
    <row r="509" spans="1:17" ht="15" customHeight="1" x14ac:dyDescent="0.3">
      <c r="A509" s="129"/>
      <c r="B509" s="381"/>
      <c r="C509" s="379"/>
      <c r="D509" s="243"/>
      <c r="E509" s="243"/>
      <c r="F509" s="243"/>
      <c r="G509" s="244"/>
      <c r="H509" s="154" t="s">
        <v>5</v>
      </c>
      <c r="I509" s="154" t="s">
        <v>38</v>
      </c>
      <c r="J509" s="154" t="s">
        <v>44</v>
      </c>
      <c r="K509" s="154" t="s">
        <v>269</v>
      </c>
      <c r="L509" s="154" t="s">
        <v>342</v>
      </c>
      <c r="M509" s="125">
        <v>100</v>
      </c>
      <c r="N509" s="125">
        <v>100</v>
      </c>
      <c r="O509" s="125">
        <v>0</v>
      </c>
      <c r="P509" s="125">
        <v>0</v>
      </c>
      <c r="Q509" s="125">
        <v>0</v>
      </c>
    </row>
    <row r="510" spans="1:17" ht="15" customHeight="1" x14ac:dyDescent="0.3">
      <c r="A510" s="129"/>
      <c r="B510" s="381"/>
      <c r="C510" s="379"/>
      <c r="D510" s="243"/>
      <c r="E510" s="243"/>
      <c r="F510" s="243"/>
      <c r="G510" s="244"/>
      <c r="H510" s="154" t="s">
        <v>5</v>
      </c>
      <c r="I510" s="154" t="s">
        <v>38</v>
      </c>
      <c r="J510" s="154" t="s">
        <v>44</v>
      </c>
      <c r="K510" s="154" t="s">
        <v>270</v>
      </c>
      <c r="L510" s="154" t="s">
        <v>343</v>
      </c>
      <c r="M510" s="125">
        <v>56900</v>
      </c>
      <c r="N510" s="125">
        <v>50900</v>
      </c>
      <c r="O510" s="125">
        <v>50848.82</v>
      </c>
      <c r="P510" s="125">
        <v>50848.82</v>
      </c>
      <c r="Q510" s="125">
        <v>0</v>
      </c>
    </row>
    <row r="511" spans="1:17" ht="15" customHeight="1" x14ac:dyDescent="0.3">
      <c r="A511" s="129"/>
      <c r="B511" s="381"/>
      <c r="C511" s="379"/>
      <c r="D511" s="243"/>
      <c r="E511" s="243"/>
      <c r="F511" s="243"/>
      <c r="G511" s="244"/>
      <c r="H511" s="154" t="s">
        <v>5</v>
      </c>
      <c r="I511" s="154" t="s">
        <v>38</v>
      </c>
      <c r="J511" s="154" t="s">
        <v>63</v>
      </c>
      <c r="K511" s="154" t="s">
        <v>261</v>
      </c>
      <c r="L511" s="154" t="s">
        <v>344</v>
      </c>
      <c r="M511" s="125">
        <v>4050</v>
      </c>
      <c r="N511" s="125">
        <v>250</v>
      </c>
      <c r="O511" s="125">
        <v>155.32</v>
      </c>
      <c r="P511" s="125">
        <v>155.32</v>
      </c>
      <c r="Q511" s="125">
        <v>0</v>
      </c>
    </row>
    <row r="512" spans="1:17" ht="15" customHeight="1" x14ac:dyDescent="0.3">
      <c r="A512" s="129"/>
      <c r="B512" s="381"/>
      <c r="C512" s="379"/>
      <c r="D512" s="243"/>
      <c r="E512" s="243"/>
      <c r="F512" s="243"/>
      <c r="G512" s="244"/>
      <c r="H512" s="154" t="s">
        <v>5</v>
      </c>
      <c r="I512" s="154" t="s">
        <v>38</v>
      </c>
      <c r="J512" s="154" t="s">
        <v>56</v>
      </c>
      <c r="K512" s="154" t="s">
        <v>261</v>
      </c>
      <c r="L512" s="154" t="s">
        <v>589</v>
      </c>
      <c r="M512" s="125">
        <v>0</v>
      </c>
      <c r="N512" s="125">
        <v>7800</v>
      </c>
      <c r="O512" s="125">
        <v>7781.9</v>
      </c>
      <c r="P512" s="125">
        <v>7781.9</v>
      </c>
      <c r="Q512" s="125">
        <v>0</v>
      </c>
    </row>
    <row r="513" spans="1:17" ht="15" customHeight="1" x14ac:dyDescent="0.3">
      <c r="A513" s="129"/>
      <c r="B513" s="381"/>
      <c r="C513" s="379"/>
      <c r="D513" s="243"/>
      <c r="E513" s="243"/>
      <c r="F513" s="243"/>
      <c r="G513" s="244"/>
      <c r="H513" s="154" t="s">
        <v>5</v>
      </c>
      <c r="I513" s="154" t="s">
        <v>38</v>
      </c>
      <c r="J513" s="154" t="s">
        <v>53</v>
      </c>
      <c r="K513" s="154" t="s">
        <v>261</v>
      </c>
      <c r="L513" s="154" t="s">
        <v>486</v>
      </c>
      <c r="M513" s="125">
        <v>21100</v>
      </c>
      <c r="N513" s="125">
        <v>0</v>
      </c>
      <c r="O513" s="125">
        <v>0</v>
      </c>
      <c r="P513" s="125">
        <v>0</v>
      </c>
      <c r="Q513" s="125">
        <v>0</v>
      </c>
    </row>
    <row r="514" spans="1:17" ht="15" customHeight="1" x14ac:dyDescent="0.3">
      <c r="A514" s="129"/>
      <c r="B514" s="381"/>
      <c r="C514" s="379"/>
      <c r="D514" s="243"/>
      <c r="E514" s="243"/>
      <c r="F514" s="243"/>
      <c r="G514" s="244"/>
      <c r="H514" s="154" t="s">
        <v>5</v>
      </c>
      <c r="I514" s="154" t="s">
        <v>38</v>
      </c>
      <c r="J514" s="154" t="s">
        <v>181</v>
      </c>
      <c r="K514" s="154" t="s">
        <v>269</v>
      </c>
      <c r="L514" s="154" t="s">
        <v>345</v>
      </c>
      <c r="M514" s="125">
        <v>202850</v>
      </c>
      <c r="N514" s="125">
        <v>267650</v>
      </c>
      <c r="O514" s="125">
        <v>267257.65999999997</v>
      </c>
      <c r="P514" s="125">
        <v>267257.65999999997</v>
      </c>
      <c r="Q514" s="125">
        <v>0</v>
      </c>
    </row>
    <row r="515" spans="1:17" ht="15" customHeight="1" x14ac:dyDescent="0.3">
      <c r="A515" s="129"/>
      <c r="B515" s="381"/>
      <c r="C515" s="379"/>
      <c r="D515" s="243"/>
      <c r="E515" s="243"/>
      <c r="F515" s="243"/>
      <c r="G515" s="244"/>
      <c r="H515" s="456" t="s">
        <v>272</v>
      </c>
      <c r="I515" s="456"/>
      <c r="J515" s="456"/>
      <c r="K515" s="456"/>
      <c r="L515" s="456"/>
      <c r="M515" s="132">
        <v>400000</v>
      </c>
      <c r="N515" s="132">
        <v>365700</v>
      </c>
      <c r="O515" s="132">
        <v>365002.59</v>
      </c>
      <c r="P515" s="132">
        <v>365002.59</v>
      </c>
      <c r="Q515" s="132">
        <v>0</v>
      </c>
    </row>
    <row r="516" spans="1:17" ht="15" customHeight="1" x14ac:dyDescent="0.3">
      <c r="A516" s="129"/>
      <c r="B516" s="381"/>
      <c r="C516" s="379"/>
      <c r="D516" s="243"/>
      <c r="E516" s="243"/>
      <c r="F516" s="243"/>
      <c r="G516" s="244"/>
      <c r="H516" s="154" t="s">
        <v>5</v>
      </c>
      <c r="I516" s="154" t="s">
        <v>6</v>
      </c>
      <c r="J516" s="154" t="s">
        <v>6</v>
      </c>
      <c r="K516" s="154" t="s">
        <v>269</v>
      </c>
      <c r="L516" s="154" t="s">
        <v>347</v>
      </c>
      <c r="M516" s="125">
        <v>22000</v>
      </c>
      <c r="N516" s="125">
        <v>18500</v>
      </c>
      <c r="O516" s="125">
        <v>18075.13</v>
      </c>
      <c r="P516" s="125">
        <v>18075.13</v>
      </c>
      <c r="Q516" s="125">
        <v>0</v>
      </c>
    </row>
    <row r="517" spans="1:17" ht="15" customHeight="1" x14ac:dyDescent="0.3">
      <c r="A517" s="129"/>
      <c r="B517" s="381"/>
      <c r="C517" s="379"/>
      <c r="D517" s="243"/>
      <c r="E517" s="243"/>
      <c r="F517" s="243"/>
      <c r="G517" s="244"/>
      <c r="H517" s="154" t="s">
        <v>5</v>
      </c>
      <c r="I517" s="154" t="s">
        <v>6</v>
      </c>
      <c r="J517" s="154" t="s">
        <v>6</v>
      </c>
      <c r="K517" s="154" t="s">
        <v>270</v>
      </c>
      <c r="L517" s="154" t="s">
        <v>348</v>
      </c>
      <c r="M517" s="125">
        <v>2200</v>
      </c>
      <c r="N517" s="125">
        <v>2200</v>
      </c>
      <c r="O517" s="125">
        <v>1609.07</v>
      </c>
      <c r="P517" s="125">
        <v>1609.07</v>
      </c>
      <c r="Q517" s="125">
        <v>0</v>
      </c>
    </row>
    <row r="518" spans="1:17" ht="15" customHeight="1" x14ac:dyDescent="0.3">
      <c r="A518" s="129"/>
      <c r="B518" s="381"/>
      <c r="C518" s="379"/>
      <c r="D518" s="243"/>
      <c r="E518" s="243"/>
      <c r="F518" s="243"/>
      <c r="G518" s="244"/>
      <c r="H518" s="154" t="s">
        <v>5</v>
      </c>
      <c r="I518" s="154" t="s">
        <v>6</v>
      </c>
      <c r="J518" s="154" t="s">
        <v>6</v>
      </c>
      <c r="K518" s="154" t="s">
        <v>255</v>
      </c>
      <c r="L518" s="154" t="s">
        <v>493</v>
      </c>
      <c r="M518" s="125">
        <v>1700</v>
      </c>
      <c r="N518" s="125">
        <v>3200</v>
      </c>
      <c r="O518" s="125">
        <v>2800</v>
      </c>
      <c r="P518" s="125">
        <v>2800</v>
      </c>
      <c r="Q518" s="125">
        <v>0</v>
      </c>
    </row>
    <row r="519" spans="1:17" ht="15" customHeight="1" x14ac:dyDescent="0.3">
      <c r="A519" s="129"/>
      <c r="B519" s="381"/>
      <c r="C519" s="379"/>
      <c r="D519" s="243"/>
      <c r="E519" s="243"/>
      <c r="F519" s="243"/>
      <c r="G519" s="244"/>
      <c r="H519" s="154" t="s">
        <v>5</v>
      </c>
      <c r="I519" s="154" t="s">
        <v>6</v>
      </c>
      <c r="J519" s="154" t="s">
        <v>44</v>
      </c>
      <c r="K519" s="154" t="s">
        <v>261</v>
      </c>
      <c r="L519" s="154" t="s">
        <v>349</v>
      </c>
      <c r="M519" s="125">
        <v>3000</v>
      </c>
      <c r="N519" s="125">
        <v>3000</v>
      </c>
      <c r="O519" s="125">
        <v>2882.58</v>
      </c>
      <c r="P519" s="125">
        <v>2882.58</v>
      </c>
      <c r="Q519" s="125">
        <v>0</v>
      </c>
    </row>
    <row r="520" spans="1:17" ht="15" customHeight="1" x14ac:dyDescent="0.3">
      <c r="A520" s="129"/>
      <c r="B520" s="381"/>
      <c r="C520" s="379"/>
      <c r="D520" s="243"/>
      <c r="E520" s="243"/>
      <c r="F520" s="243"/>
      <c r="G520" s="244"/>
      <c r="H520" s="154" t="s">
        <v>5</v>
      </c>
      <c r="I520" s="154" t="s">
        <v>6</v>
      </c>
      <c r="J520" s="154" t="s">
        <v>63</v>
      </c>
      <c r="K520" s="154" t="s">
        <v>269</v>
      </c>
      <c r="L520" s="154" t="s">
        <v>430</v>
      </c>
      <c r="M520" s="125">
        <v>733800</v>
      </c>
      <c r="N520" s="125">
        <v>862800</v>
      </c>
      <c r="O520" s="125">
        <v>862773.48</v>
      </c>
      <c r="P520" s="125">
        <v>862773.48</v>
      </c>
      <c r="Q520" s="125">
        <v>0</v>
      </c>
    </row>
    <row r="521" spans="1:17" ht="15" customHeight="1" x14ac:dyDescent="0.3">
      <c r="A521" s="129"/>
      <c r="B521" s="381"/>
      <c r="C521" s="379"/>
      <c r="D521" s="243"/>
      <c r="E521" s="243"/>
      <c r="F521" s="243"/>
      <c r="G521" s="244"/>
      <c r="H521" s="154" t="s">
        <v>5</v>
      </c>
      <c r="I521" s="154" t="s">
        <v>6</v>
      </c>
      <c r="J521" s="154" t="s">
        <v>63</v>
      </c>
      <c r="K521" s="154" t="s">
        <v>270</v>
      </c>
      <c r="L521" s="154" t="s">
        <v>411</v>
      </c>
      <c r="M521" s="125">
        <v>354000</v>
      </c>
      <c r="N521" s="125">
        <v>366000</v>
      </c>
      <c r="O521" s="125">
        <v>364741.85</v>
      </c>
      <c r="P521" s="125">
        <v>364741.85</v>
      </c>
      <c r="Q521" s="125">
        <v>0</v>
      </c>
    </row>
    <row r="522" spans="1:17" ht="15" customHeight="1" x14ac:dyDescent="0.3">
      <c r="A522" s="129"/>
      <c r="B522" s="381"/>
      <c r="C522" s="379"/>
      <c r="D522" s="243"/>
      <c r="E522" s="243"/>
      <c r="F522" s="243"/>
      <c r="G522" s="244"/>
      <c r="H522" s="154" t="s">
        <v>5</v>
      </c>
      <c r="I522" s="154" t="s">
        <v>6</v>
      </c>
      <c r="J522" s="154" t="s">
        <v>61</v>
      </c>
      <c r="K522" s="154" t="s">
        <v>261</v>
      </c>
      <c r="L522" s="154" t="s">
        <v>412</v>
      </c>
      <c r="M522" s="125">
        <v>8300</v>
      </c>
      <c r="N522" s="125">
        <v>3300</v>
      </c>
      <c r="O522" s="125">
        <v>3134.04</v>
      </c>
      <c r="P522" s="125">
        <v>3134.04</v>
      </c>
      <c r="Q522" s="125">
        <v>0</v>
      </c>
    </row>
    <row r="523" spans="1:17" ht="15" customHeight="1" x14ac:dyDescent="0.3">
      <c r="A523" s="129"/>
      <c r="B523" s="381"/>
      <c r="C523" s="379"/>
      <c r="D523" s="243"/>
      <c r="E523" s="243"/>
      <c r="F523" s="243"/>
      <c r="G523" s="244"/>
      <c r="H523" s="154" t="s">
        <v>5</v>
      </c>
      <c r="I523" s="154" t="s">
        <v>6</v>
      </c>
      <c r="J523" s="154" t="s">
        <v>81</v>
      </c>
      <c r="K523" s="154" t="s">
        <v>261</v>
      </c>
      <c r="L523" s="154" t="s">
        <v>476</v>
      </c>
      <c r="M523" s="125">
        <v>10500</v>
      </c>
      <c r="N523" s="125">
        <v>13400</v>
      </c>
      <c r="O523" s="125">
        <v>13248.23</v>
      </c>
      <c r="P523" s="125">
        <v>13248.23</v>
      </c>
      <c r="Q523" s="125">
        <v>0</v>
      </c>
    </row>
    <row r="524" spans="1:17" ht="15" customHeight="1" x14ac:dyDescent="0.3">
      <c r="A524" s="129"/>
      <c r="B524" s="381"/>
      <c r="C524" s="379"/>
      <c r="D524" s="243"/>
      <c r="E524" s="243"/>
      <c r="F524" s="243"/>
      <c r="G524" s="244"/>
      <c r="H524" s="154" t="s">
        <v>5</v>
      </c>
      <c r="I524" s="154" t="s">
        <v>6</v>
      </c>
      <c r="J524" s="154" t="s">
        <v>66</v>
      </c>
      <c r="K524" s="154" t="s">
        <v>255</v>
      </c>
      <c r="L524" s="154" t="s">
        <v>758</v>
      </c>
      <c r="M524" s="125">
        <v>7000</v>
      </c>
      <c r="N524" s="125">
        <v>31100</v>
      </c>
      <c r="O524" s="125">
        <v>31072.43</v>
      </c>
      <c r="P524" s="125">
        <v>31072.43</v>
      </c>
      <c r="Q524" s="125">
        <v>0</v>
      </c>
    </row>
    <row r="525" spans="1:17" ht="15" customHeight="1" x14ac:dyDescent="0.3">
      <c r="A525" s="129"/>
      <c r="B525" s="381"/>
      <c r="C525" s="379"/>
      <c r="D525" s="243"/>
      <c r="E525" s="243"/>
      <c r="F525" s="243"/>
      <c r="G525" s="244"/>
      <c r="H525" s="154" t="s">
        <v>5</v>
      </c>
      <c r="I525" s="154" t="s">
        <v>6</v>
      </c>
      <c r="J525" s="154" t="s">
        <v>66</v>
      </c>
      <c r="K525" s="154" t="s">
        <v>273</v>
      </c>
      <c r="L525" s="154" t="s">
        <v>353</v>
      </c>
      <c r="M525" s="125">
        <v>5500</v>
      </c>
      <c r="N525" s="125">
        <v>2700</v>
      </c>
      <c r="O525" s="125">
        <v>2630.93</v>
      </c>
      <c r="P525" s="125">
        <v>2630.93</v>
      </c>
      <c r="Q525" s="125">
        <v>0</v>
      </c>
    </row>
    <row r="526" spans="1:17" ht="15" customHeight="1" x14ac:dyDescent="0.3">
      <c r="A526" s="129"/>
      <c r="B526" s="381"/>
      <c r="C526" s="379"/>
      <c r="D526" s="243"/>
      <c r="E526" s="243"/>
      <c r="F526" s="243"/>
      <c r="G526" s="244"/>
      <c r="H526" s="456" t="s">
        <v>274</v>
      </c>
      <c r="I526" s="456"/>
      <c r="J526" s="456"/>
      <c r="K526" s="456"/>
      <c r="L526" s="456"/>
      <c r="M526" s="132">
        <v>1148000</v>
      </c>
      <c r="N526" s="132">
        <v>1306200</v>
      </c>
      <c r="O526" s="132">
        <v>1302967.74</v>
      </c>
      <c r="P526" s="132">
        <v>1302967.74</v>
      </c>
      <c r="Q526" s="132">
        <v>0</v>
      </c>
    </row>
    <row r="527" spans="1:17" ht="15" customHeight="1" x14ac:dyDescent="0.3">
      <c r="A527" s="129"/>
      <c r="B527" s="381"/>
      <c r="C527" s="379"/>
      <c r="D527" s="382"/>
      <c r="E527" s="382"/>
      <c r="F527" s="382"/>
      <c r="G527" s="244"/>
      <c r="H527" s="492" t="s">
        <v>275</v>
      </c>
      <c r="I527" s="492"/>
      <c r="J527" s="492"/>
      <c r="K527" s="492"/>
      <c r="L527" s="492"/>
      <c r="M527" s="387">
        <v>6658000</v>
      </c>
      <c r="N527" s="250">
        <v>6956000</v>
      </c>
      <c r="O527" s="250">
        <v>6946700.1699999999</v>
      </c>
      <c r="P527" s="250">
        <v>6946700.1699999999</v>
      </c>
      <c r="Q527" s="250">
        <v>0</v>
      </c>
    </row>
    <row r="528" spans="1:17" ht="15" customHeight="1" x14ac:dyDescent="0.3">
      <c r="A528" s="129"/>
      <c r="B528" s="489" t="s">
        <v>982</v>
      </c>
      <c r="C528" s="490"/>
      <c r="D528" s="490"/>
      <c r="E528" s="490"/>
      <c r="F528" s="490"/>
      <c r="G528" s="490"/>
      <c r="H528" s="490"/>
      <c r="I528" s="490"/>
      <c r="J528" s="490"/>
      <c r="K528" s="490"/>
      <c r="L528" s="490"/>
      <c r="M528" s="132">
        <v>6658000</v>
      </c>
      <c r="N528" s="132">
        <v>6956000</v>
      </c>
      <c r="O528" s="132">
        <v>6946700.1699999999</v>
      </c>
      <c r="P528" s="132">
        <v>6946700.1699999999</v>
      </c>
      <c r="Q528" s="132">
        <v>0</v>
      </c>
    </row>
    <row r="529" spans="1:17" ht="15" customHeight="1" x14ac:dyDescent="0.3">
      <c r="A529" s="129"/>
      <c r="B529" s="225" t="s">
        <v>44</v>
      </c>
      <c r="C529" s="160" t="s">
        <v>5</v>
      </c>
      <c r="D529" s="160" t="s">
        <v>983</v>
      </c>
      <c r="E529" s="160" t="s">
        <v>939</v>
      </c>
      <c r="F529" s="160" t="s">
        <v>868</v>
      </c>
      <c r="G529" s="251"/>
      <c r="H529" s="154" t="s">
        <v>5</v>
      </c>
      <c r="I529" s="154" t="s">
        <v>5</v>
      </c>
      <c r="J529" s="154" t="s">
        <v>6</v>
      </c>
      <c r="K529" s="154" t="s">
        <v>261</v>
      </c>
      <c r="L529" s="154" t="s">
        <v>331</v>
      </c>
      <c r="M529" s="125">
        <v>658014</v>
      </c>
      <c r="N529" s="125">
        <v>561704</v>
      </c>
      <c r="O529" s="125">
        <v>561703.41</v>
      </c>
      <c r="P529" s="125">
        <v>561703.41</v>
      </c>
      <c r="Q529" s="125">
        <v>0</v>
      </c>
    </row>
    <row r="530" spans="1:17" ht="15" customHeight="1" x14ac:dyDescent="0.3">
      <c r="A530" s="129"/>
      <c r="B530" s="381"/>
      <c r="C530" s="243"/>
      <c r="D530" s="243"/>
      <c r="E530" s="459" t="s">
        <v>973</v>
      </c>
      <c r="F530" s="459" t="s">
        <v>981</v>
      </c>
      <c r="G530" s="244"/>
      <c r="H530" s="154" t="s">
        <v>5</v>
      </c>
      <c r="I530" s="154" t="s">
        <v>5</v>
      </c>
      <c r="J530" s="154" t="s">
        <v>68</v>
      </c>
      <c r="K530" s="154" t="s">
        <v>261</v>
      </c>
      <c r="L530" s="154" t="s">
        <v>410</v>
      </c>
      <c r="M530" s="125">
        <v>0</v>
      </c>
      <c r="N530" s="125">
        <v>66672</v>
      </c>
      <c r="O530" s="125">
        <v>66671.72</v>
      </c>
      <c r="P530" s="125">
        <v>66671.72</v>
      </c>
      <c r="Q530" s="125">
        <v>0</v>
      </c>
    </row>
    <row r="531" spans="1:17" ht="15" customHeight="1" x14ac:dyDescent="0.3">
      <c r="A531" s="129"/>
      <c r="B531" s="381"/>
      <c r="C531" s="243"/>
      <c r="D531" s="243"/>
      <c r="E531" s="459"/>
      <c r="F531" s="459"/>
      <c r="G531" s="244"/>
      <c r="H531" s="154" t="s">
        <v>5</v>
      </c>
      <c r="I531" s="154" t="s">
        <v>5</v>
      </c>
      <c r="J531" s="154" t="s">
        <v>81</v>
      </c>
      <c r="K531" s="154" t="s">
        <v>261</v>
      </c>
      <c r="L531" s="154" t="s">
        <v>332</v>
      </c>
      <c r="M531" s="125">
        <v>0</v>
      </c>
      <c r="N531" s="125">
        <v>51</v>
      </c>
      <c r="O531" s="125">
        <v>50.23</v>
      </c>
      <c r="P531" s="125">
        <v>50.23</v>
      </c>
      <c r="Q531" s="125">
        <v>0</v>
      </c>
    </row>
    <row r="532" spans="1:17" ht="15" customHeight="1" x14ac:dyDescent="0.3">
      <c r="A532" s="129"/>
      <c r="B532" s="381"/>
      <c r="C532" s="243"/>
      <c r="D532" s="243"/>
      <c r="E532" s="459"/>
      <c r="F532" s="459"/>
      <c r="G532" s="244"/>
      <c r="H532" s="154" t="s">
        <v>5</v>
      </c>
      <c r="I532" s="154" t="s">
        <v>5</v>
      </c>
      <c r="J532" s="154" t="s">
        <v>66</v>
      </c>
      <c r="K532" s="154" t="s">
        <v>261</v>
      </c>
      <c r="L532" s="154" t="s">
        <v>334</v>
      </c>
      <c r="M532" s="125">
        <v>8674</v>
      </c>
      <c r="N532" s="125">
        <v>6955</v>
      </c>
      <c r="O532" s="125">
        <v>6954.88</v>
      </c>
      <c r="P532" s="125">
        <v>6954.88</v>
      </c>
      <c r="Q532" s="125">
        <v>0</v>
      </c>
    </row>
    <row r="533" spans="1:17" ht="15" customHeight="1" x14ac:dyDescent="0.3">
      <c r="A533" s="129"/>
      <c r="B533" s="381"/>
      <c r="C533" s="243"/>
      <c r="D533" s="243"/>
      <c r="E533" s="243"/>
      <c r="F533" s="245"/>
      <c r="G533" s="244"/>
      <c r="H533" s="154" t="s">
        <v>5</v>
      </c>
      <c r="I533" s="154" t="s">
        <v>5</v>
      </c>
      <c r="J533" s="154" t="s">
        <v>58</v>
      </c>
      <c r="K533" s="154" t="s">
        <v>261</v>
      </c>
      <c r="L533" s="154" t="s">
        <v>335</v>
      </c>
      <c r="M533" s="125">
        <v>18790</v>
      </c>
      <c r="N533" s="125">
        <v>19906</v>
      </c>
      <c r="O533" s="125">
        <v>19905.43</v>
      </c>
      <c r="P533" s="125">
        <v>19905.43</v>
      </c>
      <c r="Q533" s="125">
        <v>0</v>
      </c>
    </row>
    <row r="534" spans="1:17" ht="15" customHeight="1" x14ac:dyDescent="0.3">
      <c r="A534" s="129"/>
      <c r="B534" s="381"/>
      <c r="C534" s="243"/>
      <c r="D534" s="243"/>
      <c r="E534" s="243"/>
      <c r="F534" s="243"/>
      <c r="G534" s="244"/>
      <c r="H534" s="154" t="s">
        <v>5</v>
      </c>
      <c r="I534" s="154" t="s">
        <v>5</v>
      </c>
      <c r="J534" s="154" t="s">
        <v>53</v>
      </c>
      <c r="K534" s="154" t="s">
        <v>261</v>
      </c>
      <c r="L534" s="154" t="s">
        <v>337</v>
      </c>
      <c r="M534" s="125">
        <v>39853</v>
      </c>
      <c r="N534" s="125">
        <v>39805</v>
      </c>
      <c r="O534" s="125">
        <v>39804.29</v>
      </c>
      <c r="P534" s="125">
        <v>39804.29</v>
      </c>
      <c r="Q534" s="125">
        <v>0</v>
      </c>
    </row>
    <row r="535" spans="1:17" ht="15" customHeight="1" x14ac:dyDescent="0.3">
      <c r="A535" s="129"/>
      <c r="B535" s="381"/>
      <c r="C535" s="243"/>
      <c r="D535" s="243"/>
      <c r="E535" s="243"/>
      <c r="F535" s="243"/>
      <c r="G535" s="244"/>
      <c r="H535" s="154" t="s">
        <v>5</v>
      </c>
      <c r="I535" s="154" t="s">
        <v>5</v>
      </c>
      <c r="J535" s="154" t="s">
        <v>181</v>
      </c>
      <c r="K535" s="154" t="s">
        <v>261</v>
      </c>
      <c r="L535" s="154" t="s">
        <v>420</v>
      </c>
      <c r="M535" s="125">
        <v>84669</v>
      </c>
      <c r="N535" s="125">
        <v>94112</v>
      </c>
      <c r="O535" s="125">
        <v>94111.72</v>
      </c>
      <c r="P535" s="125">
        <v>94111.72</v>
      </c>
      <c r="Q535" s="125">
        <v>0</v>
      </c>
    </row>
    <row r="536" spans="1:17" ht="15" customHeight="1" x14ac:dyDescent="0.3">
      <c r="A536" s="129"/>
      <c r="B536" s="381"/>
      <c r="C536" s="243"/>
      <c r="D536" s="243"/>
      <c r="E536" s="243"/>
      <c r="F536" s="243"/>
      <c r="G536" s="244"/>
      <c r="H536" s="154" t="s">
        <v>5</v>
      </c>
      <c r="I536" s="154" t="s">
        <v>5</v>
      </c>
      <c r="J536" s="154" t="s">
        <v>47</v>
      </c>
      <c r="K536" s="154" t="s">
        <v>261</v>
      </c>
      <c r="L536" s="154" t="s">
        <v>473</v>
      </c>
      <c r="M536" s="125">
        <v>5000</v>
      </c>
      <c r="N536" s="125">
        <v>7315</v>
      </c>
      <c r="O536" s="125">
        <v>7314.02</v>
      </c>
      <c r="P536" s="125">
        <v>7314.02</v>
      </c>
      <c r="Q536" s="125">
        <v>0</v>
      </c>
    </row>
    <row r="537" spans="1:17" ht="15" customHeight="1" x14ac:dyDescent="0.3">
      <c r="A537" s="129"/>
      <c r="B537" s="381"/>
      <c r="C537" s="379"/>
      <c r="D537" s="243"/>
      <c r="E537" s="243"/>
      <c r="F537" s="243"/>
      <c r="G537" s="244"/>
      <c r="H537" s="456" t="s">
        <v>268</v>
      </c>
      <c r="I537" s="456"/>
      <c r="J537" s="456"/>
      <c r="K537" s="456"/>
      <c r="L537" s="456"/>
      <c r="M537" s="132">
        <v>815000</v>
      </c>
      <c r="N537" s="132">
        <v>796520</v>
      </c>
      <c r="O537" s="132">
        <v>796515.7</v>
      </c>
      <c r="P537" s="132">
        <v>796515.7</v>
      </c>
      <c r="Q537" s="132">
        <v>0</v>
      </c>
    </row>
    <row r="538" spans="1:17" ht="15" customHeight="1" x14ac:dyDescent="0.3">
      <c r="A538" s="129"/>
      <c r="B538" s="381"/>
      <c r="C538" s="379"/>
      <c r="D538" s="243"/>
      <c r="E538" s="243"/>
      <c r="F538" s="243"/>
      <c r="G538" s="244"/>
      <c r="H538" s="154" t="s">
        <v>5</v>
      </c>
      <c r="I538" s="154" t="s">
        <v>38</v>
      </c>
      <c r="J538" s="154" t="s">
        <v>38</v>
      </c>
      <c r="K538" s="154" t="s">
        <v>261</v>
      </c>
      <c r="L538" s="154" t="s">
        <v>474</v>
      </c>
      <c r="M538" s="125">
        <v>2000</v>
      </c>
      <c r="N538" s="125">
        <v>7711</v>
      </c>
      <c r="O538" s="125">
        <v>7710.62</v>
      </c>
      <c r="P538" s="125">
        <v>7710.62</v>
      </c>
      <c r="Q538" s="125">
        <v>0</v>
      </c>
    </row>
    <row r="539" spans="1:17" ht="15" customHeight="1" x14ac:dyDescent="0.3">
      <c r="A539" s="129"/>
      <c r="B539" s="381"/>
      <c r="C539" s="379"/>
      <c r="D539" s="243"/>
      <c r="E539" s="243"/>
      <c r="F539" s="243"/>
      <c r="G539" s="244"/>
      <c r="H539" s="154" t="s">
        <v>5</v>
      </c>
      <c r="I539" s="154" t="s">
        <v>38</v>
      </c>
      <c r="J539" s="154" t="s">
        <v>44</v>
      </c>
      <c r="K539" s="154" t="s">
        <v>269</v>
      </c>
      <c r="L539" s="154" t="s">
        <v>342</v>
      </c>
      <c r="M539" s="125">
        <v>1407</v>
      </c>
      <c r="N539" s="125">
        <v>1480</v>
      </c>
      <c r="O539" s="125">
        <v>1479.5</v>
      </c>
      <c r="P539" s="125">
        <v>1479.5</v>
      </c>
      <c r="Q539" s="125">
        <v>0</v>
      </c>
    </row>
    <row r="540" spans="1:17" ht="15" customHeight="1" x14ac:dyDescent="0.3">
      <c r="A540" s="129"/>
      <c r="B540" s="381"/>
      <c r="C540" s="379"/>
      <c r="D540" s="243"/>
      <c r="E540" s="243"/>
      <c r="F540" s="243"/>
      <c r="G540" s="244"/>
      <c r="H540" s="154" t="s">
        <v>5</v>
      </c>
      <c r="I540" s="154" t="s">
        <v>38</v>
      </c>
      <c r="J540" s="154" t="s">
        <v>44</v>
      </c>
      <c r="K540" s="154" t="s">
        <v>270</v>
      </c>
      <c r="L540" s="154" t="s">
        <v>343</v>
      </c>
      <c r="M540" s="125">
        <v>2500</v>
      </c>
      <c r="N540" s="125">
        <v>1899</v>
      </c>
      <c r="O540" s="125">
        <v>1898.42</v>
      </c>
      <c r="P540" s="125">
        <v>1898.42</v>
      </c>
      <c r="Q540" s="125">
        <v>0</v>
      </c>
    </row>
    <row r="541" spans="1:17" ht="15" customHeight="1" x14ac:dyDescent="0.3">
      <c r="A541" s="129"/>
      <c r="B541" s="381"/>
      <c r="C541" s="379"/>
      <c r="D541" s="243"/>
      <c r="E541" s="243"/>
      <c r="F541" s="243"/>
      <c r="G541" s="244"/>
      <c r="H541" s="154" t="s">
        <v>5</v>
      </c>
      <c r="I541" s="154" t="s">
        <v>38</v>
      </c>
      <c r="J541" s="154" t="s">
        <v>181</v>
      </c>
      <c r="K541" s="154" t="s">
        <v>269</v>
      </c>
      <c r="L541" s="154" t="s">
        <v>345</v>
      </c>
      <c r="M541" s="125">
        <v>12093</v>
      </c>
      <c r="N541" s="125">
        <v>10409</v>
      </c>
      <c r="O541" s="125">
        <v>10408.450000000001</v>
      </c>
      <c r="P541" s="125">
        <v>10408.450000000001</v>
      </c>
      <c r="Q541" s="125">
        <v>0</v>
      </c>
    </row>
    <row r="542" spans="1:17" ht="15" customHeight="1" x14ac:dyDescent="0.3">
      <c r="A542" s="129"/>
      <c r="B542" s="381"/>
      <c r="C542" s="379"/>
      <c r="D542" s="243"/>
      <c r="E542" s="243"/>
      <c r="F542" s="243"/>
      <c r="G542" s="244"/>
      <c r="H542" s="456" t="s">
        <v>272</v>
      </c>
      <c r="I542" s="456"/>
      <c r="J542" s="456"/>
      <c r="K542" s="456"/>
      <c r="L542" s="456"/>
      <c r="M542" s="132">
        <v>18000</v>
      </c>
      <c r="N542" s="132">
        <v>21499</v>
      </c>
      <c r="O542" s="132">
        <v>21496.99</v>
      </c>
      <c r="P542" s="132">
        <v>21496.99</v>
      </c>
      <c r="Q542" s="132">
        <v>0</v>
      </c>
    </row>
    <row r="543" spans="1:17" ht="15" customHeight="1" x14ac:dyDescent="0.3">
      <c r="A543" s="129"/>
      <c r="B543" s="381"/>
      <c r="C543" s="379"/>
      <c r="D543" s="243"/>
      <c r="E543" s="243"/>
      <c r="F543" s="243"/>
      <c r="G543" s="244"/>
      <c r="H543" s="154" t="s">
        <v>5</v>
      </c>
      <c r="I543" s="154" t="s">
        <v>6</v>
      </c>
      <c r="J543" s="154" t="s">
        <v>6</v>
      </c>
      <c r="K543" s="154" t="s">
        <v>269</v>
      </c>
      <c r="L543" s="154" t="s">
        <v>347</v>
      </c>
      <c r="M543" s="125">
        <v>373</v>
      </c>
      <c r="N543" s="125">
        <v>3486</v>
      </c>
      <c r="O543" s="125">
        <v>3485.4</v>
      </c>
      <c r="P543" s="125">
        <v>3485.4</v>
      </c>
      <c r="Q543" s="125">
        <v>0</v>
      </c>
    </row>
    <row r="544" spans="1:17" ht="15" customHeight="1" x14ac:dyDescent="0.3">
      <c r="A544" s="129"/>
      <c r="B544" s="381"/>
      <c r="C544" s="379"/>
      <c r="D544" s="243"/>
      <c r="E544" s="243"/>
      <c r="F544" s="243"/>
      <c r="G544" s="244"/>
      <c r="H544" s="154" t="s">
        <v>5</v>
      </c>
      <c r="I544" s="154" t="s">
        <v>6</v>
      </c>
      <c r="J544" s="154" t="s">
        <v>6</v>
      </c>
      <c r="K544" s="154" t="s">
        <v>270</v>
      </c>
      <c r="L544" s="154" t="s">
        <v>348</v>
      </c>
      <c r="M544" s="125">
        <v>2423</v>
      </c>
      <c r="N544" s="125">
        <v>357</v>
      </c>
      <c r="O544" s="125">
        <v>357</v>
      </c>
      <c r="P544" s="125">
        <v>357</v>
      </c>
      <c r="Q544" s="125">
        <v>0</v>
      </c>
    </row>
    <row r="545" spans="1:17" ht="15" customHeight="1" x14ac:dyDescent="0.3">
      <c r="A545" s="129"/>
      <c r="B545" s="381"/>
      <c r="C545" s="379"/>
      <c r="D545" s="243"/>
      <c r="E545" s="243"/>
      <c r="F545" s="243"/>
      <c r="G545" s="244"/>
      <c r="H545" s="154" t="s">
        <v>5</v>
      </c>
      <c r="I545" s="154" t="s">
        <v>6</v>
      </c>
      <c r="J545" s="154" t="s">
        <v>63</v>
      </c>
      <c r="K545" s="154" t="s">
        <v>269</v>
      </c>
      <c r="L545" s="154" t="s">
        <v>430</v>
      </c>
      <c r="M545" s="125">
        <v>52993</v>
      </c>
      <c r="N545" s="125">
        <v>69746</v>
      </c>
      <c r="O545" s="125">
        <v>69745.37</v>
      </c>
      <c r="P545" s="125">
        <v>69745.37</v>
      </c>
      <c r="Q545" s="125">
        <v>0</v>
      </c>
    </row>
    <row r="546" spans="1:17" ht="15" customHeight="1" x14ac:dyDescent="0.3">
      <c r="A546" s="129"/>
      <c r="B546" s="381"/>
      <c r="C546" s="379"/>
      <c r="D546" s="243"/>
      <c r="E546" s="243"/>
      <c r="F546" s="243"/>
      <c r="G546" s="244"/>
      <c r="H546" s="154" t="s">
        <v>5</v>
      </c>
      <c r="I546" s="154" t="s">
        <v>6</v>
      </c>
      <c r="J546" s="154" t="s">
        <v>63</v>
      </c>
      <c r="K546" s="154" t="s">
        <v>270</v>
      </c>
      <c r="L546" s="154" t="s">
        <v>411</v>
      </c>
      <c r="M546" s="125">
        <v>135211</v>
      </c>
      <c r="N546" s="125">
        <v>100342</v>
      </c>
      <c r="O546" s="125">
        <v>98619.9</v>
      </c>
      <c r="P546" s="125">
        <v>98619.9</v>
      </c>
      <c r="Q546" s="125">
        <v>0</v>
      </c>
    </row>
    <row r="547" spans="1:17" ht="15" customHeight="1" x14ac:dyDescent="0.3">
      <c r="A547" s="129"/>
      <c r="B547" s="381"/>
      <c r="C547" s="379"/>
      <c r="D547" s="243"/>
      <c r="E547" s="243"/>
      <c r="F547" s="243"/>
      <c r="G547" s="244"/>
      <c r="H547" s="154" t="s">
        <v>5</v>
      </c>
      <c r="I547" s="154" t="s">
        <v>6</v>
      </c>
      <c r="J547" s="154" t="s">
        <v>61</v>
      </c>
      <c r="K547" s="154" t="s">
        <v>261</v>
      </c>
      <c r="L547" s="154" t="s">
        <v>412</v>
      </c>
      <c r="M547" s="125">
        <v>0</v>
      </c>
      <c r="N547" s="125">
        <v>50</v>
      </c>
      <c r="O547" s="125">
        <v>20.440000000000001</v>
      </c>
      <c r="P547" s="125">
        <v>20.440000000000001</v>
      </c>
      <c r="Q547" s="125">
        <v>0</v>
      </c>
    </row>
    <row r="548" spans="1:17" ht="15" customHeight="1" x14ac:dyDescent="0.3">
      <c r="A548" s="129"/>
      <c r="B548" s="381"/>
      <c r="C548" s="379"/>
      <c r="D548" s="243"/>
      <c r="E548" s="243"/>
      <c r="F548" s="243"/>
      <c r="G548" s="244"/>
      <c r="H548" s="456" t="s">
        <v>274</v>
      </c>
      <c r="I548" s="456"/>
      <c r="J548" s="456"/>
      <c r="K548" s="456"/>
      <c r="L548" s="456"/>
      <c r="M548" s="132">
        <v>191000</v>
      </c>
      <c r="N548" s="132">
        <v>173981</v>
      </c>
      <c r="O548" s="132">
        <v>172228.11</v>
      </c>
      <c r="P548" s="132">
        <v>172228.11</v>
      </c>
      <c r="Q548" s="132">
        <v>0</v>
      </c>
    </row>
    <row r="549" spans="1:17" ht="15" customHeight="1" x14ac:dyDescent="0.3">
      <c r="A549" s="129"/>
      <c r="B549" s="381"/>
      <c r="C549" s="379"/>
      <c r="D549" s="243"/>
      <c r="E549" s="243"/>
      <c r="F549" s="243"/>
      <c r="G549" s="244"/>
      <c r="H549" s="436" t="s">
        <v>275</v>
      </c>
      <c r="I549" s="436"/>
      <c r="J549" s="436"/>
      <c r="K549" s="436"/>
      <c r="L549" s="436"/>
      <c r="M549" s="132">
        <v>1024000</v>
      </c>
      <c r="N549" s="132">
        <v>992000</v>
      </c>
      <c r="O549" s="132">
        <v>990240.8</v>
      </c>
      <c r="P549" s="132">
        <v>990240.8</v>
      </c>
      <c r="Q549" s="132">
        <v>0</v>
      </c>
    </row>
    <row r="550" spans="1:17" ht="15" customHeight="1" x14ac:dyDescent="0.3">
      <c r="A550" s="129"/>
      <c r="B550" s="381"/>
      <c r="C550" s="379"/>
      <c r="D550" s="243"/>
      <c r="E550" s="243"/>
      <c r="F550" s="243"/>
      <c r="G550" s="244"/>
      <c r="H550" s="154" t="s">
        <v>38</v>
      </c>
      <c r="I550" s="154" t="s">
        <v>5</v>
      </c>
      <c r="J550" s="154" t="s">
        <v>38</v>
      </c>
      <c r="K550" s="154" t="s">
        <v>261</v>
      </c>
      <c r="L550" s="154" t="s">
        <v>513</v>
      </c>
      <c r="M550" s="125">
        <v>500</v>
      </c>
      <c r="N550" s="125">
        <v>0</v>
      </c>
      <c r="O550" s="125">
        <v>0</v>
      </c>
      <c r="P550" s="125">
        <v>0</v>
      </c>
      <c r="Q550" s="125">
        <v>0</v>
      </c>
    </row>
    <row r="551" spans="1:17" ht="15" customHeight="1" x14ac:dyDescent="0.3">
      <c r="A551" s="129"/>
      <c r="B551" s="381"/>
      <c r="C551" s="379"/>
      <c r="D551" s="243"/>
      <c r="E551" s="243"/>
      <c r="F551" s="243"/>
      <c r="G551" s="244"/>
      <c r="H551" s="154" t="s">
        <v>38</v>
      </c>
      <c r="I551" s="154" t="s">
        <v>5</v>
      </c>
      <c r="J551" s="154" t="s">
        <v>44</v>
      </c>
      <c r="K551" s="154" t="s">
        <v>261</v>
      </c>
      <c r="L551" s="154" t="s">
        <v>355</v>
      </c>
      <c r="M551" s="125">
        <v>150</v>
      </c>
      <c r="N551" s="125">
        <v>137</v>
      </c>
      <c r="O551" s="125">
        <v>136.30000000000001</v>
      </c>
      <c r="P551" s="125">
        <v>136.30000000000001</v>
      </c>
      <c r="Q551" s="125">
        <v>0</v>
      </c>
    </row>
    <row r="552" spans="1:17" ht="15" customHeight="1" x14ac:dyDescent="0.3">
      <c r="A552" s="129"/>
      <c r="B552" s="381"/>
      <c r="C552" s="379"/>
      <c r="D552" s="243"/>
      <c r="E552" s="243"/>
      <c r="F552" s="243"/>
      <c r="G552" s="244"/>
      <c r="H552" s="154" t="s">
        <v>38</v>
      </c>
      <c r="I552" s="154" t="s">
        <v>5</v>
      </c>
      <c r="J552" s="154" t="s">
        <v>68</v>
      </c>
      <c r="K552" s="154" t="s">
        <v>261</v>
      </c>
      <c r="L552" s="154" t="s">
        <v>499</v>
      </c>
      <c r="M552" s="125">
        <v>500</v>
      </c>
      <c r="N552" s="125">
        <v>0</v>
      </c>
      <c r="O552" s="125">
        <v>0</v>
      </c>
      <c r="P552" s="125">
        <v>0</v>
      </c>
      <c r="Q552" s="125">
        <v>0</v>
      </c>
    </row>
    <row r="553" spans="1:17" ht="15" customHeight="1" x14ac:dyDescent="0.3">
      <c r="A553" s="129"/>
      <c r="B553" s="381"/>
      <c r="C553" s="379"/>
      <c r="D553" s="243"/>
      <c r="E553" s="243"/>
      <c r="F553" s="243"/>
      <c r="G553" s="244"/>
      <c r="H553" s="154" t="s">
        <v>38</v>
      </c>
      <c r="I553" s="154" t="s">
        <v>5</v>
      </c>
      <c r="J553" s="154" t="s">
        <v>81</v>
      </c>
      <c r="K553" s="154" t="s">
        <v>261</v>
      </c>
      <c r="L553" s="154" t="s">
        <v>357</v>
      </c>
      <c r="M553" s="125">
        <v>2000</v>
      </c>
      <c r="N553" s="125">
        <v>817</v>
      </c>
      <c r="O553" s="125">
        <v>815.77</v>
      </c>
      <c r="P553" s="125">
        <v>815.77</v>
      </c>
      <c r="Q553" s="125">
        <v>0</v>
      </c>
    </row>
    <row r="554" spans="1:17" ht="15" customHeight="1" x14ac:dyDescent="0.3">
      <c r="A554" s="129"/>
      <c r="B554" s="381"/>
      <c r="C554" s="379"/>
      <c r="D554" s="243"/>
      <c r="E554" s="243"/>
      <c r="F554" s="243"/>
      <c r="G554" s="244"/>
      <c r="H554" s="154" t="s">
        <v>38</v>
      </c>
      <c r="I554" s="154" t="s">
        <v>5</v>
      </c>
      <c r="J554" s="154" t="s">
        <v>181</v>
      </c>
      <c r="K554" s="154" t="s">
        <v>261</v>
      </c>
      <c r="L554" s="154" t="s">
        <v>362</v>
      </c>
      <c r="M554" s="125">
        <v>0</v>
      </c>
      <c r="N554" s="125">
        <v>79</v>
      </c>
      <c r="O554" s="125">
        <v>78.41</v>
      </c>
      <c r="P554" s="125">
        <v>78.41</v>
      </c>
      <c r="Q554" s="125">
        <v>0</v>
      </c>
    </row>
    <row r="555" spans="1:17" ht="15" customHeight="1" x14ac:dyDescent="0.3">
      <c r="A555" s="129"/>
      <c r="B555" s="381"/>
      <c r="C555" s="379"/>
      <c r="D555" s="243"/>
      <c r="E555" s="243"/>
      <c r="F555" s="243"/>
      <c r="G555" s="244"/>
      <c r="H555" s="154" t="s">
        <v>38</v>
      </c>
      <c r="I555" s="154" t="s">
        <v>5</v>
      </c>
      <c r="J555" s="154" t="s">
        <v>35</v>
      </c>
      <c r="K555" s="154" t="s">
        <v>261</v>
      </c>
      <c r="L555" s="154" t="s">
        <v>364</v>
      </c>
      <c r="M555" s="125">
        <v>100</v>
      </c>
      <c r="N555" s="125">
        <v>0</v>
      </c>
      <c r="O555" s="125">
        <v>0</v>
      </c>
      <c r="P555" s="125">
        <v>0</v>
      </c>
      <c r="Q555" s="125">
        <v>0</v>
      </c>
    </row>
    <row r="556" spans="1:17" ht="15" customHeight="1" x14ac:dyDescent="0.3">
      <c r="A556" s="129"/>
      <c r="B556" s="381"/>
      <c r="C556" s="379"/>
      <c r="D556" s="243"/>
      <c r="E556" s="243"/>
      <c r="F556" s="243"/>
      <c r="G556" s="244"/>
      <c r="H556" s="154" t="s">
        <v>38</v>
      </c>
      <c r="I556" s="154" t="s">
        <v>5</v>
      </c>
      <c r="J556" s="154" t="s">
        <v>174</v>
      </c>
      <c r="K556" s="154" t="s">
        <v>261</v>
      </c>
      <c r="L556" s="154" t="s">
        <v>366</v>
      </c>
      <c r="M556" s="125">
        <v>150</v>
      </c>
      <c r="N556" s="125">
        <v>0</v>
      </c>
      <c r="O556" s="125">
        <v>0</v>
      </c>
      <c r="P556" s="125">
        <v>0</v>
      </c>
      <c r="Q556" s="125">
        <v>0</v>
      </c>
    </row>
    <row r="557" spans="1:17" ht="15" customHeight="1" x14ac:dyDescent="0.3">
      <c r="A557" s="129"/>
      <c r="B557" s="381"/>
      <c r="C557" s="379"/>
      <c r="D557" s="243"/>
      <c r="E557" s="243"/>
      <c r="F557" s="243"/>
      <c r="G557" s="244"/>
      <c r="H557" s="154" t="s">
        <v>38</v>
      </c>
      <c r="I557" s="154" t="s">
        <v>5</v>
      </c>
      <c r="J557" s="154" t="s">
        <v>170</v>
      </c>
      <c r="K557" s="154" t="s">
        <v>261</v>
      </c>
      <c r="L557" s="154" t="s">
        <v>368</v>
      </c>
      <c r="M557" s="125">
        <v>300</v>
      </c>
      <c r="N557" s="125">
        <v>12</v>
      </c>
      <c r="O557" s="125">
        <v>11.37</v>
      </c>
      <c r="P557" s="125">
        <v>11.37</v>
      </c>
      <c r="Q557" s="125">
        <v>0</v>
      </c>
    </row>
    <row r="558" spans="1:17" ht="15" customHeight="1" x14ac:dyDescent="0.3">
      <c r="A558" s="129"/>
      <c r="B558" s="381"/>
      <c r="C558" s="379"/>
      <c r="D558" s="243"/>
      <c r="E558" s="243"/>
      <c r="F558" s="243"/>
      <c r="G558" s="244"/>
      <c r="H558" s="456" t="s">
        <v>276</v>
      </c>
      <c r="I558" s="456"/>
      <c r="J558" s="456"/>
      <c r="K558" s="456"/>
      <c r="L558" s="456"/>
      <c r="M558" s="132">
        <v>3700</v>
      </c>
      <c r="N558" s="132">
        <v>1045</v>
      </c>
      <c r="O558" s="132">
        <v>1041.8499999999999</v>
      </c>
      <c r="P558" s="132">
        <v>1041.8499999999999</v>
      </c>
      <c r="Q558" s="132">
        <v>0</v>
      </c>
    </row>
    <row r="559" spans="1:17" ht="15" customHeight="1" x14ac:dyDescent="0.3">
      <c r="A559" s="129"/>
      <c r="B559" s="381"/>
      <c r="C559" s="379"/>
      <c r="D559" s="243"/>
      <c r="E559" s="243"/>
      <c r="F559" s="243"/>
      <c r="G559" s="244"/>
      <c r="H559" s="154" t="s">
        <v>38</v>
      </c>
      <c r="I559" s="154" t="s">
        <v>38</v>
      </c>
      <c r="J559" s="154" t="s">
        <v>5</v>
      </c>
      <c r="K559" s="154" t="s">
        <v>261</v>
      </c>
      <c r="L559" s="154" t="s">
        <v>369</v>
      </c>
      <c r="M559" s="125">
        <v>13000</v>
      </c>
      <c r="N559" s="125">
        <v>28354</v>
      </c>
      <c r="O559" s="125">
        <v>26893.99</v>
      </c>
      <c r="P559" s="125">
        <v>26893.99</v>
      </c>
      <c r="Q559" s="125">
        <v>0</v>
      </c>
    </row>
    <row r="560" spans="1:17" ht="15" customHeight="1" x14ac:dyDescent="0.3">
      <c r="A560" s="129"/>
      <c r="B560" s="381"/>
      <c r="C560" s="379"/>
      <c r="D560" s="243"/>
      <c r="E560" s="243"/>
      <c r="F560" s="243"/>
      <c r="G560" s="244"/>
      <c r="H560" s="154" t="s">
        <v>38</v>
      </c>
      <c r="I560" s="154" t="s">
        <v>38</v>
      </c>
      <c r="J560" s="154" t="s">
        <v>38</v>
      </c>
      <c r="K560" s="154" t="s">
        <v>261</v>
      </c>
      <c r="L560" s="154" t="s">
        <v>355</v>
      </c>
      <c r="M560" s="125">
        <v>4900</v>
      </c>
      <c r="N560" s="125">
        <v>17159</v>
      </c>
      <c r="O560" s="125">
        <v>17155.68</v>
      </c>
      <c r="P560" s="125">
        <v>17155.68</v>
      </c>
      <c r="Q560" s="125">
        <v>0</v>
      </c>
    </row>
    <row r="561" spans="1:17" ht="15" customHeight="1" x14ac:dyDescent="0.3">
      <c r="A561" s="129"/>
      <c r="B561" s="381"/>
      <c r="C561" s="379"/>
      <c r="D561" s="243"/>
      <c r="E561" s="243"/>
      <c r="F561" s="243"/>
      <c r="G561" s="244"/>
      <c r="H561" s="154" t="s">
        <v>38</v>
      </c>
      <c r="I561" s="154" t="s">
        <v>38</v>
      </c>
      <c r="J561" s="154" t="s">
        <v>6</v>
      </c>
      <c r="K561" s="154" t="s">
        <v>261</v>
      </c>
      <c r="L561" s="154" t="s">
        <v>370</v>
      </c>
      <c r="M561" s="125">
        <v>2000</v>
      </c>
      <c r="N561" s="125">
        <v>140</v>
      </c>
      <c r="O561" s="125">
        <v>139.26</v>
      </c>
      <c r="P561" s="125">
        <v>0</v>
      </c>
      <c r="Q561" s="125">
        <v>139.26</v>
      </c>
    </row>
    <row r="562" spans="1:17" ht="15" customHeight="1" x14ac:dyDescent="0.3">
      <c r="A562" s="129"/>
      <c r="B562" s="381"/>
      <c r="C562" s="379"/>
      <c r="D562" s="243"/>
      <c r="E562" s="243"/>
      <c r="F562" s="243"/>
      <c r="G562" s="244"/>
      <c r="H562" s="154" t="s">
        <v>38</v>
      </c>
      <c r="I562" s="154" t="s">
        <v>38</v>
      </c>
      <c r="J562" s="154" t="s">
        <v>44</v>
      </c>
      <c r="K562" s="154" t="s">
        <v>255</v>
      </c>
      <c r="L562" s="154" t="s">
        <v>413</v>
      </c>
      <c r="M562" s="125">
        <v>2000</v>
      </c>
      <c r="N562" s="125">
        <v>6292</v>
      </c>
      <c r="O562" s="125">
        <v>6265.64</v>
      </c>
      <c r="P562" s="125">
        <v>6265.64</v>
      </c>
      <c r="Q562" s="125">
        <v>0</v>
      </c>
    </row>
    <row r="563" spans="1:17" ht="15" customHeight="1" x14ac:dyDescent="0.3">
      <c r="A563" s="129"/>
      <c r="B563" s="381"/>
      <c r="C563" s="379"/>
      <c r="D563" s="243"/>
      <c r="E563" s="243"/>
      <c r="F563" s="243"/>
      <c r="G563" s="244"/>
      <c r="H563" s="154" t="s">
        <v>38</v>
      </c>
      <c r="I563" s="154" t="s">
        <v>38</v>
      </c>
      <c r="J563" s="154" t="s">
        <v>37</v>
      </c>
      <c r="K563" s="154" t="s">
        <v>270</v>
      </c>
      <c r="L563" s="154" t="s">
        <v>424</v>
      </c>
      <c r="M563" s="125">
        <v>1000</v>
      </c>
      <c r="N563" s="125">
        <v>1909</v>
      </c>
      <c r="O563" s="125">
        <v>1449.68</v>
      </c>
      <c r="P563" s="125">
        <v>1449.68</v>
      </c>
      <c r="Q563" s="125">
        <v>0</v>
      </c>
    </row>
    <row r="564" spans="1:17" ht="15" customHeight="1" x14ac:dyDescent="0.3">
      <c r="A564" s="129"/>
      <c r="B564" s="381"/>
      <c r="C564" s="379"/>
      <c r="D564" s="243"/>
      <c r="E564" s="243"/>
      <c r="F564" s="243"/>
      <c r="G564" s="244"/>
      <c r="H564" s="154" t="s">
        <v>38</v>
      </c>
      <c r="I564" s="154" t="s">
        <v>38</v>
      </c>
      <c r="J564" s="154" t="s">
        <v>37</v>
      </c>
      <c r="K564" s="154" t="s">
        <v>271</v>
      </c>
      <c r="L564" s="154" t="s">
        <v>377</v>
      </c>
      <c r="M564" s="125">
        <v>1500</v>
      </c>
      <c r="N564" s="125">
        <v>1225</v>
      </c>
      <c r="O564" s="125">
        <v>1218.76</v>
      </c>
      <c r="P564" s="125">
        <v>1218.76</v>
      </c>
      <c r="Q564" s="125">
        <v>0</v>
      </c>
    </row>
    <row r="565" spans="1:17" ht="15" customHeight="1" x14ac:dyDescent="0.3">
      <c r="A565" s="129"/>
      <c r="B565" s="381"/>
      <c r="C565" s="379"/>
      <c r="D565" s="243"/>
      <c r="E565" s="243"/>
      <c r="F565" s="243"/>
      <c r="G565" s="244"/>
      <c r="H565" s="154" t="s">
        <v>38</v>
      </c>
      <c r="I565" s="154" t="s">
        <v>38</v>
      </c>
      <c r="J565" s="154" t="s">
        <v>37</v>
      </c>
      <c r="K565" s="154" t="s">
        <v>277</v>
      </c>
      <c r="L565" s="154" t="s">
        <v>378</v>
      </c>
      <c r="M565" s="125">
        <v>100</v>
      </c>
      <c r="N565" s="125">
        <v>0</v>
      </c>
      <c r="O565" s="125">
        <v>0</v>
      </c>
      <c r="P565" s="125">
        <v>0</v>
      </c>
      <c r="Q565" s="125">
        <v>0</v>
      </c>
    </row>
    <row r="566" spans="1:17" ht="15" customHeight="1" x14ac:dyDescent="0.3">
      <c r="A566" s="129"/>
      <c r="B566" s="381"/>
      <c r="C566" s="379"/>
      <c r="D566" s="243"/>
      <c r="E566" s="243"/>
      <c r="F566" s="243"/>
      <c r="G566" s="244"/>
      <c r="H566" s="154" t="s">
        <v>38</v>
      </c>
      <c r="I566" s="154" t="s">
        <v>38</v>
      </c>
      <c r="J566" s="154" t="s">
        <v>37</v>
      </c>
      <c r="K566" s="154" t="s">
        <v>255</v>
      </c>
      <c r="L566" s="154" t="s">
        <v>380</v>
      </c>
      <c r="M566" s="125">
        <v>1000</v>
      </c>
      <c r="N566" s="125">
        <v>875</v>
      </c>
      <c r="O566" s="125">
        <v>859.81</v>
      </c>
      <c r="P566" s="125">
        <v>859.81</v>
      </c>
      <c r="Q566" s="125">
        <v>0</v>
      </c>
    </row>
    <row r="567" spans="1:17" ht="15" customHeight="1" x14ac:dyDescent="0.3">
      <c r="A567" s="129"/>
      <c r="B567" s="381"/>
      <c r="C567" s="379"/>
      <c r="D567" s="243"/>
      <c r="E567" s="243"/>
      <c r="F567" s="243"/>
      <c r="G567" s="244"/>
      <c r="H567" s="154" t="s">
        <v>38</v>
      </c>
      <c r="I567" s="154" t="s">
        <v>38</v>
      </c>
      <c r="J567" s="154" t="s">
        <v>53</v>
      </c>
      <c r="K567" s="154" t="s">
        <v>269</v>
      </c>
      <c r="L567" s="154" t="s">
        <v>384</v>
      </c>
      <c r="M567" s="125">
        <v>1000</v>
      </c>
      <c r="N567" s="125">
        <v>566</v>
      </c>
      <c r="O567" s="125">
        <v>475.49</v>
      </c>
      <c r="P567" s="125">
        <v>475.49</v>
      </c>
      <c r="Q567" s="125">
        <v>0</v>
      </c>
    </row>
    <row r="568" spans="1:17" ht="15" customHeight="1" x14ac:dyDescent="0.3">
      <c r="A568" s="129"/>
      <c r="B568" s="381"/>
      <c r="C568" s="379"/>
      <c r="D568" s="243"/>
      <c r="E568" s="243"/>
      <c r="F568" s="243"/>
      <c r="G568" s="244"/>
      <c r="H568" s="154" t="s">
        <v>38</v>
      </c>
      <c r="I568" s="154" t="s">
        <v>38</v>
      </c>
      <c r="J568" s="154" t="s">
        <v>53</v>
      </c>
      <c r="K568" s="154" t="s">
        <v>270</v>
      </c>
      <c r="L568" s="154" t="s">
        <v>385</v>
      </c>
      <c r="M568" s="125">
        <v>2000</v>
      </c>
      <c r="N568" s="125">
        <v>1450</v>
      </c>
      <c r="O568" s="125">
        <v>1445.52</v>
      </c>
      <c r="P568" s="125">
        <v>1445.52</v>
      </c>
      <c r="Q568" s="125">
        <v>0</v>
      </c>
    </row>
    <row r="569" spans="1:17" ht="15" customHeight="1" x14ac:dyDescent="0.3">
      <c r="A569" s="129"/>
      <c r="B569" s="381"/>
      <c r="C569" s="379"/>
      <c r="D569" s="243"/>
      <c r="E569" s="243"/>
      <c r="F569" s="243"/>
      <c r="G569" s="244"/>
      <c r="H569" s="154" t="s">
        <v>38</v>
      </c>
      <c r="I569" s="154" t="s">
        <v>38</v>
      </c>
      <c r="J569" s="154" t="s">
        <v>45</v>
      </c>
      <c r="K569" s="154" t="s">
        <v>261</v>
      </c>
      <c r="L569" s="154" t="s">
        <v>404</v>
      </c>
      <c r="M569" s="125">
        <v>500</v>
      </c>
      <c r="N569" s="125">
        <v>0</v>
      </c>
      <c r="O569" s="125">
        <v>0</v>
      </c>
      <c r="P569" s="125">
        <v>0</v>
      </c>
      <c r="Q569" s="125">
        <v>0</v>
      </c>
    </row>
    <row r="570" spans="1:17" ht="15" customHeight="1" x14ac:dyDescent="0.3">
      <c r="A570" s="129"/>
      <c r="B570" s="381"/>
      <c r="C570" s="379"/>
      <c r="D570" s="243"/>
      <c r="E570" s="243"/>
      <c r="F570" s="243"/>
      <c r="G570" s="244"/>
      <c r="H570" s="154" t="s">
        <v>38</v>
      </c>
      <c r="I570" s="154" t="s">
        <v>38</v>
      </c>
      <c r="J570" s="154" t="s">
        <v>35</v>
      </c>
      <c r="K570" s="154" t="s">
        <v>261</v>
      </c>
      <c r="L570" s="154" t="s">
        <v>388</v>
      </c>
      <c r="M570" s="125">
        <v>200</v>
      </c>
      <c r="N570" s="125">
        <v>0</v>
      </c>
      <c r="O570" s="125">
        <v>0</v>
      </c>
      <c r="P570" s="125">
        <v>0</v>
      </c>
      <c r="Q570" s="125">
        <v>0</v>
      </c>
    </row>
    <row r="571" spans="1:17" ht="15" customHeight="1" x14ac:dyDescent="0.3">
      <c r="A571" s="129"/>
      <c r="B571" s="381"/>
      <c r="C571" s="379"/>
      <c r="D571" s="243"/>
      <c r="E571" s="243"/>
      <c r="F571" s="243"/>
      <c r="G571" s="244"/>
      <c r="H571" s="154" t="s">
        <v>38</v>
      </c>
      <c r="I571" s="154" t="s">
        <v>38</v>
      </c>
      <c r="J571" s="154" t="s">
        <v>176</v>
      </c>
      <c r="K571" s="154" t="s">
        <v>261</v>
      </c>
      <c r="L571" s="154" t="s">
        <v>438</v>
      </c>
      <c r="M571" s="125">
        <v>16000</v>
      </c>
      <c r="N571" s="125">
        <v>41222</v>
      </c>
      <c r="O571" s="125">
        <v>41220.019999999997</v>
      </c>
      <c r="P571" s="125">
        <v>41220.019999999997</v>
      </c>
      <c r="Q571" s="125">
        <v>0</v>
      </c>
    </row>
    <row r="572" spans="1:17" ht="15" customHeight="1" x14ac:dyDescent="0.3">
      <c r="A572" s="129"/>
      <c r="B572" s="381"/>
      <c r="C572" s="379"/>
      <c r="D572" s="243"/>
      <c r="E572" s="243"/>
      <c r="F572" s="243"/>
      <c r="G572" s="244"/>
      <c r="H572" s="154" t="s">
        <v>38</v>
      </c>
      <c r="I572" s="154" t="s">
        <v>38</v>
      </c>
      <c r="J572" s="154" t="s">
        <v>174</v>
      </c>
      <c r="K572" s="154" t="s">
        <v>261</v>
      </c>
      <c r="L572" s="154" t="s">
        <v>521</v>
      </c>
      <c r="M572" s="125">
        <v>4500</v>
      </c>
      <c r="N572" s="125">
        <v>744</v>
      </c>
      <c r="O572" s="125">
        <v>581.38</v>
      </c>
      <c r="P572" s="125">
        <v>581.38</v>
      </c>
      <c r="Q572" s="125">
        <v>0</v>
      </c>
    </row>
    <row r="573" spans="1:17" ht="15" customHeight="1" x14ac:dyDescent="0.3">
      <c r="A573" s="129"/>
      <c r="B573" s="381"/>
      <c r="C573" s="379"/>
      <c r="D573" s="243"/>
      <c r="E573" s="243"/>
      <c r="F573" s="243"/>
      <c r="G573" s="244"/>
      <c r="H573" s="154" t="s">
        <v>38</v>
      </c>
      <c r="I573" s="154" t="s">
        <v>38</v>
      </c>
      <c r="J573" s="154" t="s">
        <v>172</v>
      </c>
      <c r="K573" s="154" t="s">
        <v>261</v>
      </c>
      <c r="L573" s="154" t="s">
        <v>391</v>
      </c>
      <c r="M573" s="125">
        <v>100</v>
      </c>
      <c r="N573" s="125">
        <v>1481</v>
      </c>
      <c r="O573" s="125">
        <v>953.54</v>
      </c>
      <c r="P573" s="125">
        <v>953.54</v>
      </c>
      <c r="Q573" s="125">
        <v>0</v>
      </c>
    </row>
    <row r="574" spans="1:17" ht="15" customHeight="1" x14ac:dyDescent="0.3">
      <c r="A574" s="129"/>
      <c r="B574" s="381"/>
      <c r="C574" s="379"/>
      <c r="D574" s="243"/>
      <c r="E574" s="243"/>
      <c r="F574" s="243"/>
      <c r="G574" s="244"/>
      <c r="H574" s="154" t="s">
        <v>38</v>
      </c>
      <c r="I574" s="154" t="s">
        <v>38</v>
      </c>
      <c r="J574" s="154" t="s">
        <v>31</v>
      </c>
      <c r="K574" s="154" t="s">
        <v>261</v>
      </c>
      <c r="L574" s="154" t="s">
        <v>393</v>
      </c>
      <c r="M574" s="125">
        <v>2000</v>
      </c>
      <c r="N574" s="125">
        <v>3764</v>
      </c>
      <c r="O574" s="125">
        <v>3263.3</v>
      </c>
      <c r="P574" s="125">
        <v>3263.3</v>
      </c>
      <c r="Q574" s="125">
        <v>0</v>
      </c>
    </row>
    <row r="575" spans="1:17" ht="15" customHeight="1" x14ac:dyDescent="0.3">
      <c r="A575" s="129"/>
      <c r="B575" s="381"/>
      <c r="C575" s="379"/>
      <c r="D575" s="243"/>
      <c r="E575" s="243"/>
      <c r="F575" s="243"/>
      <c r="G575" s="244"/>
      <c r="H575" s="460" t="s">
        <v>279</v>
      </c>
      <c r="I575" s="460"/>
      <c r="J575" s="460"/>
      <c r="K575" s="460"/>
      <c r="L575" s="460"/>
      <c r="M575" s="132">
        <v>51800</v>
      </c>
      <c r="N575" s="132">
        <v>105181</v>
      </c>
      <c r="O575" s="132">
        <v>101922.07</v>
      </c>
      <c r="P575" s="132">
        <v>101782.81</v>
      </c>
      <c r="Q575" s="132">
        <v>139.26</v>
      </c>
    </row>
    <row r="576" spans="1:17" ht="15" customHeight="1" x14ac:dyDescent="0.3">
      <c r="A576" s="129"/>
      <c r="B576" s="381"/>
      <c r="C576" s="379"/>
      <c r="D576" s="243"/>
      <c r="E576" s="243"/>
      <c r="F576" s="243"/>
      <c r="G576" s="244"/>
      <c r="H576" s="436" t="s">
        <v>280</v>
      </c>
      <c r="I576" s="436"/>
      <c r="J576" s="436"/>
      <c r="K576" s="436"/>
      <c r="L576" s="436"/>
      <c r="M576" s="132">
        <v>55500</v>
      </c>
      <c r="N576" s="132">
        <v>106226</v>
      </c>
      <c r="O576" s="132">
        <v>102963.92</v>
      </c>
      <c r="P576" s="132">
        <v>102824.66</v>
      </c>
      <c r="Q576" s="132">
        <v>139.26</v>
      </c>
    </row>
    <row r="577" spans="1:17" ht="15" customHeight="1" x14ac:dyDescent="0.3">
      <c r="A577" s="129"/>
      <c r="B577" s="381"/>
      <c r="C577" s="379"/>
      <c r="D577" s="243"/>
      <c r="E577" s="243"/>
      <c r="F577" s="243"/>
      <c r="G577" s="244"/>
      <c r="H577" s="154" t="s">
        <v>68</v>
      </c>
      <c r="I577" s="154" t="s">
        <v>5</v>
      </c>
      <c r="J577" s="154" t="s">
        <v>68</v>
      </c>
      <c r="K577" s="154" t="s">
        <v>261</v>
      </c>
      <c r="L577" s="154" t="s">
        <v>395</v>
      </c>
      <c r="M577" s="125">
        <v>250</v>
      </c>
      <c r="N577" s="125">
        <v>250</v>
      </c>
      <c r="O577" s="125">
        <v>0</v>
      </c>
      <c r="P577" s="125">
        <v>0</v>
      </c>
      <c r="Q577" s="125">
        <v>0</v>
      </c>
    </row>
    <row r="578" spans="1:17" ht="15" customHeight="1" x14ac:dyDescent="0.3">
      <c r="A578" s="129"/>
      <c r="B578" s="381"/>
      <c r="C578" s="379"/>
      <c r="D578" s="243"/>
      <c r="E578" s="243"/>
      <c r="F578" s="243"/>
      <c r="G578" s="244"/>
      <c r="H578" s="154" t="s">
        <v>68</v>
      </c>
      <c r="I578" s="154" t="s">
        <v>5</v>
      </c>
      <c r="J578" s="154" t="s">
        <v>81</v>
      </c>
      <c r="K578" s="154" t="s">
        <v>261</v>
      </c>
      <c r="L578" s="154" t="s">
        <v>449</v>
      </c>
      <c r="M578" s="125">
        <v>250</v>
      </c>
      <c r="N578" s="125">
        <v>0</v>
      </c>
      <c r="O578" s="125">
        <v>0</v>
      </c>
      <c r="P578" s="125">
        <v>0</v>
      </c>
      <c r="Q578" s="125">
        <v>0</v>
      </c>
    </row>
    <row r="579" spans="1:17" ht="15" customHeight="1" x14ac:dyDescent="0.3">
      <c r="A579" s="129"/>
      <c r="B579" s="381"/>
      <c r="C579" s="379"/>
      <c r="D579" s="243"/>
      <c r="E579" s="243"/>
      <c r="F579" s="243"/>
      <c r="G579" s="244"/>
      <c r="H579" s="154" t="s">
        <v>68</v>
      </c>
      <c r="I579" s="154" t="s">
        <v>5</v>
      </c>
      <c r="J579" s="154" t="s">
        <v>37</v>
      </c>
      <c r="K579" s="154" t="s">
        <v>261</v>
      </c>
      <c r="L579" s="154" t="s">
        <v>396</v>
      </c>
      <c r="M579" s="125">
        <v>250</v>
      </c>
      <c r="N579" s="125">
        <v>0</v>
      </c>
      <c r="O579" s="125">
        <v>0</v>
      </c>
      <c r="P579" s="125">
        <v>0</v>
      </c>
      <c r="Q579" s="125">
        <v>0</v>
      </c>
    </row>
    <row r="580" spans="1:17" ht="15" customHeight="1" x14ac:dyDescent="0.3">
      <c r="A580" s="129"/>
      <c r="B580" s="381"/>
      <c r="C580" s="379"/>
      <c r="D580" s="243"/>
      <c r="E580" s="243"/>
      <c r="F580" s="243"/>
      <c r="G580" s="244"/>
      <c r="H580" s="154" t="s">
        <v>68</v>
      </c>
      <c r="I580" s="154" t="s">
        <v>5</v>
      </c>
      <c r="J580" s="154" t="s">
        <v>66</v>
      </c>
      <c r="K580" s="154" t="s">
        <v>261</v>
      </c>
      <c r="L580" s="154" t="s">
        <v>397</v>
      </c>
      <c r="M580" s="125">
        <v>250</v>
      </c>
      <c r="N580" s="125">
        <v>24</v>
      </c>
      <c r="O580" s="125">
        <v>0</v>
      </c>
      <c r="P580" s="125">
        <v>0</v>
      </c>
      <c r="Q580" s="125">
        <v>0</v>
      </c>
    </row>
    <row r="581" spans="1:17" ht="15" customHeight="1" x14ac:dyDescent="0.3">
      <c r="A581" s="129"/>
      <c r="B581" s="381"/>
      <c r="C581" s="379"/>
      <c r="D581" s="243"/>
      <c r="E581" s="243"/>
      <c r="F581" s="243"/>
      <c r="G581" s="244"/>
      <c r="H581" s="456" t="s">
        <v>302</v>
      </c>
      <c r="I581" s="456"/>
      <c r="J581" s="456"/>
      <c r="K581" s="456"/>
      <c r="L581" s="456"/>
      <c r="M581" s="132">
        <v>1000</v>
      </c>
      <c r="N581" s="132">
        <v>274</v>
      </c>
      <c r="O581" s="132">
        <v>0</v>
      </c>
      <c r="P581" s="132">
        <v>0</v>
      </c>
      <c r="Q581" s="132">
        <v>0</v>
      </c>
    </row>
    <row r="582" spans="1:17" ht="15" customHeight="1" x14ac:dyDescent="0.3">
      <c r="A582" s="129"/>
      <c r="B582" s="381"/>
      <c r="C582" s="379"/>
      <c r="D582" s="243"/>
      <c r="E582" s="243"/>
      <c r="F582" s="243"/>
      <c r="G582" s="244"/>
      <c r="H582" s="492" t="s">
        <v>305</v>
      </c>
      <c r="I582" s="492"/>
      <c r="J582" s="492"/>
      <c r="K582" s="492"/>
      <c r="L582" s="492"/>
      <c r="M582" s="168">
        <v>1000</v>
      </c>
      <c r="N582" s="168">
        <v>274</v>
      </c>
      <c r="O582" s="168">
        <v>0</v>
      </c>
      <c r="P582" s="168">
        <v>0</v>
      </c>
      <c r="Q582" s="168">
        <v>0</v>
      </c>
    </row>
    <row r="583" spans="1:17" ht="15" customHeight="1" x14ac:dyDescent="0.3">
      <c r="A583" s="129"/>
      <c r="B583" s="435" t="s">
        <v>984</v>
      </c>
      <c r="C583" s="436"/>
      <c r="D583" s="436"/>
      <c r="E583" s="436"/>
      <c r="F583" s="436"/>
      <c r="G583" s="436"/>
      <c r="H583" s="436"/>
      <c r="I583" s="436"/>
      <c r="J583" s="436"/>
      <c r="K583" s="436"/>
      <c r="L583" s="436"/>
      <c r="M583" s="132">
        <v>1080500</v>
      </c>
      <c r="N583" s="132">
        <v>1098500</v>
      </c>
      <c r="O583" s="132">
        <v>1093204.72</v>
      </c>
      <c r="P583" s="132">
        <v>1093065.46</v>
      </c>
      <c r="Q583" s="132">
        <v>139.26</v>
      </c>
    </row>
    <row r="584" spans="1:17" ht="15" customHeight="1" x14ac:dyDescent="0.3">
      <c r="A584" s="129"/>
      <c r="B584" s="225" t="s">
        <v>63</v>
      </c>
      <c r="C584" s="355" t="s">
        <v>5</v>
      </c>
      <c r="D584" s="169" t="s">
        <v>985</v>
      </c>
      <c r="E584" s="169" t="s">
        <v>939</v>
      </c>
      <c r="F584" s="169" t="s">
        <v>868</v>
      </c>
      <c r="G584" s="251" t="s">
        <v>49</v>
      </c>
      <c r="H584" s="154" t="s">
        <v>5</v>
      </c>
      <c r="I584" s="154" t="s">
        <v>5</v>
      </c>
      <c r="J584" s="154" t="s">
        <v>6</v>
      </c>
      <c r="K584" s="154" t="s">
        <v>261</v>
      </c>
      <c r="L584" s="154" t="s">
        <v>331</v>
      </c>
      <c r="M584" s="125">
        <v>2232947</v>
      </c>
      <c r="N584" s="125">
        <v>2275347</v>
      </c>
      <c r="O584" s="125">
        <v>2272217.92</v>
      </c>
      <c r="P584" s="125">
        <v>2272217.92</v>
      </c>
      <c r="Q584" s="125">
        <v>0</v>
      </c>
    </row>
    <row r="585" spans="1:17" ht="15" customHeight="1" x14ac:dyDescent="0.3">
      <c r="A585" s="129"/>
      <c r="B585" s="381"/>
      <c r="C585" s="379"/>
      <c r="D585" s="243"/>
      <c r="E585" s="459" t="s">
        <v>973</v>
      </c>
      <c r="F585" s="459" t="s">
        <v>981</v>
      </c>
      <c r="G585" s="244"/>
      <c r="H585" s="154" t="s">
        <v>5</v>
      </c>
      <c r="I585" s="154" t="s">
        <v>5</v>
      </c>
      <c r="J585" s="154" t="s">
        <v>61</v>
      </c>
      <c r="K585" s="154" t="s">
        <v>261</v>
      </c>
      <c r="L585" s="154" t="s">
        <v>409</v>
      </c>
      <c r="M585" s="125">
        <v>19000</v>
      </c>
      <c r="N585" s="125">
        <v>61300</v>
      </c>
      <c r="O585" s="125">
        <v>60887.42</v>
      </c>
      <c r="P585" s="125">
        <v>60887.42</v>
      </c>
      <c r="Q585" s="125">
        <v>0</v>
      </c>
    </row>
    <row r="586" spans="1:17" ht="15" customHeight="1" x14ac:dyDescent="0.3">
      <c r="A586" s="129"/>
      <c r="B586" s="225"/>
      <c r="C586" s="186"/>
      <c r="D586" s="122"/>
      <c r="E586" s="459"/>
      <c r="F586" s="459"/>
      <c r="G586" s="133"/>
      <c r="H586" s="133" t="s">
        <v>5</v>
      </c>
      <c r="I586" s="133" t="s">
        <v>5</v>
      </c>
      <c r="J586" s="133" t="s">
        <v>68</v>
      </c>
      <c r="K586" s="133" t="s">
        <v>261</v>
      </c>
      <c r="L586" s="133" t="s">
        <v>410</v>
      </c>
      <c r="M586" s="125">
        <v>19340</v>
      </c>
      <c r="N586" s="125">
        <v>340</v>
      </c>
      <c r="O586" s="125">
        <v>0</v>
      </c>
      <c r="P586" s="125">
        <v>0</v>
      </c>
      <c r="Q586" s="125">
        <v>0</v>
      </c>
    </row>
    <row r="587" spans="1:17" ht="15" customHeight="1" x14ac:dyDescent="0.3">
      <c r="A587" s="129"/>
      <c r="B587" s="225"/>
      <c r="C587" s="361"/>
      <c r="D587" s="122"/>
      <c r="E587" s="459"/>
      <c r="F587" s="459"/>
      <c r="G587" s="133"/>
      <c r="H587" s="133" t="s">
        <v>5</v>
      </c>
      <c r="I587" s="133" t="s">
        <v>5</v>
      </c>
      <c r="J587" s="133" t="s">
        <v>81</v>
      </c>
      <c r="K587" s="133" t="s">
        <v>261</v>
      </c>
      <c r="L587" s="133" t="s">
        <v>332</v>
      </c>
      <c r="M587" s="125">
        <v>0</v>
      </c>
      <c r="N587" s="125">
        <v>4600</v>
      </c>
      <c r="O587" s="125">
        <v>4593.3</v>
      </c>
      <c r="P587" s="125">
        <v>4593.3</v>
      </c>
      <c r="Q587" s="125">
        <v>0</v>
      </c>
    </row>
    <row r="588" spans="1:17" ht="15" customHeight="1" x14ac:dyDescent="0.3">
      <c r="A588" s="129"/>
      <c r="B588" s="225"/>
      <c r="C588" s="361"/>
      <c r="D588" s="360"/>
      <c r="E588" s="245"/>
      <c r="F588" s="245"/>
      <c r="G588" s="133"/>
      <c r="H588" s="133" t="s">
        <v>5</v>
      </c>
      <c r="I588" s="133" t="s">
        <v>5</v>
      </c>
      <c r="J588" s="133" t="s">
        <v>37</v>
      </c>
      <c r="K588" s="133" t="s">
        <v>261</v>
      </c>
      <c r="L588" s="133" t="s">
        <v>333</v>
      </c>
      <c r="M588" s="125">
        <v>2136</v>
      </c>
      <c r="N588" s="125">
        <v>36</v>
      </c>
      <c r="O588" s="125">
        <v>0</v>
      </c>
      <c r="P588" s="125">
        <v>0</v>
      </c>
      <c r="Q588" s="125">
        <v>0</v>
      </c>
    </row>
    <row r="589" spans="1:17" ht="15" customHeight="1" x14ac:dyDescent="0.3">
      <c r="A589" s="129"/>
      <c r="B589" s="225"/>
      <c r="C589" s="361"/>
      <c r="D589" s="360"/>
      <c r="E589" s="245"/>
      <c r="F589" s="245"/>
      <c r="G589" s="133"/>
      <c r="H589" s="133" t="s">
        <v>5</v>
      </c>
      <c r="I589" s="133" t="s">
        <v>5</v>
      </c>
      <c r="J589" s="133" t="s">
        <v>66</v>
      </c>
      <c r="K589" s="133" t="s">
        <v>261</v>
      </c>
      <c r="L589" s="133" t="s">
        <v>334</v>
      </c>
      <c r="M589" s="125">
        <v>41700</v>
      </c>
      <c r="N589" s="125">
        <v>66600</v>
      </c>
      <c r="O589" s="125">
        <v>66591.520000000004</v>
      </c>
      <c r="P589" s="125">
        <v>66591.520000000004</v>
      </c>
      <c r="Q589" s="125">
        <v>0</v>
      </c>
    </row>
    <row r="590" spans="1:17" ht="15" customHeight="1" x14ac:dyDescent="0.3">
      <c r="A590" s="129"/>
      <c r="B590" s="225"/>
      <c r="C590" s="361"/>
      <c r="D590" s="360"/>
      <c r="E590" s="245"/>
      <c r="F590" s="169"/>
      <c r="G590" s="133"/>
      <c r="H590" s="133" t="s">
        <v>5</v>
      </c>
      <c r="I590" s="133" t="s">
        <v>5</v>
      </c>
      <c r="J590" s="133" t="s">
        <v>58</v>
      </c>
      <c r="K590" s="133" t="s">
        <v>261</v>
      </c>
      <c r="L590" s="133" t="s">
        <v>335</v>
      </c>
      <c r="M590" s="125">
        <v>11200</v>
      </c>
      <c r="N590" s="125">
        <v>43600</v>
      </c>
      <c r="O590" s="125">
        <v>43543.5</v>
      </c>
      <c r="P590" s="125">
        <v>43543.5</v>
      </c>
      <c r="Q590" s="125">
        <v>0</v>
      </c>
    </row>
    <row r="591" spans="1:17" ht="15" customHeight="1" x14ac:dyDescent="0.3">
      <c r="A591" s="129"/>
      <c r="B591" s="225"/>
      <c r="C591" s="361"/>
      <c r="D591" s="360"/>
      <c r="E591" s="245"/>
      <c r="F591" s="169"/>
      <c r="G591" s="133"/>
      <c r="H591" s="133" t="s">
        <v>5</v>
      </c>
      <c r="I591" s="133" t="s">
        <v>5</v>
      </c>
      <c r="J591" s="133" t="s">
        <v>53</v>
      </c>
      <c r="K591" s="133" t="s">
        <v>261</v>
      </c>
      <c r="L591" s="133" t="s">
        <v>337</v>
      </c>
      <c r="M591" s="125">
        <v>143513</v>
      </c>
      <c r="N591" s="125">
        <v>186613</v>
      </c>
      <c r="O591" s="125">
        <v>186546.32</v>
      </c>
      <c r="P591" s="125">
        <v>186546.32</v>
      </c>
      <c r="Q591" s="125">
        <v>0</v>
      </c>
    </row>
    <row r="592" spans="1:17" ht="15" customHeight="1" x14ac:dyDescent="0.3">
      <c r="A592" s="129"/>
      <c r="B592" s="225"/>
      <c r="C592" s="361"/>
      <c r="D592" s="360"/>
      <c r="E592" s="245"/>
      <c r="F592" s="169"/>
      <c r="G592" s="133"/>
      <c r="H592" s="133" t="s">
        <v>5</v>
      </c>
      <c r="I592" s="133" t="s">
        <v>5</v>
      </c>
      <c r="J592" s="133" t="s">
        <v>181</v>
      </c>
      <c r="K592" s="133" t="s">
        <v>261</v>
      </c>
      <c r="L592" s="133" t="s">
        <v>420</v>
      </c>
      <c r="M592" s="125">
        <v>290164</v>
      </c>
      <c r="N592" s="125">
        <v>420164</v>
      </c>
      <c r="O592" s="125">
        <v>420145.32</v>
      </c>
      <c r="P592" s="125">
        <v>420145.32</v>
      </c>
      <c r="Q592" s="125">
        <v>0</v>
      </c>
    </row>
    <row r="593" spans="1:17" ht="15" customHeight="1" x14ac:dyDescent="0.3">
      <c r="A593" s="129"/>
      <c r="B593" s="225"/>
      <c r="C593" s="361"/>
      <c r="D593" s="360"/>
      <c r="E593" s="245"/>
      <c r="F593" s="169"/>
      <c r="G593" s="133"/>
      <c r="H593" s="133" t="s">
        <v>5</v>
      </c>
      <c r="I593" s="133" t="s">
        <v>5</v>
      </c>
      <c r="J593" s="133" t="s">
        <v>47</v>
      </c>
      <c r="K593" s="133" t="s">
        <v>261</v>
      </c>
      <c r="L593" s="133" t="s">
        <v>473</v>
      </c>
      <c r="M593" s="125">
        <v>40000</v>
      </c>
      <c r="N593" s="125">
        <v>75100</v>
      </c>
      <c r="O593" s="125">
        <v>75062.64</v>
      </c>
      <c r="P593" s="125">
        <v>75062.64</v>
      </c>
      <c r="Q593" s="125">
        <v>0</v>
      </c>
    </row>
    <row r="594" spans="1:17" ht="15" customHeight="1" x14ac:dyDescent="0.3">
      <c r="A594" s="129"/>
      <c r="B594" s="225"/>
      <c r="C594" s="361"/>
      <c r="D594" s="361"/>
      <c r="E594" s="361"/>
      <c r="F594" s="361"/>
      <c r="G594" s="377"/>
      <c r="H594" s="456" t="s">
        <v>268</v>
      </c>
      <c r="I594" s="456"/>
      <c r="J594" s="456"/>
      <c r="K594" s="456"/>
      <c r="L594" s="456"/>
      <c r="M594" s="132">
        <v>2800000</v>
      </c>
      <c r="N594" s="132">
        <v>3133700</v>
      </c>
      <c r="O594" s="132">
        <v>3129587.94</v>
      </c>
      <c r="P594" s="132">
        <v>3129587.94</v>
      </c>
      <c r="Q594" s="132">
        <v>0</v>
      </c>
    </row>
    <row r="595" spans="1:17" ht="15" customHeight="1" x14ac:dyDescent="0.3">
      <c r="A595" s="129"/>
      <c r="B595" s="225"/>
      <c r="C595" s="361"/>
      <c r="D595" s="361"/>
      <c r="E595" s="361"/>
      <c r="F595" s="361"/>
      <c r="G595" s="377"/>
      <c r="H595" s="133" t="s">
        <v>5</v>
      </c>
      <c r="I595" s="133" t="s">
        <v>38</v>
      </c>
      <c r="J595" s="133" t="s">
        <v>38</v>
      </c>
      <c r="K595" s="133" t="s">
        <v>261</v>
      </c>
      <c r="L595" s="133" t="s">
        <v>474</v>
      </c>
      <c r="M595" s="125">
        <v>6910</v>
      </c>
      <c r="N595" s="125">
        <v>910</v>
      </c>
      <c r="O595" s="125">
        <v>137.43</v>
      </c>
      <c r="P595" s="125">
        <v>137.43</v>
      </c>
      <c r="Q595" s="125">
        <v>0</v>
      </c>
    </row>
    <row r="596" spans="1:17" ht="15" customHeight="1" x14ac:dyDescent="0.3">
      <c r="A596" s="129"/>
      <c r="B596" s="225"/>
      <c r="C596" s="361"/>
      <c r="D596" s="361"/>
      <c r="E596" s="361"/>
      <c r="F596" s="361"/>
      <c r="G596" s="377"/>
      <c r="H596" s="133" t="s">
        <v>5</v>
      </c>
      <c r="I596" s="133" t="s">
        <v>38</v>
      </c>
      <c r="J596" s="133" t="s">
        <v>44</v>
      </c>
      <c r="K596" s="116" t="s">
        <v>270</v>
      </c>
      <c r="L596" s="113" t="s">
        <v>343</v>
      </c>
      <c r="M596" s="125">
        <v>11500</v>
      </c>
      <c r="N596" s="125">
        <v>10300</v>
      </c>
      <c r="O596" s="125">
        <v>10259.26</v>
      </c>
      <c r="P596" s="125">
        <v>10259.26</v>
      </c>
      <c r="Q596" s="125">
        <v>0</v>
      </c>
    </row>
    <row r="597" spans="1:17" ht="15" customHeight="1" x14ac:dyDescent="0.3">
      <c r="A597" s="129"/>
      <c r="B597" s="225"/>
      <c r="C597" s="361"/>
      <c r="D597" s="361"/>
      <c r="E597" s="361"/>
      <c r="F597" s="361"/>
      <c r="G597" s="377"/>
      <c r="H597" s="133" t="s">
        <v>5</v>
      </c>
      <c r="I597" s="133" t="s">
        <v>38</v>
      </c>
      <c r="J597" s="133" t="s">
        <v>58</v>
      </c>
      <c r="K597" s="133" t="s">
        <v>261</v>
      </c>
      <c r="L597" s="133" t="s">
        <v>986</v>
      </c>
      <c r="M597" s="125">
        <v>20000</v>
      </c>
      <c r="N597" s="125">
        <v>15600</v>
      </c>
      <c r="O597" s="125">
        <v>15519.15</v>
      </c>
      <c r="P597" s="125">
        <v>15519.15</v>
      </c>
      <c r="Q597" s="125">
        <v>0</v>
      </c>
    </row>
    <row r="598" spans="1:17" ht="15" customHeight="1" x14ac:dyDescent="0.3">
      <c r="A598" s="129"/>
      <c r="B598" s="225"/>
      <c r="C598" s="361"/>
      <c r="D598" s="361"/>
      <c r="E598" s="361"/>
      <c r="F598" s="361"/>
      <c r="G598" s="377"/>
      <c r="H598" s="133" t="s">
        <v>5</v>
      </c>
      <c r="I598" s="133" t="s">
        <v>38</v>
      </c>
      <c r="J598" s="133" t="s">
        <v>181</v>
      </c>
      <c r="K598" s="133" t="s">
        <v>269</v>
      </c>
      <c r="L598" s="133" t="s">
        <v>345</v>
      </c>
      <c r="M598" s="125">
        <v>41590</v>
      </c>
      <c r="N598" s="125">
        <v>66990</v>
      </c>
      <c r="O598" s="125">
        <v>66951</v>
      </c>
      <c r="P598" s="125">
        <v>66951</v>
      </c>
      <c r="Q598" s="125">
        <v>0</v>
      </c>
    </row>
    <row r="599" spans="1:17" ht="15" customHeight="1" x14ac:dyDescent="0.3">
      <c r="A599" s="129"/>
      <c r="B599" s="225"/>
      <c r="C599" s="361"/>
      <c r="D599" s="361"/>
      <c r="E599" s="361"/>
      <c r="F599" s="361"/>
      <c r="G599" s="377"/>
      <c r="H599" s="456" t="s">
        <v>272</v>
      </c>
      <c r="I599" s="456"/>
      <c r="J599" s="456"/>
      <c r="K599" s="456"/>
      <c r="L599" s="456"/>
      <c r="M599" s="132">
        <v>80000</v>
      </c>
      <c r="N599" s="132">
        <v>93800</v>
      </c>
      <c r="O599" s="132">
        <v>92866.84</v>
      </c>
      <c r="P599" s="132">
        <v>92866.84</v>
      </c>
      <c r="Q599" s="132">
        <v>0</v>
      </c>
    </row>
    <row r="600" spans="1:17" ht="15" customHeight="1" x14ac:dyDescent="0.3">
      <c r="A600" s="129"/>
      <c r="B600" s="225"/>
      <c r="C600" s="361"/>
      <c r="D600" s="361"/>
      <c r="E600" s="361"/>
      <c r="F600" s="361"/>
      <c r="G600" s="377"/>
      <c r="H600" s="154" t="s">
        <v>5</v>
      </c>
      <c r="I600" s="154" t="s">
        <v>6</v>
      </c>
      <c r="J600" s="154" t="s">
        <v>6</v>
      </c>
      <c r="K600" s="154" t="s">
        <v>269</v>
      </c>
      <c r="L600" s="154" t="s">
        <v>347</v>
      </c>
      <c r="M600" s="125">
        <v>400</v>
      </c>
      <c r="N600" s="125">
        <v>3200</v>
      </c>
      <c r="O600" s="125">
        <v>3079.52</v>
      </c>
      <c r="P600" s="125">
        <v>3079.52</v>
      </c>
      <c r="Q600" s="125">
        <v>0</v>
      </c>
    </row>
    <row r="601" spans="1:17" ht="15" customHeight="1" x14ac:dyDescent="0.3">
      <c r="A601" s="129"/>
      <c r="B601" s="225"/>
      <c r="C601" s="361"/>
      <c r="D601" s="361"/>
      <c r="E601" s="361"/>
      <c r="F601" s="361"/>
      <c r="G601" s="377"/>
      <c r="H601" s="154" t="s">
        <v>5</v>
      </c>
      <c r="I601" s="154" t="s">
        <v>6</v>
      </c>
      <c r="J601" s="154" t="s">
        <v>6</v>
      </c>
      <c r="K601" s="154" t="s">
        <v>270</v>
      </c>
      <c r="L601" s="154" t="s">
        <v>348</v>
      </c>
      <c r="M601" s="125">
        <v>3150</v>
      </c>
      <c r="N601" s="125">
        <v>350</v>
      </c>
      <c r="O601" s="125">
        <v>251.22</v>
      </c>
      <c r="P601" s="125">
        <v>251.22</v>
      </c>
      <c r="Q601" s="125">
        <v>0</v>
      </c>
    </row>
    <row r="602" spans="1:17" ht="15" customHeight="1" x14ac:dyDescent="0.3">
      <c r="A602" s="129"/>
      <c r="B602" s="225"/>
      <c r="C602" s="361"/>
      <c r="D602" s="361"/>
      <c r="E602" s="361"/>
      <c r="F602" s="361"/>
      <c r="G602" s="377"/>
      <c r="H602" s="154" t="s">
        <v>5</v>
      </c>
      <c r="I602" s="154" t="s">
        <v>6</v>
      </c>
      <c r="J602" s="154" t="s">
        <v>63</v>
      </c>
      <c r="K602" s="154" t="s">
        <v>269</v>
      </c>
      <c r="L602" s="154" t="s">
        <v>430</v>
      </c>
      <c r="M602" s="125">
        <v>366795</v>
      </c>
      <c r="N602" s="125">
        <v>384495</v>
      </c>
      <c r="O602" s="125">
        <v>384312.5</v>
      </c>
      <c r="P602" s="125">
        <v>384312.5</v>
      </c>
      <c r="Q602" s="125">
        <v>0</v>
      </c>
    </row>
    <row r="603" spans="1:17" ht="15" customHeight="1" x14ac:dyDescent="0.3">
      <c r="A603" s="129"/>
      <c r="B603" s="225"/>
      <c r="C603" s="361"/>
      <c r="D603" s="361"/>
      <c r="E603" s="361"/>
      <c r="F603" s="361"/>
      <c r="G603" s="377"/>
      <c r="H603" s="133" t="s">
        <v>5</v>
      </c>
      <c r="I603" s="133" t="s">
        <v>6</v>
      </c>
      <c r="J603" s="133" t="s">
        <v>63</v>
      </c>
      <c r="K603" s="133" t="s">
        <v>270</v>
      </c>
      <c r="L603" s="113" t="s">
        <v>411</v>
      </c>
      <c r="M603" s="125">
        <v>278655</v>
      </c>
      <c r="N603" s="125">
        <v>329255</v>
      </c>
      <c r="O603" s="125">
        <v>329086.17</v>
      </c>
      <c r="P603" s="125">
        <v>329086.17</v>
      </c>
      <c r="Q603" s="125">
        <v>0</v>
      </c>
    </row>
    <row r="604" spans="1:17" ht="15" customHeight="1" x14ac:dyDescent="0.3">
      <c r="A604" s="129"/>
      <c r="B604" s="225"/>
      <c r="C604" s="361"/>
      <c r="D604" s="361"/>
      <c r="E604" s="361"/>
      <c r="F604" s="361"/>
      <c r="G604" s="377"/>
      <c r="H604" s="133" t="s">
        <v>5</v>
      </c>
      <c r="I604" s="133" t="s">
        <v>6</v>
      </c>
      <c r="J604" s="133" t="s">
        <v>61</v>
      </c>
      <c r="K604" s="133" t="s">
        <v>261</v>
      </c>
      <c r="L604" s="133" t="s">
        <v>412</v>
      </c>
      <c r="M604" s="125">
        <v>0</v>
      </c>
      <c r="N604" s="125">
        <v>800</v>
      </c>
      <c r="O604" s="125">
        <v>780</v>
      </c>
      <c r="P604" s="125">
        <v>780</v>
      </c>
      <c r="Q604" s="125">
        <v>0</v>
      </c>
    </row>
    <row r="605" spans="1:17" ht="15" customHeight="1" x14ac:dyDescent="0.3">
      <c r="A605" s="129"/>
      <c r="B605" s="225"/>
      <c r="C605" s="361"/>
      <c r="D605" s="361"/>
      <c r="E605" s="361"/>
      <c r="F605" s="361"/>
      <c r="G605" s="377"/>
      <c r="H605" s="133" t="s">
        <v>5</v>
      </c>
      <c r="I605" s="133" t="s">
        <v>6</v>
      </c>
      <c r="J605" s="133" t="s">
        <v>81</v>
      </c>
      <c r="K605" s="133" t="s">
        <v>261</v>
      </c>
      <c r="L605" s="133" t="s">
        <v>476</v>
      </c>
      <c r="M605" s="125">
        <v>4000</v>
      </c>
      <c r="N605" s="125">
        <v>25100</v>
      </c>
      <c r="O605" s="125">
        <v>24873.74</v>
      </c>
      <c r="P605" s="125">
        <v>24873.74</v>
      </c>
      <c r="Q605" s="125">
        <v>0</v>
      </c>
    </row>
    <row r="606" spans="1:17" ht="15" customHeight="1" x14ac:dyDescent="0.3">
      <c r="A606" s="129"/>
      <c r="B606" s="225"/>
      <c r="C606" s="361"/>
      <c r="D606" s="361"/>
      <c r="E606" s="361"/>
      <c r="F606" s="361"/>
      <c r="G606" s="377"/>
      <c r="H606" s="133" t="s">
        <v>5</v>
      </c>
      <c r="I606" s="133" t="s">
        <v>6</v>
      </c>
      <c r="J606" s="133" t="s">
        <v>66</v>
      </c>
      <c r="K606" s="133" t="s">
        <v>273</v>
      </c>
      <c r="L606" s="133" t="s">
        <v>353</v>
      </c>
      <c r="M606" s="125">
        <v>6000</v>
      </c>
      <c r="N606" s="125">
        <v>6300</v>
      </c>
      <c r="O606" s="125">
        <v>6205.22</v>
      </c>
      <c r="P606" s="125">
        <v>6205.22</v>
      </c>
      <c r="Q606" s="125">
        <v>0</v>
      </c>
    </row>
    <row r="607" spans="1:17" ht="15" customHeight="1" x14ac:dyDescent="0.3">
      <c r="A607" s="129"/>
      <c r="B607" s="225"/>
      <c r="C607" s="361"/>
      <c r="D607" s="361"/>
      <c r="E607" s="361"/>
      <c r="F607" s="361"/>
      <c r="G607" s="377"/>
      <c r="H607" s="456" t="s">
        <v>274</v>
      </c>
      <c r="I607" s="456"/>
      <c r="J607" s="456"/>
      <c r="K607" s="456"/>
      <c r="L607" s="456"/>
      <c r="M607" s="132">
        <v>659000</v>
      </c>
      <c r="N607" s="132">
        <v>749500</v>
      </c>
      <c r="O607" s="132">
        <v>748588.37</v>
      </c>
      <c r="P607" s="132">
        <v>748588.37</v>
      </c>
      <c r="Q607" s="132">
        <v>0</v>
      </c>
    </row>
    <row r="608" spans="1:17" ht="15" customHeight="1" x14ac:dyDescent="0.3">
      <c r="A608" s="129"/>
      <c r="B608" s="225"/>
      <c r="C608" s="361"/>
      <c r="D608" s="361"/>
      <c r="E608" s="361"/>
      <c r="F608" s="361"/>
      <c r="G608" s="377"/>
      <c r="H608" s="490" t="s">
        <v>275</v>
      </c>
      <c r="I608" s="490"/>
      <c r="J608" s="490"/>
      <c r="K608" s="490"/>
      <c r="L608" s="490"/>
      <c r="M608" s="137">
        <v>3539000</v>
      </c>
      <c r="N608" s="137">
        <v>3977000</v>
      </c>
      <c r="O608" s="137">
        <v>3971043.15</v>
      </c>
      <c r="P608" s="137">
        <v>3971043.15</v>
      </c>
      <c r="Q608" s="137">
        <v>0</v>
      </c>
    </row>
    <row r="609" spans="1:17" ht="15" customHeight="1" x14ac:dyDescent="0.3">
      <c r="A609" s="129"/>
      <c r="B609" s="225"/>
      <c r="C609" s="361"/>
      <c r="D609" s="361"/>
      <c r="E609" s="361"/>
      <c r="F609" s="361"/>
      <c r="G609" s="377"/>
      <c r="H609" s="133" t="s">
        <v>38</v>
      </c>
      <c r="I609" s="133" t="s">
        <v>5</v>
      </c>
      <c r="J609" s="133" t="s">
        <v>38</v>
      </c>
      <c r="K609" s="133" t="s">
        <v>261</v>
      </c>
      <c r="L609" s="133" t="s">
        <v>513</v>
      </c>
      <c r="M609" s="153">
        <v>2000</v>
      </c>
      <c r="N609" s="153">
        <v>2750</v>
      </c>
      <c r="O609" s="153">
        <v>2712.5</v>
      </c>
      <c r="P609" s="153">
        <v>2173.0300000000002</v>
      </c>
      <c r="Q609" s="153">
        <v>539.47</v>
      </c>
    </row>
    <row r="610" spans="1:17" ht="15" customHeight="1" x14ac:dyDescent="0.3">
      <c r="A610" s="129"/>
      <c r="B610" s="225"/>
      <c r="C610" s="361"/>
      <c r="D610" s="361"/>
      <c r="E610" s="361"/>
      <c r="F610" s="361"/>
      <c r="G610" s="377"/>
      <c r="H610" s="133" t="s">
        <v>38</v>
      </c>
      <c r="I610" s="133" t="s">
        <v>5</v>
      </c>
      <c r="J610" s="133" t="s">
        <v>44</v>
      </c>
      <c r="K610" s="133" t="s">
        <v>261</v>
      </c>
      <c r="L610" s="133" t="s">
        <v>355</v>
      </c>
      <c r="M610" s="125">
        <v>2424</v>
      </c>
      <c r="N610" s="125">
        <v>1924</v>
      </c>
      <c r="O610" s="125">
        <v>1618.49</v>
      </c>
      <c r="P610" s="125">
        <v>1618.49</v>
      </c>
      <c r="Q610" s="125">
        <v>0</v>
      </c>
    </row>
    <row r="611" spans="1:17" ht="15" customHeight="1" x14ac:dyDescent="0.3">
      <c r="A611" s="129"/>
      <c r="B611" s="225"/>
      <c r="C611" s="361"/>
      <c r="D611" s="361"/>
      <c r="E611" s="361"/>
      <c r="F611" s="361"/>
      <c r="G611" s="377"/>
      <c r="H611" s="133" t="s">
        <v>38</v>
      </c>
      <c r="I611" s="133" t="s">
        <v>5</v>
      </c>
      <c r="J611" s="133" t="s">
        <v>68</v>
      </c>
      <c r="K611" s="133" t="s">
        <v>261</v>
      </c>
      <c r="L611" s="133" t="s">
        <v>499</v>
      </c>
      <c r="M611" s="125">
        <v>100</v>
      </c>
      <c r="N611" s="125">
        <v>100</v>
      </c>
      <c r="O611" s="125">
        <v>0</v>
      </c>
      <c r="P611" s="125">
        <v>0</v>
      </c>
      <c r="Q611" s="125">
        <v>0</v>
      </c>
    </row>
    <row r="612" spans="1:17" ht="15" customHeight="1" x14ac:dyDescent="0.3">
      <c r="A612" s="129"/>
      <c r="B612" s="225"/>
      <c r="C612" s="361"/>
      <c r="D612" s="361"/>
      <c r="E612" s="361"/>
      <c r="F612" s="361"/>
      <c r="G612" s="377"/>
      <c r="H612" s="133" t="s">
        <v>38</v>
      </c>
      <c r="I612" s="133" t="s">
        <v>5</v>
      </c>
      <c r="J612" s="133" t="s">
        <v>81</v>
      </c>
      <c r="K612" s="133" t="s">
        <v>261</v>
      </c>
      <c r="L612" s="133" t="s">
        <v>357</v>
      </c>
      <c r="M612" s="125">
        <v>17000</v>
      </c>
      <c r="N612" s="125">
        <v>14550</v>
      </c>
      <c r="O612" s="125">
        <v>4022.53</v>
      </c>
      <c r="P612" s="125">
        <v>4022.53</v>
      </c>
      <c r="Q612" s="125">
        <v>0</v>
      </c>
    </row>
    <row r="613" spans="1:17" ht="15" customHeight="1" x14ac:dyDescent="0.3">
      <c r="A613" s="129"/>
      <c r="B613" s="225"/>
      <c r="C613" s="361"/>
      <c r="D613" s="361"/>
      <c r="E613" s="361"/>
      <c r="F613" s="361"/>
      <c r="G613" s="377"/>
      <c r="H613" s="133" t="s">
        <v>38</v>
      </c>
      <c r="I613" s="133" t="s">
        <v>5</v>
      </c>
      <c r="J613" s="133" t="s">
        <v>56</v>
      </c>
      <c r="K613" s="133" t="s">
        <v>261</v>
      </c>
      <c r="L613" s="133" t="s">
        <v>360</v>
      </c>
      <c r="M613" s="125">
        <v>50</v>
      </c>
      <c r="N613" s="125">
        <v>50</v>
      </c>
      <c r="O613" s="125">
        <v>0</v>
      </c>
      <c r="P613" s="125">
        <v>0</v>
      </c>
      <c r="Q613" s="125">
        <v>0</v>
      </c>
    </row>
    <row r="614" spans="1:17" ht="15" customHeight="1" x14ac:dyDescent="0.3">
      <c r="A614" s="129"/>
      <c r="B614" s="225"/>
      <c r="C614" s="361"/>
      <c r="D614" s="361"/>
      <c r="E614" s="361"/>
      <c r="F614" s="361"/>
      <c r="G614" s="377"/>
      <c r="H614" s="133" t="s">
        <v>38</v>
      </c>
      <c r="I614" s="133" t="s">
        <v>5</v>
      </c>
      <c r="J614" s="133" t="s">
        <v>53</v>
      </c>
      <c r="K614" s="133" t="s">
        <v>261</v>
      </c>
      <c r="L614" s="133" t="s">
        <v>361</v>
      </c>
      <c r="M614" s="125">
        <v>0</v>
      </c>
      <c r="N614" s="125">
        <v>40</v>
      </c>
      <c r="O614" s="125">
        <v>35.75</v>
      </c>
      <c r="P614" s="125">
        <v>35.75</v>
      </c>
      <c r="Q614" s="125">
        <v>0</v>
      </c>
    </row>
    <row r="615" spans="1:17" ht="15" customHeight="1" x14ac:dyDescent="0.3">
      <c r="A615" s="129"/>
      <c r="B615" s="225"/>
      <c r="C615" s="361"/>
      <c r="D615" s="361"/>
      <c r="E615" s="361"/>
      <c r="F615" s="361"/>
      <c r="G615" s="377"/>
      <c r="H615" s="133" t="s">
        <v>38</v>
      </c>
      <c r="I615" s="133" t="s">
        <v>5</v>
      </c>
      <c r="J615" s="133" t="s">
        <v>181</v>
      </c>
      <c r="K615" s="133" t="s">
        <v>261</v>
      </c>
      <c r="L615" s="133" t="s">
        <v>987</v>
      </c>
      <c r="M615" s="125">
        <v>500</v>
      </c>
      <c r="N615" s="125">
        <v>356</v>
      </c>
      <c r="O615" s="125">
        <v>336.38</v>
      </c>
      <c r="P615" s="125">
        <v>336.38</v>
      </c>
      <c r="Q615" s="125">
        <v>0</v>
      </c>
    </row>
    <row r="616" spans="1:17" ht="15" customHeight="1" x14ac:dyDescent="0.3">
      <c r="A616" s="129"/>
      <c r="B616" s="225"/>
      <c r="C616" s="361"/>
      <c r="D616" s="361"/>
      <c r="E616" s="361"/>
      <c r="F616" s="361"/>
      <c r="G616" s="377"/>
      <c r="H616" s="133" t="s">
        <v>38</v>
      </c>
      <c r="I616" s="133" t="s">
        <v>5</v>
      </c>
      <c r="J616" s="133" t="s">
        <v>47</v>
      </c>
      <c r="K616" s="133" t="s">
        <v>261</v>
      </c>
      <c r="L616" s="133" t="s">
        <v>363</v>
      </c>
      <c r="M616" s="125">
        <v>50</v>
      </c>
      <c r="N616" s="125">
        <v>25</v>
      </c>
      <c r="O616" s="125">
        <v>25</v>
      </c>
      <c r="P616" s="125">
        <v>25</v>
      </c>
      <c r="Q616" s="125">
        <v>0</v>
      </c>
    </row>
    <row r="617" spans="1:17" ht="15" customHeight="1" x14ac:dyDescent="0.3">
      <c r="A617" s="129"/>
      <c r="B617" s="225"/>
      <c r="C617" s="361"/>
      <c r="D617" s="361"/>
      <c r="E617" s="361"/>
      <c r="F617" s="361"/>
      <c r="G617" s="377"/>
      <c r="H617" s="133" t="s">
        <v>38</v>
      </c>
      <c r="I617" s="133" t="s">
        <v>5</v>
      </c>
      <c r="J617" s="133" t="s">
        <v>35</v>
      </c>
      <c r="K617" s="133" t="s">
        <v>261</v>
      </c>
      <c r="L617" s="133" t="s">
        <v>364</v>
      </c>
      <c r="M617" s="125">
        <v>10</v>
      </c>
      <c r="N617" s="125">
        <v>8</v>
      </c>
      <c r="O617" s="125">
        <v>7.11</v>
      </c>
      <c r="P617" s="125">
        <v>7.11</v>
      </c>
      <c r="Q617" s="125">
        <v>0</v>
      </c>
    </row>
    <row r="618" spans="1:17" ht="15" customHeight="1" x14ac:dyDescent="0.3">
      <c r="A618" s="129"/>
      <c r="B618" s="225"/>
      <c r="C618" s="361"/>
      <c r="D618" s="361"/>
      <c r="E618" s="361"/>
      <c r="F618" s="361"/>
      <c r="G618" s="377"/>
      <c r="H618" s="133" t="s">
        <v>38</v>
      </c>
      <c r="I618" s="133" t="s">
        <v>5</v>
      </c>
      <c r="J618" s="133" t="s">
        <v>170</v>
      </c>
      <c r="K618" s="133" t="s">
        <v>261</v>
      </c>
      <c r="L618" s="133" t="s">
        <v>368</v>
      </c>
      <c r="M618" s="125">
        <v>500</v>
      </c>
      <c r="N618" s="125">
        <v>153</v>
      </c>
      <c r="O618" s="125">
        <v>152.6</v>
      </c>
      <c r="P618" s="125">
        <v>152.6</v>
      </c>
      <c r="Q618" s="125">
        <v>0</v>
      </c>
    </row>
    <row r="619" spans="1:17" ht="15" customHeight="1" x14ac:dyDescent="0.3">
      <c r="A619" s="129"/>
      <c r="B619" s="225"/>
      <c r="C619" s="361"/>
      <c r="D619" s="361"/>
      <c r="E619" s="361"/>
      <c r="F619" s="361"/>
      <c r="G619" s="377"/>
      <c r="H619" s="434" t="s">
        <v>276</v>
      </c>
      <c r="I619" s="434"/>
      <c r="J619" s="434"/>
      <c r="K619" s="434"/>
      <c r="L619" s="434"/>
      <c r="M619" s="132">
        <v>22634</v>
      </c>
      <c r="N619" s="132">
        <v>19956</v>
      </c>
      <c r="O619" s="132">
        <v>8910.36</v>
      </c>
      <c r="P619" s="132">
        <v>8370.89</v>
      </c>
      <c r="Q619" s="132">
        <v>539.47</v>
      </c>
    </row>
    <row r="620" spans="1:17" ht="15" customHeight="1" x14ac:dyDescent="0.3">
      <c r="A620" s="129"/>
      <c r="B620" s="225"/>
      <c r="C620" s="361"/>
      <c r="D620" s="361"/>
      <c r="E620" s="361"/>
      <c r="F620" s="361"/>
      <c r="G620" s="377"/>
      <c r="H620" s="133" t="s">
        <v>38</v>
      </c>
      <c r="I620" s="133" t="s">
        <v>38</v>
      </c>
      <c r="J620" s="133" t="s">
        <v>5</v>
      </c>
      <c r="K620" s="133" t="s">
        <v>261</v>
      </c>
      <c r="L620" s="133" t="s">
        <v>369</v>
      </c>
      <c r="M620" s="125">
        <v>17000</v>
      </c>
      <c r="N620" s="125">
        <v>22729</v>
      </c>
      <c r="O620" s="125">
        <v>22643.24</v>
      </c>
      <c r="P620" s="125">
        <v>21009.66</v>
      </c>
      <c r="Q620" s="125">
        <v>1633.58</v>
      </c>
    </row>
    <row r="621" spans="1:17" ht="15" customHeight="1" x14ac:dyDescent="0.3">
      <c r="A621" s="129"/>
      <c r="B621" s="225"/>
      <c r="C621" s="361"/>
      <c r="D621" s="361"/>
      <c r="E621" s="361"/>
      <c r="F621" s="361"/>
      <c r="G621" s="377"/>
      <c r="H621" s="133" t="s">
        <v>38</v>
      </c>
      <c r="I621" s="133" t="s">
        <v>38</v>
      </c>
      <c r="J621" s="133" t="s">
        <v>38</v>
      </c>
      <c r="K621" s="133" t="s">
        <v>261</v>
      </c>
      <c r="L621" s="133" t="s">
        <v>355</v>
      </c>
      <c r="M621" s="125">
        <v>68000</v>
      </c>
      <c r="N621" s="125">
        <v>68493</v>
      </c>
      <c r="O621" s="125">
        <v>67340.009999999995</v>
      </c>
      <c r="P621" s="125">
        <v>59140.41</v>
      </c>
      <c r="Q621" s="125">
        <v>8199.6</v>
      </c>
    </row>
    <row r="622" spans="1:17" ht="15" customHeight="1" x14ac:dyDescent="0.3">
      <c r="A622" s="129"/>
      <c r="B622" s="225"/>
      <c r="C622" s="361"/>
      <c r="D622" s="361"/>
      <c r="E622" s="361"/>
      <c r="F622" s="361"/>
      <c r="G622" s="377"/>
      <c r="H622" s="133" t="s">
        <v>38</v>
      </c>
      <c r="I622" s="133" t="s">
        <v>38</v>
      </c>
      <c r="J622" s="133" t="s">
        <v>6</v>
      </c>
      <c r="K622" s="133" t="s">
        <v>261</v>
      </c>
      <c r="L622" s="133" t="s">
        <v>370</v>
      </c>
      <c r="M622" s="125">
        <v>2500</v>
      </c>
      <c r="N622" s="125">
        <v>450</v>
      </c>
      <c r="O622" s="125">
        <v>422.52</v>
      </c>
      <c r="P622" s="125">
        <v>422.52</v>
      </c>
      <c r="Q622" s="125">
        <v>0</v>
      </c>
    </row>
    <row r="623" spans="1:17" ht="15" customHeight="1" x14ac:dyDescent="0.3">
      <c r="A623" s="129"/>
      <c r="B623" s="225"/>
      <c r="C623" s="361"/>
      <c r="D623" s="361"/>
      <c r="E623" s="361"/>
      <c r="F623" s="361"/>
      <c r="G623" s="377"/>
      <c r="H623" s="133" t="s">
        <v>38</v>
      </c>
      <c r="I623" s="133" t="s">
        <v>38</v>
      </c>
      <c r="J623" s="133" t="s">
        <v>44</v>
      </c>
      <c r="K623" s="133" t="s">
        <v>255</v>
      </c>
      <c r="L623" s="133" t="s">
        <v>413</v>
      </c>
      <c r="M623" s="125">
        <v>14756</v>
      </c>
      <c r="N623" s="125">
        <v>18360</v>
      </c>
      <c r="O623" s="125">
        <v>18360</v>
      </c>
      <c r="P623" s="125">
        <v>18360</v>
      </c>
      <c r="Q623" s="125">
        <v>0</v>
      </c>
    </row>
    <row r="624" spans="1:17" ht="15" customHeight="1" x14ac:dyDescent="0.3">
      <c r="A624" s="129"/>
      <c r="B624" s="225"/>
      <c r="C624" s="361"/>
      <c r="D624" s="361"/>
      <c r="E624" s="361"/>
      <c r="F624" s="361"/>
      <c r="G624" s="377"/>
      <c r="H624" s="133" t="s">
        <v>38</v>
      </c>
      <c r="I624" s="133" t="s">
        <v>38</v>
      </c>
      <c r="J624" s="133" t="s">
        <v>37</v>
      </c>
      <c r="K624" s="133" t="s">
        <v>269</v>
      </c>
      <c r="L624" s="133" t="s">
        <v>403</v>
      </c>
      <c r="M624" s="125">
        <v>100</v>
      </c>
      <c r="N624" s="125">
        <v>0</v>
      </c>
      <c r="O624" s="125">
        <v>0</v>
      </c>
      <c r="P624" s="125">
        <v>0</v>
      </c>
      <c r="Q624" s="125">
        <v>0</v>
      </c>
    </row>
    <row r="625" spans="1:17" ht="15" customHeight="1" x14ac:dyDescent="0.3">
      <c r="A625" s="129"/>
      <c r="B625" s="225"/>
      <c r="C625" s="361"/>
      <c r="D625" s="361"/>
      <c r="E625" s="361"/>
      <c r="F625" s="361"/>
      <c r="G625" s="377"/>
      <c r="H625" s="133" t="s">
        <v>38</v>
      </c>
      <c r="I625" s="133" t="s">
        <v>38</v>
      </c>
      <c r="J625" s="133" t="s">
        <v>37</v>
      </c>
      <c r="K625" s="133" t="s">
        <v>270</v>
      </c>
      <c r="L625" s="133" t="s">
        <v>424</v>
      </c>
      <c r="M625" s="125">
        <v>22000</v>
      </c>
      <c r="N625" s="125">
        <v>24648</v>
      </c>
      <c r="O625" s="125">
        <v>24647.09</v>
      </c>
      <c r="P625" s="125">
        <v>17393.03</v>
      </c>
      <c r="Q625" s="125">
        <v>7254.06</v>
      </c>
    </row>
    <row r="626" spans="1:17" ht="15" customHeight="1" x14ac:dyDescent="0.3">
      <c r="A626" s="129"/>
      <c r="B626" s="225"/>
      <c r="C626" s="361"/>
      <c r="D626" s="361"/>
      <c r="E626" s="361"/>
      <c r="F626" s="361"/>
      <c r="G626" s="377"/>
      <c r="H626" s="133" t="s">
        <v>38</v>
      </c>
      <c r="I626" s="133" t="s">
        <v>38</v>
      </c>
      <c r="J626" s="133" t="s">
        <v>37</v>
      </c>
      <c r="K626" s="133" t="s">
        <v>271</v>
      </c>
      <c r="L626" s="133" t="s">
        <v>377</v>
      </c>
      <c r="M626" s="125">
        <v>8000</v>
      </c>
      <c r="N626" s="125">
        <v>5707</v>
      </c>
      <c r="O626" s="125">
        <v>5684.86</v>
      </c>
      <c r="P626" s="125">
        <v>5420.98</v>
      </c>
      <c r="Q626" s="125">
        <v>263.88</v>
      </c>
    </row>
    <row r="627" spans="1:17" ht="15" customHeight="1" x14ac:dyDescent="0.3">
      <c r="A627" s="129"/>
      <c r="B627" s="225"/>
      <c r="C627" s="361"/>
      <c r="D627" s="361"/>
      <c r="E627" s="361"/>
      <c r="F627" s="361"/>
      <c r="G627" s="377"/>
      <c r="H627" s="133" t="s">
        <v>38</v>
      </c>
      <c r="I627" s="133" t="s">
        <v>38</v>
      </c>
      <c r="J627" s="133" t="s">
        <v>37</v>
      </c>
      <c r="K627" s="133" t="s">
        <v>277</v>
      </c>
      <c r="L627" s="133" t="s">
        <v>378</v>
      </c>
      <c r="M627" s="125">
        <v>1000</v>
      </c>
      <c r="N627" s="125">
        <v>1000</v>
      </c>
      <c r="O627" s="125">
        <v>1000</v>
      </c>
      <c r="P627" s="125">
        <v>644.79999999999995</v>
      </c>
      <c r="Q627" s="125">
        <v>355.2</v>
      </c>
    </row>
    <row r="628" spans="1:17" ht="15" customHeight="1" x14ac:dyDescent="0.3">
      <c r="A628" s="129"/>
      <c r="B628" s="225"/>
      <c r="C628" s="361"/>
      <c r="D628" s="361"/>
      <c r="E628" s="361"/>
      <c r="F628" s="361"/>
      <c r="G628" s="377"/>
      <c r="H628" s="133" t="s">
        <v>38</v>
      </c>
      <c r="I628" s="133" t="s">
        <v>38</v>
      </c>
      <c r="J628" s="133" t="s">
        <v>37</v>
      </c>
      <c r="K628" s="133" t="s">
        <v>255</v>
      </c>
      <c r="L628" s="133" t="s">
        <v>380</v>
      </c>
      <c r="M628" s="125">
        <v>8200</v>
      </c>
      <c r="N628" s="125">
        <v>8081</v>
      </c>
      <c r="O628" s="125">
        <v>8080.89</v>
      </c>
      <c r="P628" s="125">
        <v>5723.45</v>
      </c>
      <c r="Q628" s="125">
        <v>2357.44</v>
      </c>
    </row>
    <row r="629" spans="1:17" ht="15" customHeight="1" x14ac:dyDescent="0.3">
      <c r="A629" s="129"/>
      <c r="B629" s="225"/>
      <c r="C629" s="361"/>
      <c r="D629" s="361"/>
      <c r="E629" s="361"/>
      <c r="F629" s="361"/>
      <c r="G629" s="377"/>
      <c r="H629" s="133" t="s">
        <v>38</v>
      </c>
      <c r="I629" s="133" t="s">
        <v>38</v>
      </c>
      <c r="J629" s="133" t="s">
        <v>66</v>
      </c>
      <c r="K629" s="133" t="s">
        <v>261</v>
      </c>
      <c r="L629" s="133" t="s">
        <v>381</v>
      </c>
      <c r="M629" s="125">
        <v>600</v>
      </c>
      <c r="N629" s="125">
        <v>900</v>
      </c>
      <c r="O629" s="125">
        <v>646.95000000000005</v>
      </c>
      <c r="P629" s="125">
        <v>646.95000000000005</v>
      </c>
      <c r="Q629" s="125">
        <v>0</v>
      </c>
    </row>
    <row r="630" spans="1:17" ht="15" customHeight="1" x14ac:dyDescent="0.3">
      <c r="A630" s="129"/>
      <c r="B630" s="225"/>
      <c r="C630" s="361"/>
      <c r="D630" s="361"/>
      <c r="E630" s="361"/>
      <c r="F630" s="361"/>
      <c r="G630" s="377"/>
      <c r="H630" s="133" t="s">
        <v>38</v>
      </c>
      <c r="I630" s="133" t="s">
        <v>38</v>
      </c>
      <c r="J630" s="133" t="s">
        <v>56</v>
      </c>
      <c r="K630" s="133" t="s">
        <v>261</v>
      </c>
      <c r="L630" s="133" t="s">
        <v>383</v>
      </c>
      <c r="M630" s="125">
        <v>1200</v>
      </c>
      <c r="N630" s="125">
        <v>1196</v>
      </c>
      <c r="O630" s="125">
        <v>1061.07</v>
      </c>
      <c r="P630" s="125">
        <v>1061.07</v>
      </c>
      <c r="Q630" s="125">
        <v>0</v>
      </c>
    </row>
    <row r="631" spans="1:17" ht="15" customHeight="1" x14ac:dyDescent="0.3">
      <c r="A631" s="129"/>
      <c r="B631" s="225"/>
      <c r="C631" s="361"/>
      <c r="D631" s="361"/>
      <c r="E631" s="361"/>
      <c r="F631" s="361"/>
      <c r="G631" s="377"/>
      <c r="H631" s="133" t="s">
        <v>38</v>
      </c>
      <c r="I631" s="133" t="s">
        <v>38</v>
      </c>
      <c r="J631" s="133" t="s">
        <v>53</v>
      </c>
      <c r="K631" s="133" t="s">
        <v>270</v>
      </c>
      <c r="L631" s="133" t="s">
        <v>385</v>
      </c>
      <c r="M631" s="125">
        <v>2200</v>
      </c>
      <c r="N631" s="125">
        <v>3480</v>
      </c>
      <c r="O631" s="125">
        <v>3111.65</v>
      </c>
      <c r="P631" s="125">
        <v>3111.65</v>
      </c>
      <c r="Q631" s="125">
        <v>0</v>
      </c>
    </row>
    <row r="632" spans="1:17" ht="15" customHeight="1" x14ac:dyDescent="0.3">
      <c r="A632" s="129"/>
      <c r="B632" s="225"/>
      <c r="C632" s="361"/>
      <c r="D632" s="361"/>
      <c r="E632" s="361"/>
      <c r="F632" s="361"/>
      <c r="G632" s="377"/>
      <c r="H632" s="133" t="s">
        <v>38</v>
      </c>
      <c r="I632" s="133" t="s">
        <v>38</v>
      </c>
      <c r="J632" s="133" t="s">
        <v>174</v>
      </c>
      <c r="K632" s="133" t="s">
        <v>261</v>
      </c>
      <c r="L632" s="133" t="s">
        <v>521</v>
      </c>
      <c r="M632" s="125">
        <v>2200</v>
      </c>
      <c r="N632" s="125">
        <v>0</v>
      </c>
      <c r="O632" s="125">
        <v>0</v>
      </c>
      <c r="P632" s="125">
        <v>0</v>
      </c>
      <c r="Q632" s="125">
        <v>0</v>
      </c>
    </row>
    <row r="633" spans="1:17" ht="15" customHeight="1" x14ac:dyDescent="0.3">
      <c r="A633" s="129"/>
      <c r="B633" s="225"/>
      <c r="C633" s="361"/>
      <c r="D633" s="361"/>
      <c r="E633" s="361"/>
      <c r="F633" s="361"/>
      <c r="G633" s="377"/>
      <c r="H633" s="133" t="s">
        <v>38</v>
      </c>
      <c r="I633" s="133" t="s">
        <v>38</v>
      </c>
      <c r="J633" s="133" t="s">
        <v>172</v>
      </c>
      <c r="K633" s="133" t="s">
        <v>261</v>
      </c>
      <c r="L633" s="133" t="s">
        <v>391</v>
      </c>
      <c r="M633" s="125">
        <v>210</v>
      </c>
      <c r="N633" s="125">
        <v>0</v>
      </c>
      <c r="O633" s="125">
        <v>0</v>
      </c>
      <c r="P633" s="125">
        <v>0</v>
      </c>
      <c r="Q633" s="125">
        <v>0</v>
      </c>
    </row>
    <row r="634" spans="1:17" ht="15" customHeight="1" x14ac:dyDescent="0.3">
      <c r="A634" s="129"/>
      <c r="B634" s="225"/>
      <c r="C634" s="361"/>
      <c r="D634" s="361"/>
      <c r="E634" s="361"/>
      <c r="F634" s="361"/>
      <c r="G634" s="377"/>
      <c r="H634" s="133" t="s">
        <v>38</v>
      </c>
      <c r="I634" s="133" t="s">
        <v>38</v>
      </c>
      <c r="J634" s="133" t="s">
        <v>31</v>
      </c>
      <c r="K634" s="133" t="s">
        <v>261</v>
      </c>
      <c r="L634" s="133" t="s">
        <v>393</v>
      </c>
      <c r="M634" s="125">
        <v>400</v>
      </c>
      <c r="N634" s="125">
        <v>0</v>
      </c>
      <c r="O634" s="125">
        <v>0</v>
      </c>
      <c r="P634" s="125">
        <v>0</v>
      </c>
      <c r="Q634" s="125">
        <v>0</v>
      </c>
    </row>
    <row r="635" spans="1:17" ht="15" customHeight="1" x14ac:dyDescent="0.3">
      <c r="A635" s="129"/>
      <c r="B635" s="225"/>
      <c r="C635" s="361"/>
      <c r="D635" s="361"/>
      <c r="E635" s="361"/>
      <c r="F635" s="361"/>
      <c r="G635" s="377"/>
      <c r="H635" s="354"/>
      <c r="I635" s="354"/>
      <c r="J635" s="354"/>
      <c r="K635" s="354"/>
      <c r="L635" s="354"/>
      <c r="M635" s="132">
        <v>148366</v>
      </c>
      <c r="N635" s="132">
        <v>155044</v>
      </c>
      <c r="O635" s="132">
        <v>152998.28</v>
      </c>
      <c r="P635" s="132">
        <v>132934.51999999999</v>
      </c>
      <c r="Q635" s="132">
        <v>20063.759999999998</v>
      </c>
    </row>
    <row r="636" spans="1:17" ht="15" customHeight="1" x14ac:dyDescent="0.3">
      <c r="A636" s="129"/>
      <c r="B636" s="225"/>
      <c r="C636" s="361"/>
      <c r="D636" s="361"/>
      <c r="E636" s="361"/>
      <c r="F636" s="361"/>
      <c r="G636" s="377"/>
      <c r="H636" s="436" t="s">
        <v>280</v>
      </c>
      <c r="I636" s="436"/>
      <c r="J636" s="436"/>
      <c r="K636" s="436"/>
      <c r="L636" s="436"/>
      <c r="M636" s="132">
        <v>171000</v>
      </c>
      <c r="N636" s="132">
        <v>175000</v>
      </c>
      <c r="O636" s="132">
        <v>161908.64000000001</v>
      </c>
      <c r="P636" s="132">
        <v>141305.41</v>
      </c>
      <c r="Q636" s="132">
        <v>20603.23</v>
      </c>
    </row>
    <row r="637" spans="1:17" ht="15" customHeight="1" x14ac:dyDescent="0.3">
      <c r="A637" s="129"/>
      <c r="B637" s="225"/>
      <c r="C637" s="361"/>
      <c r="D637" s="361"/>
      <c r="E637" s="361"/>
      <c r="F637" s="361"/>
      <c r="G637" s="377"/>
      <c r="H637" s="133" t="s">
        <v>61</v>
      </c>
      <c r="I637" s="133" t="s">
        <v>38</v>
      </c>
      <c r="J637" s="133" t="s">
        <v>6</v>
      </c>
      <c r="K637" s="133" t="s">
        <v>293</v>
      </c>
      <c r="L637" s="133" t="s">
        <v>394</v>
      </c>
      <c r="M637" s="125">
        <v>3000</v>
      </c>
      <c r="N637" s="125">
        <v>3000</v>
      </c>
      <c r="O637" s="125">
        <v>0</v>
      </c>
      <c r="P637" s="125">
        <v>0</v>
      </c>
      <c r="Q637" s="125">
        <v>0</v>
      </c>
    </row>
    <row r="638" spans="1:17" ht="15" customHeight="1" x14ac:dyDescent="0.3">
      <c r="A638" s="129"/>
      <c r="B638" s="225"/>
      <c r="C638" s="361"/>
      <c r="D638" s="361"/>
      <c r="E638" s="361"/>
      <c r="F638" s="361"/>
      <c r="G638" s="377"/>
      <c r="H638" s="460" t="s">
        <v>259</v>
      </c>
      <c r="I638" s="460"/>
      <c r="J638" s="460"/>
      <c r="K638" s="460"/>
      <c r="L638" s="460"/>
      <c r="M638" s="132">
        <v>3000</v>
      </c>
      <c r="N638" s="132">
        <v>3000</v>
      </c>
      <c r="O638" s="132">
        <v>0</v>
      </c>
      <c r="P638" s="132">
        <v>0</v>
      </c>
      <c r="Q638" s="132">
        <v>0</v>
      </c>
    </row>
    <row r="639" spans="1:17" ht="15" customHeight="1" x14ac:dyDescent="0.3">
      <c r="A639" s="129"/>
      <c r="B639" s="225"/>
      <c r="C639" s="361"/>
      <c r="D639" s="361"/>
      <c r="E639" s="361"/>
      <c r="F639" s="361"/>
      <c r="G639" s="377"/>
      <c r="H639" s="354" t="s">
        <v>260</v>
      </c>
      <c r="I639" s="354"/>
      <c r="J639" s="354"/>
      <c r="K639" s="354"/>
      <c r="L639" s="354"/>
      <c r="M639" s="132">
        <v>3000</v>
      </c>
      <c r="N639" s="132">
        <v>3000</v>
      </c>
      <c r="O639" s="132">
        <v>0</v>
      </c>
      <c r="P639" s="132">
        <v>0</v>
      </c>
      <c r="Q639" s="132">
        <v>0</v>
      </c>
    </row>
    <row r="640" spans="1:17" ht="15" customHeight="1" x14ac:dyDescent="0.3">
      <c r="A640" s="129"/>
      <c r="B640" s="225"/>
      <c r="C640" s="361"/>
      <c r="D640" s="361"/>
      <c r="E640" s="361"/>
      <c r="F640" s="361"/>
      <c r="G640" s="377"/>
      <c r="H640" s="133" t="s">
        <v>68</v>
      </c>
      <c r="I640" s="133" t="s">
        <v>5</v>
      </c>
      <c r="J640" s="133" t="s">
        <v>68</v>
      </c>
      <c r="K640" s="133" t="s">
        <v>261</v>
      </c>
      <c r="L640" s="133" t="s">
        <v>395</v>
      </c>
      <c r="M640" s="125">
        <v>790</v>
      </c>
      <c r="N640" s="125">
        <v>0</v>
      </c>
      <c r="O640" s="125">
        <v>0</v>
      </c>
      <c r="P640" s="125">
        <v>0</v>
      </c>
      <c r="Q640" s="125">
        <v>0</v>
      </c>
    </row>
    <row r="641" spans="1:17" ht="15" customHeight="1" x14ac:dyDescent="0.3">
      <c r="A641" s="129"/>
      <c r="B641" s="225"/>
      <c r="C641" s="361"/>
      <c r="D641" s="361"/>
      <c r="E641" s="361"/>
      <c r="F641" s="361"/>
      <c r="G641" s="377"/>
      <c r="H641" s="133" t="s">
        <v>68</v>
      </c>
      <c r="I641" s="133" t="s">
        <v>5</v>
      </c>
      <c r="J641" s="133" t="s">
        <v>37</v>
      </c>
      <c r="K641" s="133" t="s">
        <v>261</v>
      </c>
      <c r="L641" s="133" t="s">
        <v>396</v>
      </c>
      <c r="M641" s="125">
        <v>2755</v>
      </c>
      <c r="N641" s="125">
        <v>0</v>
      </c>
      <c r="O641" s="125">
        <v>0</v>
      </c>
      <c r="P641" s="125">
        <v>0</v>
      </c>
      <c r="Q641" s="125">
        <v>0</v>
      </c>
    </row>
    <row r="642" spans="1:17" ht="15" customHeight="1" x14ac:dyDescent="0.3">
      <c r="A642" s="129"/>
      <c r="B642" s="225"/>
      <c r="C642" s="361"/>
      <c r="D642" s="361"/>
      <c r="E642" s="361"/>
      <c r="F642" s="361"/>
      <c r="G642" s="377"/>
      <c r="H642" s="133" t="s">
        <v>68</v>
      </c>
      <c r="I642" s="133" t="s">
        <v>5</v>
      </c>
      <c r="J642" s="133" t="s">
        <v>66</v>
      </c>
      <c r="K642" s="133" t="s">
        <v>261</v>
      </c>
      <c r="L642" s="133" t="s">
        <v>397</v>
      </c>
      <c r="M642" s="125">
        <v>455</v>
      </c>
      <c r="N642" s="125">
        <v>0</v>
      </c>
      <c r="O642" s="125">
        <v>0</v>
      </c>
      <c r="P642" s="125">
        <v>0</v>
      </c>
      <c r="Q642" s="125">
        <v>0</v>
      </c>
    </row>
    <row r="643" spans="1:17" ht="15" customHeight="1" x14ac:dyDescent="0.3">
      <c r="A643" s="129"/>
      <c r="B643" s="225"/>
      <c r="C643" s="361"/>
      <c r="D643" s="361"/>
      <c r="E643" s="361"/>
      <c r="F643" s="361"/>
      <c r="G643" s="377"/>
      <c r="H643" s="460" t="s">
        <v>302</v>
      </c>
      <c r="I643" s="460"/>
      <c r="J643" s="460"/>
      <c r="K643" s="460"/>
      <c r="L643" s="460"/>
      <c r="M643" s="132">
        <v>4000</v>
      </c>
      <c r="N643" s="132">
        <v>0</v>
      </c>
      <c r="O643" s="132">
        <v>0</v>
      </c>
      <c r="P643" s="132">
        <v>0</v>
      </c>
      <c r="Q643" s="132">
        <v>0</v>
      </c>
    </row>
    <row r="644" spans="1:17" ht="15" customHeight="1" x14ac:dyDescent="0.3">
      <c r="A644" s="129"/>
      <c r="B644" s="225"/>
      <c r="C644" s="361"/>
      <c r="D644" s="361"/>
      <c r="E644" s="361"/>
      <c r="F644" s="361"/>
      <c r="G644" s="377"/>
      <c r="H644" s="452" t="s">
        <v>305</v>
      </c>
      <c r="I644" s="452"/>
      <c r="J644" s="452"/>
      <c r="K644" s="452"/>
      <c r="L644" s="452"/>
      <c r="M644" s="155">
        <v>4000</v>
      </c>
      <c r="N644" s="155">
        <v>0</v>
      </c>
      <c r="O644" s="155">
        <v>0</v>
      </c>
      <c r="P644" s="155">
        <v>0</v>
      </c>
      <c r="Q644" s="155">
        <v>0</v>
      </c>
    </row>
    <row r="645" spans="1:17" ht="15" customHeight="1" x14ac:dyDescent="0.3">
      <c r="A645" s="129"/>
      <c r="B645" s="435" t="s">
        <v>988</v>
      </c>
      <c r="C645" s="436"/>
      <c r="D645" s="436"/>
      <c r="E645" s="436"/>
      <c r="F645" s="436"/>
      <c r="G645" s="436"/>
      <c r="H645" s="436"/>
      <c r="I645" s="436"/>
      <c r="J645" s="436"/>
      <c r="K645" s="436"/>
      <c r="L645" s="436"/>
      <c r="M645" s="132">
        <v>3717000</v>
      </c>
      <c r="N645" s="132">
        <v>4155000</v>
      </c>
      <c r="O645" s="132">
        <v>4132951.79</v>
      </c>
      <c r="P645" s="132">
        <v>4112348.56</v>
      </c>
      <c r="Q645" s="132">
        <v>20603.23</v>
      </c>
    </row>
    <row r="646" spans="1:17" ht="15" customHeight="1" x14ac:dyDescent="0.3">
      <c r="A646" s="129"/>
      <c r="B646" s="435" t="s">
        <v>989</v>
      </c>
      <c r="C646" s="436"/>
      <c r="D646" s="436"/>
      <c r="E646" s="436"/>
      <c r="F646" s="436"/>
      <c r="G646" s="436"/>
      <c r="H646" s="436"/>
      <c r="I646" s="436"/>
      <c r="J646" s="436"/>
      <c r="K646" s="436"/>
      <c r="L646" s="436"/>
      <c r="M646" s="137">
        <v>19765300</v>
      </c>
      <c r="N646" s="137">
        <v>19765300</v>
      </c>
      <c r="O646" s="137">
        <v>19526871.449999999</v>
      </c>
      <c r="P646" s="137">
        <v>19425476.829999998</v>
      </c>
      <c r="Q646" s="137">
        <v>101394.62</v>
      </c>
    </row>
    <row r="647" spans="1:17" ht="15" customHeight="1" x14ac:dyDescent="0.3">
      <c r="A647" s="129"/>
      <c r="B647" s="435" t="s">
        <v>990</v>
      </c>
      <c r="C647" s="436"/>
      <c r="D647" s="436"/>
      <c r="E647" s="436"/>
      <c r="F647" s="436"/>
      <c r="G647" s="436"/>
      <c r="H647" s="436"/>
      <c r="I647" s="436"/>
      <c r="J647" s="436"/>
      <c r="K647" s="436"/>
      <c r="L647" s="436"/>
      <c r="M647" s="132">
        <v>6459940</v>
      </c>
      <c r="N647" s="132">
        <v>7923340</v>
      </c>
      <c r="O647" s="132">
        <v>7875799.3799999999</v>
      </c>
      <c r="P647" s="132">
        <v>7854286.2299999995</v>
      </c>
      <c r="Q647" s="132">
        <v>21513.149999999998</v>
      </c>
    </row>
    <row r="648" spans="1:17" ht="15" customHeight="1" thickBot="1" x14ac:dyDescent="0.35">
      <c r="A648" s="444" t="s">
        <v>991</v>
      </c>
      <c r="B648" s="445"/>
      <c r="C648" s="445"/>
      <c r="D648" s="445"/>
      <c r="E648" s="445"/>
      <c r="F648" s="445"/>
      <c r="G648" s="445"/>
      <c r="H648" s="445"/>
      <c r="I648" s="445"/>
      <c r="J648" s="445"/>
      <c r="K648" s="445"/>
      <c r="L648" s="445"/>
      <c r="M648" s="171">
        <v>26225240</v>
      </c>
      <c r="N648" s="171">
        <v>27688640</v>
      </c>
      <c r="O648" s="171">
        <v>27402670.829999998</v>
      </c>
      <c r="P648" s="171">
        <v>27279763.059999999</v>
      </c>
      <c r="Q648" s="171">
        <v>122907.77</v>
      </c>
    </row>
    <row r="649" spans="1:17" ht="15" customHeight="1" x14ac:dyDescent="0.3">
      <c r="M649" s="125"/>
      <c r="N649" s="125"/>
      <c r="O649" s="125"/>
      <c r="P649" s="125"/>
      <c r="Q649" s="125"/>
    </row>
  </sheetData>
  <mergeCells count="159">
    <mergeCell ref="A648:L648"/>
    <mergeCell ref="H638:L638"/>
    <mergeCell ref="H643:L643"/>
    <mergeCell ref="H644:L644"/>
    <mergeCell ref="B645:L645"/>
    <mergeCell ref="B646:L646"/>
    <mergeCell ref="B647:L647"/>
    <mergeCell ref="H594:L594"/>
    <mergeCell ref="H599:L599"/>
    <mergeCell ref="H607:L607"/>
    <mergeCell ref="H608:L608"/>
    <mergeCell ref="H619:L619"/>
    <mergeCell ref="H636:L636"/>
    <mergeCell ref="H576:L576"/>
    <mergeCell ref="H581:L581"/>
    <mergeCell ref="H582:L582"/>
    <mergeCell ref="B583:L583"/>
    <mergeCell ref="E585:E587"/>
    <mergeCell ref="F585:F587"/>
    <mergeCell ref="H537:L537"/>
    <mergeCell ref="H542:L542"/>
    <mergeCell ref="H548:L548"/>
    <mergeCell ref="H549:L549"/>
    <mergeCell ref="H558:L558"/>
    <mergeCell ref="H575:L575"/>
    <mergeCell ref="H507:L507"/>
    <mergeCell ref="H515:L515"/>
    <mergeCell ref="H526:L526"/>
    <mergeCell ref="H527:L527"/>
    <mergeCell ref="B528:L528"/>
    <mergeCell ref="E530:E532"/>
    <mergeCell ref="F530:F532"/>
    <mergeCell ref="H492:L492"/>
    <mergeCell ref="H493:L493"/>
    <mergeCell ref="C494:L494"/>
    <mergeCell ref="B495:L495"/>
    <mergeCell ref="E497:E499"/>
    <mergeCell ref="F497:F499"/>
    <mergeCell ref="H476:L476"/>
    <mergeCell ref="H483:L483"/>
    <mergeCell ref="H484:L484"/>
    <mergeCell ref="H486:L486"/>
    <mergeCell ref="H489:L489"/>
    <mergeCell ref="H490:L490"/>
    <mergeCell ref="H463:L463"/>
    <mergeCell ref="C464:L464"/>
    <mergeCell ref="D465:D466"/>
    <mergeCell ref="E466:E468"/>
    <mergeCell ref="F466:F468"/>
    <mergeCell ref="H472:L472"/>
    <mergeCell ref="H431:L431"/>
    <mergeCell ref="H454:L454"/>
    <mergeCell ref="H455:L455"/>
    <mergeCell ref="H457:L457"/>
    <mergeCell ref="H458:L458"/>
    <mergeCell ref="H462:L462"/>
    <mergeCell ref="E400:E402"/>
    <mergeCell ref="F400:F402"/>
    <mergeCell ref="H407:L407"/>
    <mergeCell ref="H413:L413"/>
    <mergeCell ref="H421:L421"/>
    <mergeCell ref="H422:L422"/>
    <mergeCell ref="H379:L379"/>
    <mergeCell ref="H392:L392"/>
    <mergeCell ref="H393:L393"/>
    <mergeCell ref="H395:L395"/>
    <mergeCell ref="H396:L396"/>
    <mergeCell ref="C397:L397"/>
    <mergeCell ref="H363:L363"/>
    <mergeCell ref="H371:L371"/>
    <mergeCell ref="H372:L372"/>
    <mergeCell ref="C373:L373"/>
    <mergeCell ref="E375:E377"/>
    <mergeCell ref="F375:F377"/>
    <mergeCell ref="H347:L347"/>
    <mergeCell ref="H348:L348"/>
    <mergeCell ref="C349:L349"/>
    <mergeCell ref="E351:E353"/>
    <mergeCell ref="F351:F353"/>
    <mergeCell ref="H359:L359"/>
    <mergeCell ref="H326:L326"/>
    <mergeCell ref="C327:L327"/>
    <mergeCell ref="E329:E331"/>
    <mergeCell ref="F329:F331"/>
    <mergeCell ref="H335:L335"/>
    <mergeCell ref="H338:L338"/>
    <mergeCell ref="H297:L297"/>
    <mergeCell ref="H298:L298"/>
    <mergeCell ref="H306:L306"/>
    <mergeCell ref="H322:L322"/>
    <mergeCell ref="H323:L323"/>
    <mergeCell ref="H325:L325"/>
    <mergeCell ref="H273:L273"/>
    <mergeCell ref="C274:L274"/>
    <mergeCell ref="E276:E278"/>
    <mergeCell ref="F276:F279"/>
    <mergeCell ref="H282:L282"/>
    <mergeCell ref="H287:L287"/>
    <mergeCell ref="H245:L245"/>
    <mergeCell ref="H246:L246"/>
    <mergeCell ref="H256:L256"/>
    <mergeCell ref="H267:L267"/>
    <mergeCell ref="H268:L268"/>
    <mergeCell ref="H272:L272"/>
    <mergeCell ref="H220:L220"/>
    <mergeCell ref="C221:L221"/>
    <mergeCell ref="E223:E225"/>
    <mergeCell ref="F223:F225"/>
    <mergeCell ref="H230:L230"/>
    <mergeCell ref="H235:L235"/>
    <mergeCell ref="H185:L185"/>
    <mergeCell ref="H189:L189"/>
    <mergeCell ref="H197:L197"/>
    <mergeCell ref="H198:L198"/>
    <mergeCell ref="H208:L208"/>
    <mergeCell ref="H219:L219"/>
    <mergeCell ref="H160:L160"/>
    <mergeCell ref="H165:L165"/>
    <mergeCell ref="H174:L174"/>
    <mergeCell ref="H175:L175"/>
    <mergeCell ref="C176:L176"/>
    <mergeCell ref="E178:E180"/>
    <mergeCell ref="F178:F180"/>
    <mergeCell ref="H146:L146"/>
    <mergeCell ref="H151:L151"/>
    <mergeCell ref="H152:L152"/>
    <mergeCell ref="C153:L153"/>
    <mergeCell ref="E155:E157"/>
    <mergeCell ref="F155:F157"/>
    <mergeCell ref="H111:L111"/>
    <mergeCell ref="H115:L115"/>
    <mergeCell ref="H124:L124"/>
    <mergeCell ref="H125:L125"/>
    <mergeCell ref="H134:L134"/>
    <mergeCell ref="H145:L145"/>
    <mergeCell ref="H91:L91"/>
    <mergeCell ref="H100:L100"/>
    <mergeCell ref="H101:L101"/>
    <mergeCell ref="C102:L102"/>
    <mergeCell ref="E104:E106"/>
    <mergeCell ref="F104:F106"/>
    <mergeCell ref="H77:L77"/>
    <mergeCell ref="H78:L78"/>
    <mergeCell ref="D79:L79"/>
    <mergeCell ref="E81:E83"/>
    <mergeCell ref="F81:F83"/>
    <mergeCell ref="H86:L86"/>
    <mergeCell ref="H30:L30"/>
    <mergeCell ref="H45:L45"/>
    <mergeCell ref="H70:L70"/>
    <mergeCell ref="H71:L71"/>
    <mergeCell ref="H73:L73"/>
    <mergeCell ref="H74:L74"/>
    <mergeCell ref="A1:Q1"/>
    <mergeCell ref="E5:E7"/>
    <mergeCell ref="F5:F7"/>
    <mergeCell ref="H15:L15"/>
    <mergeCell ref="H20:L20"/>
    <mergeCell ref="H29:L29"/>
  </mergeCells>
  <pageMargins left="0.31496062992125984" right="0.31496062992125984" top="0.35433070866141736" bottom="0.35433070866141736" header="0.31496062992125984" footer="0.31496062992125984"/>
  <pageSetup scale="57" fitToHeight="2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7770-6EA2-4887-B0EF-40514E44B067}">
  <sheetPr>
    <pageSetUpPr fitToPage="1"/>
  </sheetPr>
  <dimension ref="A1:S175"/>
  <sheetViews>
    <sheetView showGridLines="0" zoomScaleNormal="100" workbookViewId="0">
      <pane xSplit="1" ySplit="3" topLeftCell="B146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ColWidth="9.88671875" defaultRowHeight="16.2" customHeight="1" x14ac:dyDescent="0.3"/>
  <cols>
    <col min="1" max="1" width="6.5546875" style="113" customWidth="1"/>
    <col min="2" max="2" width="3.109375" style="115" customWidth="1"/>
    <col min="3" max="3" width="11.33203125" style="115" customWidth="1"/>
    <col min="4" max="4" width="12.5546875" style="115" customWidth="1"/>
    <col min="5" max="5" width="2.88671875" style="116" customWidth="1"/>
    <col min="6" max="6" width="3.44140625" style="116" customWidth="1"/>
    <col min="7" max="7" width="3.33203125" style="116" customWidth="1"/>
    <col min="8" max="8" width="2.33203125" style="116" customWidth="1"/>
    <col min="9" max="9" width="36.44140625" style="113" customWidth="1"/>
    <col min="10" max="10" width="11.6640625" style="113" bestFit="1" customWidth="1"/>
    <col min="11" max="11" width="11.6640625" style="113" customWidth="1"/>
    <col min="12" max="12" width="12.6640625" style="113" customWidth="1"/>
    <col min="13" max="13" width="11.6640625" style="113" customWidth="1"/>
    <col min="14" max="14" width="10.6640625" style="113" bestFit="1" customWidth="1"/>
    <col min="15" max="15" width="11.33203125" style="125" bestFit="1" customWidth="1"/>
    <col min="16" max="16" width="16.44140625" style="125" customWidth="1"/>
    <col min="17" max="17" width="16.5546875" style="125" customWidth="1"/>
    <col min="18" max="18" width="18.109375" style="125" customWidth="1"/>
    <col min="19" max="19" width="13.44140625" style="125" customWidth="1"/>
    <col min="20" max="16384" width="9.88671875" style="113"/>
  </cols>
  <sheetData>
    <row r="1" spans="1:19" ht="16.2" customHeight="1" x14ac:dyDescent="0.3">
      <c r="A1" s="446" t="s">
        <v>925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9" ht="16.2" customHeight="1" thickBot="1" x14ac:dyDescent="0.35">
      <c r="N2" s="117" t="s">
        <v>222</v>
      </c>
    </row>
    <row r="3" spans="1:19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8" t="s">
        <v>229</v>
      </c>
      <c r="H3" s="118" t="s">
        <v>245</v>
      </c>
      <c r="I3" s="118" t="s">
        <v>218</v>
      </c>
      <c r="J3" s="120" t="s">
        <v>926</v>
      </c>
      <c r="K3" s="120" t="s">
        <v>247</v>
      </c>
      <c r="L3" s="120" t="s">
        <v>248</v>
      </c>
      <c r="M3" s="120" t="s">
        <v>249</v>
      </c>
      <c r="N3" s="120" t="s">
        <v>250</v>
      </c>
      <c r="O3" s="155"/>
      <c r="P3" s="155"/>
      <c r="Q3" s="155"/>
      <c r="R3" s="155"/>
      <c r="S3" s="155"/>
    </row>
    <row r="4" spans="1:19" ht="15" customHeight="1" x14ac:dyDescent="0.3">
      <c r="A4" s="114" t="s">
        <v>927</v>
      </c>
      <c r="B4" s="123">
        <v>50</v>
      </c>
      <c r="C4" s="188" t="s">
        <v>459</v>
      </c>
      <c r="D4" s="176" t="s">
        <v>868</v>
      </c>
      <c r="E4" s="221" t="s">
        <v>5</v>
      </c>
      <c r="F4" s="221" t="s">
        <v>5</v>
      </c>
      <c r="G4" s="221" t="s">
        <v>68</v>
      </c>
      <c r="H4" s="139" t="s">
        <v>261</v>
      </c>
      <c r="I4" s="139" t="s">
        <v>928</v>
      </c>
      <c r="J4" s="125">
        <v>20000</v>
      </c>
      <c r="K4" s="125">
        <v>20000</v>
      </c>
      <c r="L4" s="125">
        <v>0</v>
      </c>
      <c r="M4" s="125">
        <v>0</v>
      </c>
      <c r="N4" s="125">
        <v>0</v>
      </c>
    </row>
    <row r="5" spans="1:19" ht="15" customHeight="1" x14ac:dyDescent="0.3">
      <c r="B5" s="123"/>
      <c r="C5" s="430" t="s">
        <v>460</v>
      </c>
      <c r="D5" s="430" t="s">
        <v>929</v>
      </c>
      <c r="E5" s="427" t="s">
        <v>268</v>
      </c>
      <c r="F5" s="428"/>
      <c r="G5" s="428"/>
      <c r="H5" s="428"/>
      <c r="I5" s="428"/>
      <c r="J5" s="168">
        <v>20000</v>
      </c>
      <c r="K5" s="168">
        <v>20000</v>
      </c>
      <c r="L5" s="168">
        <v>0</v>
      </c>
      <c r="M5" s="168">
        <v>0</v>
      </c>
      <c r="N5" s="168">
        <v>0</v>
      </c>
    </row>
    <row r="6" spans="1:19" ht="15" customHeight="1" x14ac:dyDescent="0.3">
      <c r="B6" s="123"/>
      <c r="C6" s="430"/>
      <c r="D6" s="430"/>
      <c r="E6" s="431" t="s">
        <v>930</v>
      </c>
      <c r="F6" s="432"/>
      <c r="G6" s="432"/>
      <c r="H6" s="432"/>
      <c r="I6" s="432"/>
      <c r="J6" s="132">
        <v>20000</v>
      </c>
      <c r="K6" s="132">
        <v>20000</v>
      </c>
      <c r="L6" s="132">
        <v>0</v>
      </c>
      <c r="M6" s="132">
        <v>0</v>
      </c>
      <c r="N6" s="132">
        <v>0</v>
      </c>
    </row>
    <row r="7" spans="1:19" ht="15" customHeight="1" x14ac:dyDescent="0.3">
      <c r="B7" s="123"/>
      <c r="C7" s="128"/>
      <c r="D7" s="430"/>
      <c r="E7" s="116" t="s">
        <v>38</v>
      </c>
      <c r="F7" s="116" t="s">
        <v>5</v>
      </c>
      <c r="G7" s="116" t="s">
        <v>38</v>
      </c>
      <c r="H7" s="116" t="s">
        <v>261</v>
      </c>
      <c r="I7" s="113" t="s">
        <v>513</v>
      </c>
      <c r="J7" s="125">
        <v>606220</v>
      </c>
      <c r="K7" s="125">
        <v>724198</v>
      </c>
      <c r="L7" s="125">
        <v>722215.07</v>
      </c>
      <c r="M7" s="125">
        <v>327003.77</v>
      </c>
      <c r="N7" s="125">
        <v>395211.3</v>
      </c>
    </row>
    <row r="8" spans="1:19" ht="15" customHeight="1" x14ac:dyDescent="0.3">
      <c r="B8" s="123"/>
      <c r="C8" s="163"/>
      <c r="D8" s="234"/>
      <c r="E8" s="116" t="s">
        <v>38</v>
      </c>
      <c r="F8" s="116" t="s">
        <v>5</v>
      </c>
      <c r="G8" s="116" t="s">
        <v>44</v>
      </c>
      <c r="H8" s="116" t="s">
        <v>261</v>
      </c>
      <c r="I8" s="113" t="s">
        <v>355</v>
      </c>
      <c r="J8" s="125">
        <v>9850</v>
      </c>
      <c r="K8" s="125">
        <v>10346</v>
      </c>
      <c r="L8" s="125">
        <v>8505.36</v>
      </c>
      <c r="M8" s="125">
        <v>7168.24</v>
      </c>
      <c r="N8" s="125">
        <v>1337.12</v>
      </c>
    </row>
    <row r="9" spans="1:19" ht="15" customHeight="1" x14ac:dyDescent="0.3">
      <c r="B9" s="123"/>
      <c r="D9" s="430"/>
      <c r="E9" s="116" t="s">
        <v>38</v>
      </c>
      <c r="F9" s="116" t="s">
        <v>5</v>
      </c>
      <c r="G9" s="116" t="s">
        <v>68</v>
      </c>
      <c r="H9" s="116" t="s">
        <v>261</v>
      </c>
      <c r="I9" s="113" t="s">
        <v>499</v>
      </c>
      <c r="J9" s="125">
        <v>71150</v>
      </c>
      <c r="K9" s="125">
        <v>68450</v>
      </c>
      <c r="L9" s="125">
        <v>33283.97</v>
      </c>
      <c r="M9" s="125">
        <v>8587.06</v>
      </c>
      <c r="N9" s="125">
        <v>24696.91</v>
      </c>
    </row>
    <row r="10" spans="1:19" ht="15" customHeight="1" x14ac:dyDescent="0.3">
      <c r="B10" s="123"/>
      <c r="D10" s="430"/>
      <c r="E10" s="116" t="s">
        <v>38</v>
      </c>
      <c r="F10" s="116" t="s">
        <v>5</v>
      </c>
      <c r="G10" s="116" t="s">
        <v>81</v>
      </c>
      <c r="H10" s="116" t="s">
        <v>261</v>
      </c>
      <c r="I10" s="113" t="s">
        <v>357</v>
      </c>
      <c r="J10" s="125">
        <v>22050</v>
      </c>
      <c r="K10" s="125">
        <v>20285</v>
      </c>
      <c r="L10" s="125">
        <v>18133.32</v>
      </c>
      <c r="M10" s="125">
        <v>17306.990000000002</v>
      </c>
      <c r="N10" s="125">
        <v>826.33</v>
      </c>
    </row>
    <row r="11" spans="1:19" ht="15" customHeight="1" x14ac:dyDescent="0.3">
      <c r="B11" s="123"/>
      <c r="C11" s="203"/>
      <c r="D11" s="430"/>
      <c r="E11" s="116" t="s">
        <v>38</v>
      </c>
      <c r="F11" s="116" t="s">
        <v>5</v>
      </c>
      <c r="G11" s="116" t="s">
        <v>37</v>
      </c>
      <c r="H11" s="116" t="s">
        <v>261</v>
      </c>
      <c r="I11" s="113" t="s">
        <v>784</v>
      </c>
      <c r="J11" s="125">
        <v>5000</v>
      </c>
      <c r="K11" s="125">
        <v>3190</v>
      </c>
      <c r="L11" s="125">
        <v>1130.9100000000001</v>
      </c>
      <c r="M11" s="125">
        <v>915.09</v>
      </c>
      <c r="N11" s="125">
        <v>215.82</v>
      </c>
    </row>
    <row r="12" spans="1:19" ht="15" customHeight="1" x14ac:dyDescent="0.3">
      <c r="B12" s="123"/>
      <c r="C12" s="203"/>
      <c r="D12" s="163"/>
      <c r="E12" s="116" t="s">
        <v>38</v>
      </c>
      <c r="F12" s="116" t="s">
        <v>5</v>
      </c>
      <c r="G12" s="116" t="s">
        <v>58</v>
      </c>
      <c r="H12" s="116" t="s">
        <v>261</v>
      </c>
      <c r="I12" s="113" t="s">
        <v>514</v>
      </c>
      <c r="J12" s="125">
        <v>4300</v>
      </c>
      <c r="K12" s="125">
        <v>4300</v>
      </c>
      <c r="L12" s="125">
        <v>1089.2</v>
      </c>
      <c r="M12" s="125">
        <v>1089.2</v>
      </c>
      <c r="N12" s="125">
        <v>0</v>
      </c>
    </row>
    <row r="13" spans="1:19" ht="15" customHeight="1" x14ac:dyDescent="0.3">
      <c r="B13" s="123"/>
      <c r="C13" s="203"/>
      <c r="D13" s="163"/>
      <c r="E13" s="116" t="s">
        <v>38</v>
      </c>
      <c r="F13" s="116" t="s">
        <v>5</v>
      </c>
      <c r="G13" s="116" t="s">
        <v>56</v>
      </c>
      <c r="H13" s="116" t="s">
        <v>261</v>
      </c>
      <c r="I13" s="113" t="s">
        <v>360</v>
      </c>
      <c r="J13" s="125">
        <v>94600</v>
      </c>
      <c r="K13" s="125">
        <v>187401</v>
      </c>
      <c r="L13" s="125">
        <v>186193.85</v>
      </c>
      <c r="M13" s="125">
        <v>115147.5</v>
      </c>
      <c r="N13" s="125">
        <v>71046.350000000006</v>
      </c>
    </row>
    <row r="14" spans="1:19" ht="15" customHeight="1" x14ac:dyDescent="0.3">
      <c r="B14" s="123"/>
      <c r="C14" s="203"/>
      <c r="D14" s="163"/>
      <c r="E14" s="116" t="s">
        <v>38</v>
      </c>
      <c r="F14" s="116" t="s">
        <v>5</v>
      </c>
      <c r="G14" s="133" t="s">
        <v>181</v>
      </c>
      <c r="H14" s="133" t="s">
        <v>261</v>
      </c>
      <c r="I14" s="113" t="s">
        <v>362</v>
      </c>
      <c r="J14" s="125">
        <v>90265</v>
      </c>
      <c r="K14" s="125">
        <v>146543</v>
      </c>
      <c r="L14" s="125">
        <v>143814.01999999999</v>
      </c>
      <c r="M14" s="125">
        <v>87600.2</v>
      </c>
      <c r="N14" s="125">
        <v>56213.82</v>
      </c>
    </row>
    <row r="15" spans="1:19" ht="15" customHeight="1" x14ac:dyDescent="0.3">
      <c r="B15" s="123"/>
      <c r="C15" s="203"/>
      <c r="D15" s="163"/>
      <c r="E15" s="116" t="s">
        <v>38</v>
      </c>
      <c r="F15" s="116" t="s">
        <v>5</v>
      </c>
      <c r="G15" s="116" t="s">
        <v>47</v>
      </c>
      <c r="H15" s="116" t="s">
        <v>261</v>
      </c>
      <c r="I15" s="113" t="s">
        <v>436</v>
      </c>
      <c r="J15" s="125">
        <v>2300</v>
      </c>
      <c r="K15" s="125">
        <v>6800</v>
      </c>
      <c r="L15" s="125">
        <v>6000</v>
      </c>
      <c r="M15" s="125">
        <v>6000</v>
      </c>
      <c r="N15" s="125">
        <v>0</v>
      </c>
    </row>
    <row r="16" spans="1:19" ht="15" customHeight="1" x14ac:dyDescent="0.3">
      <c r="B16" s="123"/>
      <c r="C16" s="203"/>
      <c r="D16" s="163"/>
      <c r="E16" s="116" t="s">
        <v>38</v>
      </c>
      <c r="F16" s="116" t="s">
        <v>5</v>
      </c>
      <c r="G16" s="116" t="s">
        <v>35</v>
      </c>
      <c r="H16" s="116" t="s">
        <v>261</v>
      </c>
      <c r="I16" s="113" t="s">
        <v>931</v>
      </c>
      <c r="J16" s="125">
        <v>51905</v>
      </c>
      <c r="K16" s="125">
        <v>52739</v>
      </c>
      <c r="L16" s="125">
        <v>51994.63</v>
      </c>
      <c r="M16" s="125">
        <v>33370.910000000003</v>
      </c>
      <c r="N16" s="125">
        <v>18623.72</v>
      </c>
    </row>
    <row r="17" spans="2:14" ht="15" customHeight="1" x14ac:dyDescent="0.3">
      <c r="B17" s="123"/>
      <c r="C17" s="203"/>
      <c r="D17" s="163"/>
      <c r="E17" s="116" t="s">
        <v>38</v>
      </c>
      <c r="F17" s="116" t="s">
        <v>5</v>
      </c>
      <c r="G17" s="116" t="s">
        <v>176</v>
      </c>
      <c r="H17" s="116" t="s">
        <v>261</v>
      </c>
      <c r="I17" s="113" t="s">
        <v>365</v>
      </c>
      <c r="J17" s="125">
        <v>1000</v>
      </c>
      <c r="K17" s="125">
        <v>1000</v>
      </c>
      <c r="L17" s="125">
        <v>979.4</v>
      </c>
      <c r="M17" s="125">
        <v>979.4</v>
      </c>
      <c r="N17" s="125">
        <v>0</v>
      </c>
    </row>
    <row r="18" spans="2:14" ht="15" customHeight="1" x14ac:dyDescent="0.3">
      <c r="B18" s="123"/>
      <c r="C18" s="203"/>
      <c r="D18" s="163"/>
      <c r="E18" s="116" t="s">
        <v>38</v>
      </c>
      <c r="F18" s="116" t="s">
        <v>5</v>
      </c>
      <c r="G18" s="116" t="s">
        <v>174</v>
      </c>
      <c r="H18" s="116" t="s">
        <v>261</v>
      </c>
      <c r="I18" s="113" t="s">
        <v>477</v>
      </c>
      <c r="J18" s="125">
        <v>290</v>
      </c>
      <c r="K18" s="125">
        <v>290</v>
      </c>
      <c r="L18" s="125">
        <v>0</v>
      </c>
      <c r="M18" s="125">
        <v>0</v>
      </c>
      <c r="N18" s="125">
        <v>0</v>
      </c>
    </row>
    <row r="19" spans="2:14" ht="15" customHeight="1" x14ac:dyDescent="0.3">
      <c r="B19" s="123"/>
      <c r="C19" s="203"/>
      <c r="D19" s="163"/>
      <c r="E19" s="116" t="s">
        <v>38</v>
      </c>
      <c r="F19" s="116" t="s">
        <v>5</v>
      </c>
      <c r="G19" s="116" t="s">
        <v>170</v>
      </c>
      <c r="H19" s="116" t="s">
        <v>261</v>
      </c>
      <c r="I19" s="113" t="s">
        <v>368</v>
      </c>
      <c r="J19" s="125">
        <v>899690</v>
      </c>
      <c r="K19" s="125">
        <v>1329200</v>
      </c>
      <c r="L19" s="125">
        <v>1314324.19</v>
      </c>
      <c r="M19" s="125">
        <v>802368.53</v>
      </c>
      <c r="N19" s="125">
        <v>511955.66</v>
      </c>
    </row>
    <row r="20" spans="2:14" ht="15" customHeight="1" x14ac:dyDescent="0.3">
      <c r="B20" s="123"/>
      <c r="C20" s="203"/>
      <c r="D20" s="163"/>
      <c r="E20" s="427" t="s">
        <v>276</v>
      </c>
      <c r="F20" s="428"/>
      <c r="G20" s="428"/>
      <c r="H20" s="428"/>
      <c r="I20" s="428"/>
      <c r="J20" s="132">
        <v>1858620</v>
      </c>
      <c r="K20" s="132">
        <v>2554742</v>
      </c>
      <c r="L20" s="132">
        <v>2487663.92</v>
      </c>
      <c r="M20" s="132">
        <v>1407536.89</v>
      </c>
      <c r="N20" s="132">
        <v>1080127.03</v>
      </c>
    </row>
    <row r="21" spans="2:14" ht="15" customHeight="1" x14ac:dyDescent="0.3">
      <c r="B21" s="123"/>
      <c r="C21" s="203"/>
      <c r="D21" s="163"/>
      <c r="E21" s="116" t="s">
        <v>38</v>
      </c>
      <c r="F21" s="116" t="s">
        <v>38</v>
      </c>
      <c r="G21" s="116" t="s">
        <v>5</v>
      </c>
      <c r="H21" s="116" t="s">
        <v>261</v>
      </c>
      <c r="I21" s="113" t="s">
        <v>369</v>
      </c>
      <c r="J21" s="125">
        <v>59200</v>
      </c>
      <c r="K21" s="125">
        <v>74585</v>
      </c>
      <c r="L21" s="125">
        <v>52325.08</v>
      </c>
      <c r="M21" s="125">
        <v>48091.51</v>
      </c>
      <c r="N21" s="125">
        <v>4233.57</v>
      </c>
    </row>
    <row r="22" spans="2:14" ht="15" customHeight="1" x14ac:dyDescent="0.3">
      <c r="B22" s="123"/>
      <c r="C22" s="203"/>
      <c r="D22" s="163"/>
      <c r="E22" s="116" t="s">
        <v>38</v>
      </c>
      <c r="F22" s="116" t="s">
        <v>38</v>
      </c>
      <c r="G22" s="116" t="s">
        <v>38</v>
      </c>
      <c r="H22" s="116" t="s">
        <v>261</v>
      </c>
      <c r="I22" s="113" t="s">
        <v>355</v>
      </c>
      <c r="J22" s="125">
        <v>500</v>
      </c>
      <c r="K22" s="125">
        <v>500</v>
      </c>
      <c r="L22" s="125">
        <v>33.130000000000003</v>
      </c>
      <c r="M22" s="125">
        <v>33.130000000000003</v>
      </c>
      <c r="N22" s="125">
        <v>0</v>
      </c>
    </row>
    <row r="23" spans="2:14" ht="15" customHeight="1" x14ac:dyDescent="0.3">
      <c r="B23" s="123"/>
      <c r="C23" s="203"/>
      <c r="D23" s="163"/>
      <c r="E23" s="116" t="s">
        <v>38</v>
      </c>
      <c r="F23" s="116" t="s">
        <v>38</v>
      </c>
      <c r="G23" s="116" t="s">
        <v>6</v>
      </c>
      <c r="H23" s="116" t="s">
        <v>261</v>
      </c>
      <c r="I23" s="113" t="s">
        <v>370</v>
      </c>
      <c r="J23" s="125">
        <v>393200</v>
      </c>
      <c r="K23" s="125">
        <v>413058</v>
      </c>
      <c r="L23" s="125">
        <v>409697.19</v>
      </c>
      <c r="M23" s="125">
        <v>234832.18</v>
      </c>
      <c r="N23" s="125">
        <v>174865.01</v>
      </c>
    </row>
    <row r="24" spans="2:14" ht="15" customHeight="1" x14ac:dyDescent="0.3">
      <c r="B24" s="123"/>
      <c r="C24" s="203"/>
      <c r="D24" s="163"/>
      <c r="E24" s="116" t="s">
        <v>38</v>
      </c>
      <c r="F24" s="116" t="s">
        <v>38</v>
      </c>
      <c r="G24" s="116" t="s">
        <v>44</v>
      </c>
      <c r="H24" s="116" t="s">
        <v>255</v>
      </c>
      <c r="I24" s="113" t="s">
        <v>413</v>
      </c>
      <c r="J24" s="125">
        <v>500</v>
      </c>
      <c r="K24" s="125">
        <v>100800</v>
      </c>
      <c r="L24" s="125">
        <v>100759.58</v>
      </c>
      <c r="M24" s="125">
        <v>100259.58</v>
      </c>
      <c r="N24" s="125">
        <v>500</v>
      </c>
    </row>
    <row r="25" spans="2:14" ht="15" customHeight="1" x14ac:dyDescent="0.3">
      <c r="B25" s="123"/>
      <c r="C25" s="203"/>
      <c r="D25" s="163"/>
      <c r="E25" s="116" t="s">
        <v>38</v>
      </c>
      <c r="F25" s="116" t="s">
        <v>38</v>
      </c>
      <c r="G25" s="116" t="s">
        <v>61</v>
      </c>
      <c r="H25" s="116" t="s">
        <v>261</v>
      </c>
      <c r="I25" s="113" t="s">
        <v>373</v>
      </c>
      <c r="J25" s="125">
        <v>0</v>
      </c>
      <c r="K25" s="125">
        <v>3754</v>
      </c>
      <c r="L25" s="125">
        <v>3753.96</v>
      </c>
      <c r="M25" s="125">
        <v>1735.68</v>
      </c>
      <c r="N25" s="125">
        <v>2018.28</v>
      </c>
    </row>
    <row r="26" spans="2:14" ht="15" customHeight="1" x14ac:dyDescent="0.3">
      <c r="B26" s="123"/>
      <c r="C26" s="203"/>
      <c r="D26" s="163"/>
      <c r="E26" s="116" t="s">
        <v>38</v>
      </c>
      <c r="F26" s="116" t="s">
        <v>38</v>
      </c>
      <c r="G26" s="116" t="s">
        <v>81</v>
      </c>
      <c r="H26" s="116" t="s">
        <v>261</v>
      </c>
      <c r="I26" s="113" t="s">
        <v>374</v>
      </c>
      <c r="J26" s="125">
        <v>165245</v>
      </c>
      <c r="K26" s="125">
        <v>190463</v>
      </c>
      <c r="L26" s="125">
        <v>188573.56</v>
      </c>
      <c r="M26" s="125">
        <v>107996.88</v>
      </c>
      <c r="N26" s="125">
        <v>80576.679999999993</v>
      </c>
    </row>
    <row r="27" spans="2:14" ht="15" customHeight="1" x14ac:dyDescent="0.3">
      <c r="B27" s="123"/>
      <c r="C27" s="203"/>
      <c r="D27" s="163"/>
      <c r="E27" s="116" t="s">
        <v>38</v>
      </c>
      <c r="F27" s="116" t="s">
        <v>38</v>
      </c>
      <c r="G27" s="116" t="s">
        <v>37</v>
      </c>
      <c r="H27" s="116" t="s">
        <v>269</v>
      </c>
      <c r="I27" s="113" t="s">
        <v>403</v>
      </c>
      <c r="J27" s="125">
        <v>500</v>
      </c>
      <c r="K27" s="125">
        <v>500</v>
      </c>
      <c r="L27" s="125">
        <v>205.92</v>
      </c>
      <c r="M27" s="125">
        <v>205.92</v>
      </c>
      <c r="N27" s="125">
        <v>0</v>
      </c>
    </row>
    <row r="28" spans="2:14" ht="15" customHeight="1" x14ac:dyDescent="0.3">
      <c r="B28" s="123"/>
      <c r="C28" s="203"/>
      <c r="D28" s="163"/>
      <c r="E28" s="116" t="s">
        <v>38</v>
      </c>
      <c r="F28" s="116" t="s">
        <v>38</v>
      </c>
      <c r="G28" s="116" t="s">
        <v>37</v>
      </c>
      <c r="H28" s="116" t="s">
        <v>277</v>
      </c>
      <c r="I28" s="113" t="s">
        <v>378</v>
      </c>
      <c r="J28" s="125">
        <v>45</v>
      </c>
      <c r="K28" s="125">
        <v>10077</v>
      </c>
      <c r="L28" s="125">
        <v>10076.73</v>
      </c>
      <c r="M28" s="125">
        <v>10076.73</v>
      </c>
      <c r="N28" s="125">
        <v>0</v>
      </c>
    </row>
    <row r="29" spans="2:14" ht="15" customHeight="1" x14ac:dyDescent="0.3">
      <c r="B29" s="123"/>
      <c r="C29" s="203"/>
      <c r="D29" s="163"/>
      <c r="E29" s="116" t="s">
        <v>38</v>
      </c>
      <c r="F29" s="116" t="s">
        <v>38</v>
      </c>
      <c r="G29" s="116" t="s">
        <v>66</v>
      </c>
      <c r="H29" s="116" t="s">
        <v>261</v>
      </c>
      <c r="I29" s="113" t="s">
        <v>381</v>
      </c>
      <c r="J29" s="125">
        <v>39694</v>
      </c>
      <c r="K29" s="125">
        <v>58570</v>
      </c>
      <c r="L29" s="125">
        <v>55170.43</v>
      </c>
      <c r="M29" s="125">
        <v>21041.16</v>
      </c>
      <c r="N29" s="125">
        <v>34129.269999999997</v>
      </c>
    </row>
    <row r="30" spans="2:14" ht="15" customHeight="1" x14ac:dyDescent="0.3">
      <c r="B30" s="123"/>
      <c r="C30" s="203"/>
      <c r="D30" s="163"/>
      <c r="E30" s="116" t="s">
        <v>38</v>
      </c>
      <c r="F30" s="116" t="s">
        <v>38</v>
      </c>
      <c r="G30" s="116" t="s">
        <v>58</v>
      </c>
      <c r="H30" s="116" t="s">
        <v>261</v>
      </c>
      <c r="I30" s="113" t="s">
        <v>932</v>
      </c>
      <c r="J30" s="125">
        <v>0</v>
      </c>
      <c r="K30" s="125">
        <v>2000</v>
      </c>
      <c r="L30" s="125">
        <v>127.55</v>
      </c>
      <c r="M30" s="125">
        <v>127.55</v>
      </c>
      <c r="N30" s="125">
        <v>0</v>
      </c>
    </row>
    <row r="31" spans="2:14" ht="15" customHeight="1" x14ac:dyDescent="0.3">
      <c r="B31" s="123"/>
      <c r="C31" s="203"/>
      <c r="D31" s="163"/>
      <c r="E31" s="116" t="s">
        <v>38</v>
      </c>
      <c r="F31" s="116" t="s">
        <v>38</v>
      </c>
      <c r="G31" s="116" t="s">
        <v>56</v>
      </c>
      <c r="H31" s="116" t="s">
        <v>261</v>
      </c>
      <c r="I31" s="113" t="s">
        <v>383</v>
      </c>
      <c r="J31" s="125">
        <v>82280</v>
      </c>
      <c r="K31" s="125">
        <v>84933</v>
      </c>
      <c r="L31" s="125">
        <v>73640.03</v>
      </c>
      <c r="M31" s="125">
        <v>73640.03</v>
      </c>
      <c r="N31" s="125">
        <v>0</v>
      </c>
    </row>
    <row r="32" spans="2:14" ht="15" customHeight="1" x14ac:dyDescent="0.3">
      <c r="B32" s="123"/>
      <c r="C32" s="203"/>
      <c r="D32" s="163"/>
      <c r="E32" s="116" t="s">
        <v>38</v>
      </c>
      <c r="F32" s="116" t="s">
        <v>38</v>
      </c>
      <c r="G32" s="116" t="s">
        <v>53</v>
      </c>
      <c r="H32" s="116" t="s">
        <v>269</v>
      </c>
      <c r="I32" s="113" t="s">
        <v>384</v>
      </c>
      <c r="J32" s="125">
        <v>3100</v>
      </c>
      <c r="K32" s="125">
        <v>1760</v>
      </c>
      <c r="L32" s="125">
        <v>0</v>
      </c>
      <c r="M32" s="125">
        <v>0</v>
      </c>
      <c r="N32" s="125">
        <v>0</v>
      </c>
    </row>
    <row r="33" spans="2:14" ht="15" customHeight="1" x14ac:dyDescent="0.3">
      <c r="B33" s="123"/>
      <c r="C33" s="203"/>
      <c r="D33" s="163"/>
      <c r="E33" s="116" t="s">
        <v>38</v>
      </c>
      <c r="F33" s="116" t="s">
        <v>38</v>
      </c>
      <c r="G33" s="139" t="s">
        <v>53</v>
      </c>
      <c r="H33" s="139" t="s">
        <v>270</v>
      </c>
      <c r="I33" s="139" t="s">
        <v>385</v>
      </c>
      <c r="J33" s="125">
        <v>31000</v>
      </c>
      <c r="K33" s="125">
        <v>66570</v>
      </c>
      <c r="L33" s="125">
        <v>61856.85</v>
      </c>
      <c r="M33" s="125">
        <v>46939.38</v>
      </c>
      <c r="N33" s="125">
        <v>14917.47</v>
      </c>
    </row>
    <row r="34" spans="2:14" ht="15" customHeight="1" x14ac:dyDescent="0.3">
      <c r="B34" s="123"/>
      <c r="C34" s="203"/>
      <c r="D34" s="163"/>
      <c r="E34" s="116" t="s">
        <v>38</v>
      </c>
      <c r="F34" s="116" t="s">
        <v>38</v>
      </c>
      <c r="G34" s="139" t="s">
        <v>181</v>
      </c>
      <c r="H34" s="139" t="s">
        <v>261</v>
      </c>
      <c r="I34" s="139" t="s">
        <v>622</v>
      </c>
      <c r="J34" s="125">
        <v>3234410</v>
      </c>
      <c r="K34" s="125">
        <v>2835828</v>
      </c>
      <c r="L34" s="125">
        <v>2829209.69</v>
      </c>
      <c r="M34" s="125">
        <v>1613912.41</v>
      </c>
      <c r="N34" s="125">
        <v>1215297.28</v>
      </c>
    </row>
    <row r="35" spans="2:14" ht="15" customHeight="1" x14ac:dyDescent="0.3">
      <c r="B35" s="123"/>
      <c r="C35" s="203"/>
      <c r="D35" s="163"/>
      <c r="E35" s="139" t="s">
        <v>38</v>
      </c>
      <c r="F35" s="139" t="s">
        <v>38</v>
      </c>
      <c r="G35" s="139" t="s">
        <v>47</v>
      </c>
      <c r="H35" s="139" t="s">
        <v>261</v>
      </c>
      <c r="I35" s="139" t="s">
        <v>387</v>
      </c>
      <c r="J35" s="125">
        <v>41000</v>
      </c>
      <c r="K35" s="125">
        <v>23288</v>
      </c>
      <c r="L35" s="125">
        <v>20600.650000000001</v>
      </c>
      <c r="M35" s="125">
        <v>12832.65</v>
      </c>
      <c r="N35" s="125">
        <v>7768</v>
      </c>
    </row>
    <row r="36" spans="2:14" ht="15" customHeight="1" x14ac:dyDescent="0.3">
      <c r="B36" s="123"/>
      <c r="C36" s="203"/>
      <c r="D36" s="163"/>
      <c r="E36" s="139" t="s">
        <v>38</v>
      </c>
      <c r="F36" s="139" t="s">
        <v>38</v>
      </c>
      <c r="G36" s="139" t="s">
        <v>45</v>
      </c>
      <c r="H36" s="139" t="s">
        <v>261</v>
      </c>
      <c r="I36" s="139" t="s">
        <v>933</v>
      </c>
      <c r="J36" s="125">
        <v>4750</v>
      </c>
      <c r="K36" s="125">
        <v>37042</v>
      </c>
      <c r="L36" s="125">
        <v>35244.76</v>
      </c>
      <c r="M36" s="125">
        <v>35024.36</v>
      </c>
      <c r="N36" s="125">
        <v>220.4</v>
      </c>
    </row>
    <row r="37" spans="2:14" ht="15" customHeight="1" x14ac:dyDescent="0.3">
      <c r="B37" s="123"/>
      <c r="C37" s="203"/>
      <c r="D37" s="163"/>
      <c r="E37" s="139" t="s">
        <v>38</v>
      </c>
      <c r="F37" s="139" t="s">
        <v>38</v>
      </c>
      <c r="G37" s="139" t="s">
        <v>35</v>
      </c>
      <c r="H37" s="139" t="s">
        <v>261</v>
      </c>
      <c r="I37" s="139" t="s">
        <v>388</v>
      </c>
      <c r="J37" s="125">
        <v>18300</v>
      </c>
      <c r="K37" s="125">
        <v>27198</v>
      </c>
      <c r="L37" s="125">
        <v>20583.150000000001</v>
      </c>
      <c r="M37" s="125">
        <v>19421.060000000001</v>
      </c>
      <c r="N37" s="125">
        <v>1162.0899999999999</v>
      </c>
    </row>
    <row r="38" spans="2:14" ht="15" customHeight="1" x14ac:dyDescent="0.3">
      <c r="B38" s="123"/>
      <c r="C38" s="203"/>
      <c r="D38" s="163"/>
      <c r="E38" s="139" t="s">
        <v>38</v>
      </c>
      <c r="F38" s="139" t="s">
        <v>38</v>
      </c>
      <c r="G38" s="139" t="s">
        <v>176</v>
      </c>
      <c r="H38" s="139" t="s">
        <v>261</v>
      </c>
      <c r="I38" s="139" t="s">
        <v>438</v>
      </c>
      <c r="J38" s="125">
        <v>500</v>
      </c>
      <c r="K38" s="125">
        <v>94443</v>
      </c>
      <c r="L38" s="125">
        <v>92143.3</v>
      </c>
      <c r="M38" s="125">
        <v>31564.77</v>
      </c>
      <c r="N38" s="125">
        <v>60578.53</v>
      </c>
    </row>
    <row r="39" spans="2:14" ht="15" customHeight="1" x14ac:dyDescent="0.3">
      <c r="B39" s="123"/>
      <c r="C39" s="203"/>
      <c r="D39" s="163"/>
      <c r="E39" s="139" t="s">
        <v>38</v>
      </c>
      <c r="F39" s="139" t="s">
        <v>38</v>
      </c>
      <c r="G39" s="139" t="s">
        <v>174</v>
      </c>
      <c r="H39" s="139" t="s">
        <v>261</v>
      </c>
      <c r="I39" s="139" t="s">
        <v>521</v>
      </c>
      <c r="J39" s="125">
        <v>12000</v>
      </c>
      <c r="K39" s="125">
        <v>13900</v>
      </c>
      <c r="L39" s="125">
        <v>9022.33</v>
      </c>
      <c r="M39" s="125">
        <v>9022.33</v>
      </c>
      <c r="N39" s="125">
        <v>0</v>
      </c>
    </row>
    <row r="40" spans="2:14" ht="15" customHeight="1" x14ac:dyDescent="0.3">
      <c r="B40" s="123"/>
      <c r="C40" s="203"/>
      <c r="D40" s="163"/>
      <c r="E40" s="139" t="s">
        <v>38</v>
      </c>
      <c r="F40" s="139" t="s">
        <v>38</v>
      </c>
      <c r="G40" s="139" t="s">
        <v>172</v>
      </c>
      <c r="H40" s="139" t="s">
        <v>261</v>
      </c>
      <c r="I40" s="139" t="s">
        <v>391</v>
      </c>
      <c r="J40" s="125">
        <v>889645</v>
      </c>
      <c r="K40" s="125">
        <v>1127188</v>
      </c>
      <c r="L40" s="125">
        <v>1077430.56</v>
      </c>
      <c r="M40" s="125">
        <v>667417.03</v>
      </c>
      <c r="N40" s="125">
        <v>410013.53</v>
      </c>
    </row>
    <row r="41" spans="2:14" ht="15" customHeight="1" x14ac:dyDescent="0.3">
      <c r="B41" s="123"/>
      <c r="C41" s="203"/>
      <c r="D41" s="163"/>
      <c r="E41" s="139" t="s">
        <v>38</v>
      </c>
      <c r="F41" s="139" t="s">
        <v>38</v>
      </c>
      <c r="G41" s="139" t="s">
        <v>170</v>
      </c>
      <c r="H41" s="139" t="s">
        <v>261</v>
      </c>
      <c r="I41" s="139" t="s">
        <v>500</v>
      </c>
      <c r="J41" s="125">
        <v>30484583</v>
      </c>
      <c r="K41" s="125">
        <v>39255112</v>
      </c>
      <c r="L41" s="125">
        <v>39245111.950000003</v>
      </c>
      <c r="M41" s="125">
        <v>39245111.950000003</v>
      </c>
      <c r="N41" s="125">
        <v>0</v>
      </c>
    </row>
    <row r="42" spans="2:14" ht="15" customHeight="1" x14ac:dyDescent="0.3">
      <c r="B42" s="123"/>
      <c r="C42" s="203"/>
      <c r="D42" s="163"/>
      <c r="E42" s="139" t="s">
        <v>38</v>
      </c>
      <c r="F42" s="139" t="s">
        <v>38</v>
      </c>
      <c r="G42" s="139" t="s">
        <v>31</v>
      </c>
      <c r="H42" s="139" t="s">
        <v>261</v>
      </c>
      <c r="I42" s="139" t="s">
        <v>393</v>
      </c>
      <c r="J42" s="125">
        <v>33800</v>
      </c>
      <c r="K42" s="125">
        <v>15981</v>
      </c>
      <c r="L42" s="125">
        <v>11143.12</v>
      </c>
      <c r="M42" s="125">
        <v>6687.27</v>
      </c>
      <c r="N42" s="125">
        <v>4455.8500000000004</v>
      </c>
    </row>
    <row r="43" spans="2:14" ht="15" customHeight="1" x14ac:dyDescent="0.3">
      <c r="B43" s="123"/>
      <c r="C43" s="203"/>
      <c r="D43" s="163"/>
      <c r="E43" s="427" t="s">
        <v>279</v>
      </c>
      <c r="F43" s="428"/>
      <c r="G43" s="428"/>
      <c r="H43" s="428"/>
      <c r="I43" s="428"/>
      <c r="J43" s="132">
        <v>35494252</v>
      </c>
      <c r="K43" s="132">
        <v>44437550</v>
      </c>
      <c r="L43" s="132">
        <v>44296709.520000003</v>
      </c>
      <c r="M43" s="132">
        <v>42285973.560000002</v>
      </c>
      <c r="N43" s="132">
        <v>2010735.96</v>
      </c>
    </row>
    <row r="44" spans="2:14" ht="15" customHeight="1" x14ac:dyDescent="0.3">
      <c r="B44" s="123"/>
      <c r="C44" s="203"/>
      <c r="D44" s="163"/>
      <c r="E44" s="431" t="s">
        <v>280</v>
      </c>
      <c r="F44" s="432"/>
      <c r="G44" s="432"/>
      <c r="H44" s="432"/>
      <c r="I44" s="432"/>
      <c r="J44" s="132">
        <v>37352872</v>
      </c>
      <c r="K44" s="132">
        <v>46992292</v>
      </c>
      <c r="L44" s="132">
        <v>46784373.439999998</v>
      </c>
      <c r="M44" s="132">
        <v>43693510.450000003</v>
      </c>
      <c r="N44" s="132">
        <v>3090862.99</v>
      </c>
    </row>
    <row r="45" spans="2:14" ht="15" customHeight="1" x14ac:dyDescent="0.3">
      <c r="B45" s="123"/>
      <c r="C45" s="203"/>
      <c r="D45" s="163"/>
      <c r="E45" s="139" t="s">
        <v>6</v>
      </c>
      <c r="F45" s="139" t="s">
        <v>5</v>
      </c>
      <c r="G45" s="139" t="s">
        <v>63</v>
      </c>
      <c r="H45" s="139" t="s">
        <v>261</v>
      </c>
      <c r="I45" s="139" t="s">
        <v>934</v>
      </c>
      <c r="J45" s="125">
        <v>0</v>
      </c>
      <c r="K45" s="155">
        <v>198200</v>
      </c>
      <c r="L45" s="155">
        <v>36673.26</v>
      </c>
      <c r="M45" s="155">
        <v>36673.26</v>
      </c>
      <c r="N45" s="155">
        <v>0</v>
      </c>
    </row>
    <row r="46" spans="2:14" ht="15" customHeight="1" x14ac:dyDescent="0.3">
      <c r="B46" s="123"/>
      <c r="C46" s="203"/>
      <c r="D46" s="163"/>
      <c r="E46" s="156"/>
      <c r="F46" s="157"/>
      <c r="G46" s="157"/>
      <c r="H46" s="157"/>
      <c r="I46" s="229" t="s">
        <v>935</v>
      </c>
      <c r="J46" s="168">
        <v>0</v>
      </c>
      <c r="K46" s="168">
        <v>198200</v>
      </c>
      <c r="L46" s="168">
        <v>36673.26</v>
      </c>
      <c r="M46" s="168">
        <v>36673.26</v>
      </c>
      <c r="N46" s="168">
        <v>0</v>
      </c>
    </row>
    <row r="47" spans="2:14" ht="15" customHeight="1" x14ac:dyDescent="0.3">
      <c r="B47" s="123"/>
      <c r="C47" s="203"/>
      <c r="D47" s="163"/>
      <c r="E47" s="431" t="s">
        <v>286</v>
      </c>
      <c r="F47" s="432"/>
      <c r="G47" s="432"/>
      <c r="H47" s="432"/>
      <c r="I47" s="432"/>
      <c r="J47" s="132">
        <v>0</v>
      </c>
      <c r="K47" s="132">
        <v>198200</v>
      </c>
      <c r="L47" s="132">
        <v>36673.26</v>
      </c>
      <c r="M47" s="132">
        <v>36673.26</v>
      </c>
      <c r="N47" s="132">
        <v>0</v>
      </c>
    </row>
    <row r="48" spans="2:14" ht="15" customHeight="1" x14ac:dyDescent="0.3">
      <c r="B48" s="123"/>
      <c r="C48" s="203"/>
      <c r="D48" s="163"/>
      <c r="E48" s="139" t="s">
        <v>44</v>
      </c>
      <c r="F48" s="139" t="s">
        <v>61</v>
      </c>
      <c r="G48" s="139" t="s">
        <v>261</v>
      </c>
      <c r="H48" s="139" t="s">
        <v>261</v>
      </c>
      <c r="I48" s="139" t="s">
        <v>274</v>
      </c>
      <c r="J48" s="125">
        <v>135000</v>
      </c>
      <c r="K48" s="125">
        <v>94171</v>
      </c>
      <c r="L48" s="125">
        <v>14314.63</v>
      </c>
      <c r="M48" s="125">
        <v>14314.63</v>
      </c>
      <c r="N48" s="125">
        <v>0</v>
      </c>
    </row>
    <row r="49" spans="1:14" ht="15" customHeight="1" x14ac:dyDescent="0.3">
      <c r="B49" s="123"/>
      <c r="C49" s="203"/>
      <c r="D49" s="163"/>
      <c r="E49" s="427" t="s">
        <v>274</v>
      </c>
      <c r="F49" s="428"/>
      <c r="G49" s="428"/>
      <c r="H49" s="428"/>
      <c r="I49" s="428"/>
      <c r="J49" s="132">
        <v>135000</v>
      </c>
      <c r="K49" s="132">
        <v>94171</v>
      </c>
      <c r="L49" s="132">
        <v>14314.63</v>
      </c>
      <c r="M49" s="132">
        <v>14314.63</v>
      </c>
      <c r="N49" s="132">
        <v>0</v>
      </c>
    </row>
    <row r="50" spans="1:14" ht="15" customHeight="1" x14ac:dyDescent="0.3">
      <c r="B50" s="123"/>
      <c r="C50" s="203"/>
      <c r="D50" s="163"/>
      <c r="E50" s="139" t="s">
        <v>44</v>
      </c>
      <c r="F50" s="154" t="s">
        <v>81</v>
      </c>
      <c r="G50" s="139" t="s">
        <v>38</v>
      </c>
      <c r="H50" s="139" t="s">
        <v>261</v>
      </c>
      <c r="I50" s="139" t="s">
        <v>49</v>
      </c>
      <c r="J50" s="125">
        <v>148100</v>
      </c>
      <c r="K50" s="125">
        <v>112545</v>
      </c>
      <c r="L50" s="125">
        <v>67176.990000000005</v>
      </c>
      <c r="M50" s="125">
        <v>30244.62</v>
      </c>
      <c r="N50" s="125">
        <v>36932.370000000003</v>
      </c>
    </row>
    <row r="51" spans="1:14" ht="15" customHeight="1" x14ac:dyDescent="0.3">
      <c r="B51" s="123"/>
      <c r="C51" s="203"/>
      <c r="D51" s="163"/>
      <c r="E51" s="427" t="s">
        <v>69</v>
      </c>
      <c r="F51" s="428"/>
      <c r="G51" s="428"/>
      <c r="H51" s="428"/>
      <c r="I51" s="428"/>
      <c r="J51" s="132">
        <v>148100</v>
      </c>
      <c r="K51" s="132">
        <v>112545</v>
      </c>
      <c r="L51" s="132">
        <v>67176.990000000005</v>
      </c>
      <c r="M51" s="132">
        <v>30244.62</v>
      </c>
      <c r="N51" s="132">
        <v>36932.370000000003</v>
      </c>
    </row>
    <row r="52" spans="1:14" ht="15" customHeight="1" x14ac:dyDescent="0.3">
      <c r="B52" s="123"/>
      <c r="C52" s="203"/>
      <c r="D52" s="163"/>
      <c r="E52" s="431" t="s">
        <v>137</v>
      </c>
      <c r="F52" s="432"/>
      <c r="G52" s="432"/>
      <c r="H52" s="432"/>
      <c r="I52" s="432"/>
      <c r="J52" s="132">
        <v>283100</v>
      </c>
      <c r="K52" s="132">
        <v>206716</v>
      </c>
      <c r="L52" s="132">
        <v>81491.62</v>
      </c>
      <c r="M52" s="132">
        <v>44559.25</v>
      </c>
      <c r="N52" s="132">
        <v>36932.370000000003</v>
      </c>
    </row>
    <row r="53" spans="1:14" ht="15" customHeight="1" x14ac:dyDescent="0.3">
      <c r="B53" s="123"/>
      <c r="C53" s="188"/>
      <c r="D53" s="185"/>
      <c r="E53" s="149" t="s">
        <v>63</v>
      </c>
      <c r="F53" s="116" t="s">
        <v>5</v>
      </c>
      <c r="G53" s="116" t="s">
        <v>6</v>
      </c>
      <c r="H53" s="116" t="s">
        <v>261</v>
      </c>
      <c r="I53" s="116" t="s">
        <v>83</v>
      </c>
      <c r="J53" s="125">
        <v>0</v>
      </c>
      <c r="K53" s="125">
        <v>1050</v>
      </c>
      <c r="L53" s="125">
        <v>1047.3800000000001</v>
      </c>
      <c r="M53" s="125">
        <v>1047.3800000000001</v>
      </c>
      <c r="N53" s="125">
        <v>0</v>
      </c>
    </row>
    <row r="54" spans="1:14" ht="15" customHeight="1" x14ac:dyDescent="0.3">
      <c r="B54" s="123"/>
      <c r="C54" s="188"/>
      <c r="D54" s="185"/>
      <c r="E54" s="427" t="s">
        <v>759</v>
      </c>
      <c r="F54" s="428"/>
      <c r="G54" s="428"/>
      <c r="H54" s="428"/>
      <c r="I54" s="428"/>
      <c r="J54" s="132">
        <v>0</v>
      </c>
      <c r="K54" s="132">
        <v>1050</v>
      </c>
      <c r="L54" s="132">
        <v>1047.3800000000001</v>
      </c>
      <c r="M54" s="132">
        <v>1047.3800000000001</v>
      </c>
      <c r="N54" s="132">
        <v>0</v>
      </c>
    </row>
    <row r="55" spans="1:14" ht="15" customHeight="1" x14ac:dyDescent="0.3">
      <c r="B55" s="123"/>
      <c r="C55" s="123"/>
      <c r="D55" s="123"/>
      <c r="E55" s="440" t="s">
        <v>300</v>
      </c>
      <c r="F55" s="441"/>
      <c r="G55" s="441"/>
      <c r="H55" s="441"/>
      <c r="I55" s="441"/>
      <c r="J55" s="132">
        <v>0</v>
      </c>
      <c r="K55" s="132">
        <v>1050</v>
      </c>
      <c r="L55" s="132">
        <v>1047.3800000000001</v>
      </c>
      <c r="M55" s="132">
        <v>1047.3800000000001</v>
      </c>
      <c r="N55" s="132">
        <v>0</v>
      </c>
    </row>
    <row r="56" spans="1:14" ht="15" customHeight="1" x14ac:dyDescent="0.3">
      <c r="B56" s="123"/>
      <c r="C56" s="123"/>
      <c r="D56" s="123"/>
      <c r="E56" s="376" t="s">
        <v>61</v>
      </c>
      <c r="F56" s="192" t="s">
        <v>38</v>
      </c>
      <c r="G56" s="237" t="s">
        <v>5</v>
      </c>
      <c r="H56" s="237" t="s">
        <v>261</v>
      </c>
      <c r="I56" s="192" t="s">
        <v>760</v>
      </c>
      <c r="J56" s="138">
        <v>5500</v>
      </c>
      <c r="K56" s="138">
        <v>5000</v>
      </c>
      <c r="L56" s="138">
        <v>0</v>
      </c>
      <c r="M56" s="138">
        <v>0</v>
      </c>
      <c r="N56" s="138">
        <v>0</v>
      </c>
    </row>
    <row r="57" spans="1:14" ht="15" customHeight="1" x14ac:dyDescent="0.3">
      <c r="B57" s="123"/>
      <c r="C57" s="123"/>
      <c r="D57" s="123"/>
      <c r="E57" s="212" t="s">
        <v>61</v>
      </c>
      <c r="F57" s="191" t="s">
        <v>38</v>
      </c>
      <c r="G57" s="191" t="s">
        <v>6</v>
      </c>
      <c r="H57" s="191" t="s">
        <v>261</v>
      </c>
      <c r="I57" s="191" t="s">
        <v>49</v>
      </c>
      <c r="J57" s="138">
        <v>0</v>
      </c>
      <c r="K57" s="132">
        <v>2200</v>
      </c>
      <c r="L57" s="132">
        <v>1542</v>
      </c>
      <c r="M57" s="132">
        <v>1542</v>
      </c>
      <c r="N57" s="132">
        <v>0</v>
      </c>
    </row>
    <row r="58" spans="1:14" ht="15" customHeight="1" x14ac:dyDescent="0.3">
      <c r="B58" s="123"/>
      <c r="C58" s="123"/>
      <c r="D58" s="123"/>
      <c r="E58" s="130"/>
      <c r="F58" s="131"/>
      <c r="G58" s="131"/>
      <c r="H58" s="131"/>
      <c r="I58" s="131" t="s">
        <v>259</v>
      </c>
      <c r="J58" s="132">
        <v>5500</v>
      </c>
      <c r="K58" s="132">
        <v>7200</v>
      </c>
      <c r="L58" s="132">
        <v>1542</v>
      </c>
      <c r="M58" s="132">
        <v>1542</v>
      </c>
      <c r="N58" s="132">
        <v>0</v>
      </c>
    </row>
    <row r="59" spans="1:14" ht="15" customHeight="1" x14ac:dyDescent="0.3">
      <c r="B59" s="123"/>
      <c r="C59" s="123"/>
      <c r="D59" s="123"/>
      <c r="E59" s="431" t="s">
        <v>260</v>
      </c>
      <c r="F59" s="432"/>
      <c r="G59" s="432"/>
      <c r="H59" s="432"/>
      <c r="I59" s="432"/>
      <c r="J59" s="132">
        <v>5500</v>
      </c>
      <c r="K59" s="132">
        <v>7200</v>
      </c>
      <c r="L59" s="132">
        <v>1542</v>
      </c>
      <c r="M59" s="132">
        <v>1542</v>
      </c>
      <c r="N59" s="132">
        <v>0</v>
      </c>
    </row>
    <row r="60" spans="1:14" ht="15" customHeight="1" x14ac:dyDescent="0.3">
      <c r="A60" s="113" t="s">
        <v>256</v>
      </c>
      <c r="B60" s="123" t="s">
        <v>256</v>
      </c>
      <c r="C60" s="123" t="s">
        <v>256</v>
      </c>
      <c r="D60" s="123" t="s">
        <v>256</v>
      </c>
      <c r="E60" s="116" t="s">
        <v>68</v>
      </c>
      <c r="F60" s="116" t="s">
        <v>5</v>
      </c>
      <c r="G60" s="133" t="s">
        <v>5</v>
      </c>
      <c r="H60" s="133" t="s">
        <v>261</v>
      </c>
      <c r="I60" s="113" t="s">
        <v>105</v>
      </c>
      <c r="J60" s="125">
        <v>216000</v>
      </c>
      <c r="K60" s="125">
        <v>8142469</v>
      </c>
      <c r="L60" s="125">
        <v>8065780.1600000001</v>
      </c>
      <c r="M60" s="125">
        <v>2776999.57</v>
      </c>
      <c r="N60" s="125">
        <v>5288780.59</v>
      </c>
    </row>
    <row r="61" spans="1:14" ht="15" customHeight="1" x14ac:dyDescent="0.3">
      <c r="B61" s="123"/>
      <c r="C61" s="123"/>
      <c r="D61" s="123"/>
      <c r="E61" s="116" t="s">
        <v>68</v>
      </c>
      <c r="F61" s="116" t="s">
        <v>5</v>
      </c>
      <c r="G61" s="133" t="s">
        <v>6</v>
      </c>
      <c r="H61" s="133" t="s">
        <v>261</v>
      </c>
      <c r="I61" s="113" t="s">
        <v>94</v>
      </c>
      <c r="J61" s="125">
        <v>3693800</v>
      </c>
      <c r="K61" s="125">
        <v>2911153</v>
      </c>
      <c r="L61" s="125">
        <v>2911148.97</v>
      </c>
      <c r="M61" s="125">
        <v>2106681.9</v>
      </c>
      <c r="N61" s="125">
        <v>804467.07</v>
      </c>
    </row>
    <row r="62" spans="1:14" ht="15" customHeight="1" x14ac:dyDescent="0.3">
      <c r="B62" s="123"/>
      <c r="C62" s="123"/>
      <c r="D62" s="123"/>
      <c r="E62" s="116" t="s">
        <v>68</v>
      </c>
      <c r="F62" s="116" t="s">
        <v>5</v>
      </c>
      <c r="G62" s="133" t="s">
        <v>44</v>
      </c>
      <c r="H62" s="133" t="s">
        <v>261</v>
      </c>
      <c r="I62" s="113" t="s">
        <v>634</v>
      </c>
      <c r="J62" s="125">
        <v>13021350</v>
      </c>
      <c r="K62" s="125">
        <v>19426473</v>
      </c>
      <c r="L62" s="125">
        <v>19422838.329999998</v>
      </c>
      <c r="M62" s="125">
        <v>18520113.379999999</v>
      </c>
      <c r="N62" s="125">
        <v>902724.95</v>
      </c>
    </row>
    <row r="63" spans="1:14" ht="15" customHeight="1" x14ac:dyDescent="0.3">
      <c r="B63" s="123"/>
      <c r="C63" s="123"/>
      <c r="D63" s="123"/>
      <c r="E63" s="116" t="s">
        <v>68</v>
      </c>
      <c r="F63" s="116" t="s">
        <v>5</v>
      </c>
      <c r="G63" s="116" t="s">
        <v>68</v>
      </c>
      <c r="H63" s="116" t="s">
        <v>261</v>
      </c>
      <c r="I63" s="113" t="s">
        <v>395</v>
      </c>
      <c r="J63" s="125">
        <v>1302600</v>
      </c>
      <c r="K63" s="125">
        <v>771361</v>
      </c>
      <c r="L63" s="125">
        <v>764653.66</v>
      </c>
      <c r="M63" s="125">
        <v>516420.52</v>
      </c>
      <c r="N63" s="125">
        <v>248233.14</v>
      </c>
    </row>
    <row r="64" spans="1:14" ht="15" customHeight="1" x14ac:dyDescent="0.3">
      <c r="B64" s="123"/>
      <c r="C64" s="123"/>
      <c r="D64" s="123"/>
      <c r="E64" s="116" t="s">
        <v>68</v>
      </c>
      <c r="F64" s="116" t="s">
        <v>5</v>
      </c>
      <c r="G64" s="133" t="s">
        <v>81</v>
      </c>
      <c r="H64" s="133" t="s">
        <v>261</v>
      </c>
      <c r="I64" s="113" t="s">
        <v>449</v>
      </c>
      <c r="J64" s="125">
        <v>18000</v>
      </c>
      <c r="K64" s="125">
        <v>50738</v>
      </c>
      <c r="L64" s="125">
        <v>50626.27</v>
      </c>
      <c r="M64" s="125">
        <v>24778.95</v>
      </c>
      <c r="N64" s="125">
        <v>25847.32</v>
      </c>
    </row>
    <row r="65" spans="1:14" ht="15" customHeight="1" x14ac:dyDescent="0.3">
      <c r="B65" s="123"/>
      <c r="C65" s="123"/>
      <c r="D65" s="123"/>
      <c r="E65" s="116" t="s">
        <v>68</v>
      </c>
      <c r="F65" s="116" t="s">
        <v>5</v>
      </c>
      <c r="G65" s="133" t="s">
        <v>37</v>
      </c>
      <c r="H65" s="133" t="s">
        <v>261</v>
      </c>
      <c r="I65" s="113" t="s">
        <v>396</v>
      </c>
      <c r="J65" s="125">
        <v>121990</v>
      </c>
      <c r="K65" s="125">
        <v>606399</v>
      </c>
      <c r="L65" s="125">
        <v>593280.13</v>
      </c>
      <c r="M65" s="125">
        <v>568959.56999999995</v>
      </c>
      <c r="N65" s="125">
        <v>24320.560000000001</v>
      </c>
    </row>
    <row r="66" spans="1:14" ht="15" customHeight="1" x14ac:dyDescent="0.3">
      <c r="B66" s="123"/>
      <c r="C66" s="123"/>
      <c r="D66" s="123"/>
      <c r="E66" s="116" t="s">
        <v>68</v>
      </c>
      <c r="F66" s="116" t="s">
        <v>5</v>
      </c>
      <c r="G66" s="133" t="s">
        <v>66</v>
      </c>
      <c r="H66" s="133" t="s">
        <v>261</v>
      </c>
      <c r="I66" s="113" t="s">
        <v>397</v>
      </c>
      <c r="J66" s="125">
        <v>310050</v>
      </c>
      <c r="K66" s="125">
        <v>623302</v>
      </c>
      <c r="L66" s="125">
        <v>563272.79</v>
      </c>
      <c r="M66" s="125">
        <v>319092.28000000003</v>
      </c>
      <c r="N66" s="125">
        <v>244180.51</v>
      </c>
    </row>
    <row r="67" spans="1:14" ht="15" customHeight="1" x14ac:dyDescent="0.3">
      <c r="B67" s="123"/>
      <c r="C67" s="123"/>
      <c r="D67" s="123"/>
      <c r="E67" s="116" t="s">
        <v>68</v>
      </c>
      <c r="F67" s="116" t="s">
        <v>5</v>
      </c>
      <c r="G67" s="116" t="s">
        <v>58</v>
      </c>
      <c r="H67" s="116" t="s">
        <v>261</v>
      </c>
      <c r="I67" s="113" t="s">
        <v>398</v>
      </c>
      <c r="J67" s="125">
        <v>122666</v>
      </c>
      <c r="K67" s="125">
        <v>165952</v>
      </c>
      <c r="L67" s="125">
        <v>161698.82999999999</v>
      </c>
      <c r="M67" s="125">
        <v>104245.85</v>
      </c>
      <c r="N67" s="125">
        <v>57452.98</v>
      </c>
    </row>
    <row r="68" spans="1:14" ht="15" customHeight="1" x14ac:dyDescent="0.3">
      <c r="B68" s="123"/>
      <c r="C68" s="123"/>
      <c r="D68" s="123"/>
      <c r="E68" s="427" t="s">
        <v>302</v>
      </c>
      <c r="F68" s="428"/>
      <c r="G68" s="428"/>
      <c r="H68" s="428"/>
      <c r="I68" s="428"/>
      <c r="J68" s="132">
        <v>18806456</v>
      </c>
      <c r="K68" s="132">
        <v>32697847</v>
      </c>
      <c r="L68" s="132">
        <v>32533299.140000001</v>
      </c>
      <c r="M68" s="132">
        <v>24937292.02</v>
      </c>
      <c r="N68" s="132">
        <v>7596007.1200000001</v>
      </c>
    </row>
    <row r="69" spans="1:14" ht="15" customHeight="1" x14ac:dyDescent="0.3">
      <c r="A69" s="113" t="s">
        <v>256</v>
      </c>
      <c r="B69" s="123" t="s">
        <v>256</v>
      </c>
      <c r="C69" s="123" t="s">
        <v>256</v>
      </c>
      <c r="D69" s="123" t="s">
        <v>256</v>
      </c>
      <c r="E69" s="149" t="s">
        <v>68</v>
      </c>
      <c r="F69" s="133" t="s">
        <v>6</v>
      </c>
      <c r="G69" s="133" t="s">
        <v>5</v>
      </c>
      <c r="H69" s="133" t="s">
        <v>261</v>
      </c>
      <c r="I69" s="113" t="s">
        <v>936</v>
      </c>
      <c r="J69" s="125">
        <v>2825000</v>
      </c>
      <c r="K69" s="125">
        <v>946700</v>
      </c>
      <c r="L69" s="125">
        <v>946698.86</v>
      </c>
      <c r="M69" s="125">
        <v>831710.67</v>
      </c>
      <c r="N69" s="125">
        <v>114988.19</v>
      </c>
    </row>
    <row r="70" spans="1:14" ht="15" customHeight="1" x14ac:dyDescent="0.3">
      <c r="B70" s="123"/>
      <c r="C70" s="123"/>
      <c r="D70" s="123"/>
      <c r="E70" s="195" t="s">
        <v>68</v>
      </c>
      <c r="F70" s="197" t="s">
        <v>6</v>
      </c>
      <c r="G70" s="197" t="s">
        <v>6</v>
      </c>
      <c r="H70" s="197" t="s">
        <v>261</v>
      </c>
      <c r="I70" s="213" t="s">
        <v>526</v>
      </c>
      <c r="J70" s="166">
        <v>29213441</v>
      </c>
      <c r="K70" s="166">
        <v>23495712</v>
      </c>
      <c r="L70" s="166">
        <v>23457678.039999999</v>
      </c>
      <c r="M70" s="166">
        <v>19650344.649999999</v>
      </c>
      <c r="N70" s="166">
        <v>3807333.39</v>
      </c>
    </row>
    <row r="71" spans="1:14" ht="15" customHeight="1" x14ac:dyDescent="0.3">
      <c r="A71" s="113" t="s">
        <v>256</v>
      </c>
      <c r="B71" s="123" t="s">
        <v>256</v>
      </c>
      <c r="C71" s="123" t="s">
        <v>256</v>
      </c>
      <c r="D71" s="123" t="s">
        <v>256</v>
      </c>
      <c r="E71" s="434" t="s">
        <v>527</v>
      </c>
      <c r="F71" s="434"/>
      <c r="G71" s="434"/>
      <c r="H71" s="434"/>
      <c r="I71" s="434"/>
      <c r="J71" s="132">
        <v>32038441</v>
      </c>
      <c r="K71" s="132">
        <v>24442412</v>
      </c>
      <c r="L71" s="132">
        <v>24404376.899999999</v>
      </c>
      <c r="M71" s="132">
        <v>20482055.32</v>
      </c>
      <c r="N71" s="132">
        <v>3922321.58</v>
      </c>
    </row>
    <row r="72" spans="1:14" ht="15" customHeight="1" x14ac:dyDescent="0.3">
      <c r="A72" s="113" t="s">
        <v>256</v>
      </c>
      <c r="B72" s="123" t="s">
        <v>256</v>
      </c>
      <c r="C72" s="123" t="s">
        <v>256</v>
      </c>
      <c r="D72" s="123" t="s">
        <v>256</v>
      </c>
      <c r="E72" s="441" t="s">
        <v>305</v>
      </c>
      <c r="F72" s="441"/>
      <c r="G72" s="441"/>
      <c r="H72" s="441"/>
      <c r="I72" s="441"/>
      <c r="J72" s="132">
        <v>50844897</v>
      </c>
      <c r="K72" s="132">
        <v>57140259</v>
      </c>
      <c r="L72" s="132">
        <v>56937676.039999999</v>
      </c>
      <c r="M72" s="132">
        <v>45419347.340000004</v>
      </c>
      <c r="N72" s="132">
        <v>11518328.699999999</v>
      </c>
    </row>
    <row r="73" spans="1:14" ht="15" customHeight="1" x14ac:dyDescent="0.3">
      <c r="B73" s="123"/>
      <c r="C73" s="123"/>
      <c r="D73" s="123"/>
      <c r="E73" s="133" t="s">
        <v>81</v>
      </c>
      <c r="F73" s="133" t="s">
        <v>63</v>
      </c>
      <c r="G73" s="133" t="s">
        <v>38</v>
      </c>
      <c r="H73" s="133" t="s">
        <v>295</v>
      </c>
      <c r="I73" s="113" t="s">
        <v>441</v>
      </c>
      <c r="J73" s="125">
        <v>215000</v>
      </c>
      <c r="K73" s="125">
        <v>1031667</v>
      </c>
      <c r="L73" s="125">
        <v>631378.99</v>
      </c>
      <c r="M73" s="125">
        <v>214712.32000000001</v>
      </c>
      <c r="N73" s="125">
        <v>416666.67</v>
      </c>
    </row>
    <row r="74" spans="1:14" ht="15" customHeight="1" x14ac:dyDescent="0.3">
      <c r="B74" s="123"/>
      <c r="C74" s="123"/>
      <c r="D74" s="123"/>
      <c r="E74" s="133" t="s">
        <v>81</v>
      </c>
      <c r="F74" s="133" t="s">
        <v>63</v>
      </c>
      <c r="G74" s="133" t="s">
        <v>38</v>
      </c>
      <c r="H74" s="133" t="s">
        <v>290</v>
      </c>
      <c r="I74" s="113" t="s">
        <v>442</v>
      </c>
      <c r="J74" s="125">
        <v>1250000</v>
      </c>
      <c r="K74" s="125">
        <v>855000</v>
      </c>
      <c r="L74" s="125">
        <v>812441.07</v>
      </c>
      <c r="M74" s="125">
        <v>533503.51</v>
      </c>
      <c r="N74" s="125">
        <v>278937.56</v>
      </c>
    </row>
    <row r="75" spans="1:14" ht="15" customHeight="1" x14ac:dyDescent="0.3">
      <c r="B75" s="123"/>
      <c r="C75" s="123"/>
      <c r="D75" s="123"/>
      <c r="E75" s="455" t="s">
        <v>937</v>
      </c>
      <c r="F75" s="456"/>
      <c r="G75" s="456"/>
      <c r="H75" s="456"/>
      <c r="I75" s="456"/>
      <c r="J75" s="132">
        <v>1465000</v>
      </c>
      <c r="K75" s="132">
        <v>1886667</v>
      </c>
      <c r="L75" s="132">
        <v>1443820.06</v>
      </c>
      <c r="M75" s="132">
        <v>748215.83</v>
      </c>
      <c r="N75" s="132">
        <v>695604.23</v>
      </c>
    </row>
    <row r="76" spans="1:14" ht="15" customHeight="1" x14ac:dyDescent="0.3">
      <c r="B76" s="123"/>
      <c r="C76" s="123"/>
      <c r="D76" s="123"/>
      <c r="E76" s="154" t="s">
        <v>81</v>
      </c>
      <c r="F76" s="154" t="s">
        <v>68</v>
      </c>
      <c r="G76" s="154" t="s">
        <v>5</v>
      </c>
      <c r="H76" s="154" t="s">
        <v>255</v>
      </c>
      <c r="I76" s="154" t="s">
        <v>49</v>
      </c>
      <c r="J76" s="125">
        <v>2025000</v>
      </c>
      <c r="K76" s="125">
        <v>874463</v>
      </c>
      <c r="L76" s="125">
        <v>747124.77</v>
      </c>
      <c r="M76" s="125">
        <v>552746.84</v>
      </c>
      <c r="N76" s="125">
        <v>194377.93</v>
      </c>
    </row>
    <row r="77" spans="1:14" ht="15" customHeight="1" x14ac:dyDescent="0.3">
      <c r="B77" s="123"/>
      <c r="C77" s="123"/>
      <c r="D77" s="123"/>
      <c r="E77" s="433" t="s">
        <v>70</v>
      </c>
      <c r="F77" s="434"/>
      <c r="G77" s="434"/>
      <c r="H77" s="434"/>
      <c r="I77" s="434"/>
      <c r="J77" s="132">
        <v>2025000</v>
      </c>
      <c r="K77" s="132">
        <v>874463</v>
      </c>
      <c r="L77" s="132">
        <v>747124.77</v>
      </c>
      <c r="M77" s="132">
        <v>552746.84</v>
      </c>
      <c r="N77" s="132">
        <v>194377.93</v>
      </c>
    </row>
    <row r="78" spans="1:14" ht="15" customHeight="1" x14ac:dyDescent="0.3">
      <c r="B78" s="123"/>
      <c r="C78" s="123"/>
      <c r="D78" s="123"/>
      <c r="E78" s="457" t="s">
        <v>72</v>
      </c>
      <c r="F78" s="458"/>
      <c r="G78" s="458"/>
      <c r="H78" s="458"/>
      <c r="I78" s="458"/>
      <c r="J78" s="168">
        <v>3490000</v>
      </c>
      <c r="K78" s="168">
        <v>2761130</v>
      </c>
      <c r="L78" s="168">
        <v>2190944.83</v>
      </c>
      <c r="M78" s="168">
        <v>1300962.67</v>
      </c>
      <c r="N78" s="168">
        <v>889982.16</v>
      </c>
    </row>
    <row r="79" spans="1:14" ht="15" customHeight="1" x14ac:dyDescent="0.3">
      <c r="B79" s="123"/>
      <c r="C79" s="188"/>
      <c r="D79" s="123"/>
      <c r="E79" s="263" t="s">
        <v>58</v>
      </c>
      <c r="F79" s="263" t="s">
        <v>38</v>
      </c>
      <c r="G79" s="263" t="s">
        <v>261</v>
      </c>
      <c r="H79" s="263" t="s">
        <v>261</v>
      </c>
      <c r="I79" s="263" t="s">
        <v>259</v>
      </c>
      <c r="J79" s="153">
        <v>1110000</v>
      </c>
      <c r="K79" s="168">
        <v>0</v>
      </c>
      <c r="L79" s="168">
        <v>0</v>
      </c>
      <c r="M79" s="168">
        <v>0</v>
      </c>
      <c r="N79" s="168">
        <v>0</v>
      </c>
    </row>
    <row r="80" spans="1:14" ht="15" customHeight="1" x14ac:dyDescent="0.3">
      <c r="B80" s="123"/>
      <c r="C80" s="188"/>
      <c r="D80" s="123"/>
      <c r="E80" s="427" t="s">
        <v>259</v>
      </c>
      <c r="F80" s="428"/>
      <c r="G80" s="428"/>
      <c r="H80" s="428"/>
      <c r="I80" s="428"/>
      <c r="J80" s="168">
        <v>1110000</v>
      </c>
      <c r="K80" s="168">
        <v>0</v>
      </c>
      <c r="L80" s="168">
        <v>0</v>
      </c>
      <c r="M80" s="168">
        <v>0</v>
      </c>
      <c r="N80" s="168">
        <v>0</v>
      </c>
    </row>
    <row r="81" spans="2:14" ht="15" customHeight="1" x14ac:dyDescent="0.3">
      <c r="B81" s="123"/>
      <c r="C81" s="188"/>
      <c r="D81" s="123"/>
      <c r="E81" s="431" t="s">
        <v>262</v>
      </c>
      <c r="F81" s="432"/>
      <c r="G81" s="432"/>
      <c r="H81" s="432"/>
      <c r="I81" s="432"/>
      <c r="J81" s="168">
        <v>1110000</v>
      </c>
      <c r="K81" s="168">
        <v>0</v>
      </c>
      <c r="L81" s="168">
        <v>0</v>
      </c>
      <c r="M81" s="168">
        <v>0</v>
      </c>
      <c r="N81" s="168">
        <v>0</v>
      </c>
    </row>
    <row r="82" spans="2:14" ht="15" customHeight="1" x14ac:dyDescent="0.3">
      <c r="B82" s="123"/>
      <c r="C82" s="431" t="s">
        <v>938</v>
      </c>
      <c r="D82" s="432"/>
      <c r="E82" s="432"/>
      <c r="F82" s="432"/>
      <c r="G82" s="432"/>
      <c r="H82" s="432"/>
      <c r="I82" s="432"/>
      <c r="J82" s="132">
        <v>93106369</v>
      </c>
      <c r="K82" s="132">
        <v>107326847</v>
      </c>
      <c r="L82" s="132">
        <v>106033748.56999999</v>
      </c>
      <c r="M82" s="132">
        <v>90497642.349999994</v>
      </c>
      <c r="N82" s="132">
        <v>15536106.220000001</v>
      </c>
    </row>
    <row r="83" spans="2:14" ht="15" customHeight="1" x14ac:dyDescent="0.3">
      <c r="B83" s="123"/>
      <c r="C83" s="123" t="s">
        <v>939</v>
      </c>
      <c r="D83" s="188" t="s">
        <v>868</v>
      </c>
      <c r="E83" s="149" t="s">
        <v>5</v>
      </c>
      <c r="F83" s="116" t="s">
        <v>5</v>
      </c>
      <c r="G83" s="116" t="s">
        <v>68</v>
      </c>
      <c r="H83" s="116" t="s">
        <v>261</v>
      </c>
      <c r="I83" s="116" t="s">
        <v>928</v>
      </c>
      <c r="J83" s="125">
        <v>48926</v>
      </c>
      <c r="K83" s="125">
        <v>36926</v>
      </c>
      <c r="L83" s="125">
        <v>17650.93</v>
      </c>
      <c r="M83" s="125">
        <v>17650.93</v>
      </c>
      <c r="N83" s="125">
        <v>0</v>
      </c>
    </row>
    <row r="84" spans="2:14" ht="15" customHeight="1" x14ac:dyDescent="0.3">
      <c r="B84" s="123"/>
      <c r="C84" s="430" t="s">
        <v>940</v>
      </c>
      <c r="D84" s="430" t="s">
        <v>929</v>
      </c>
      <c r="E84" s="427" t="s">
        <v>268</v>
      </c>
      <c r="F84" s="428"/>
      <c r="G84" s="428"/>
      <c r="H84" s="428"/>
      <c r="I84" s="428"/>
      <c r="J84" s="132">
        <v>48926</v>
      </c>
      <c r="K84" s="132">
        <v>36926</v>
      </c>
      <c r="L84" s="132">
        <v>17650.93</v>
      </c>
      <c r="M84" s="132">
        <v>17650.93</v>
      </c>
      <c r="N84" s="132">
        <v>0</v>
      </c>
    </row>
    <row r="85" spans="2:14" ht="15" customHeight="1" x14ac:dyDescent="0.3">
      <c r="B85" s="123"/>
      <c r="C85" s="430"/>
      <c r="D85" s="430"/>
      <c r="E85" s="149" t="s">
        <v>5</v>
      </c>
      <c r="F85" s="116" t="s">
        <v>38</v>
      </c>
      <c r="G85" s="116" t="s">
        <v>44</v>
      </c>
      <c r="H85" s="116" t="s">
        <v>269</v>
      </c>
      <c r="I85" s="116" t="s">
        <v>342</v>
      </c>
      <c r="J85" s="125">
        <v>2500</v>
      </c>
      <c r="K85" s="125">
        <v>9500</v>
      </c>
      <c r="L85" s="125">
        <v>7875.46</v>
      </c>
      <c r="M85" s="125">
        <v>7875.46</v>
      </c>
      <c r="N85" s="125">
        <v>0</v>
      </c>
    </row>
    <row r="86" spans="2:14" ht="15" customHeight="1" x14ac:dyDescent="0.3">
      <c r="B86" s="123"/>
      <c r="C86" s="128"/>
      <c r="D86" s="430"/>
      <c r="E86" s="149" t="s">
        <v>5</v>
      </c>
      <c r="F86" s="116" t="s">
        <v>38</v>
      </c>
      <c r="G86" s="116" t="s">
        <v>44</v>
      </c>
      <c r="H86" s="116" t="s">
        <v>270</v>
      </c>
      <c r="I86" s="116" t="s">
        <v>343</v>
      </c>
      <c r="J86" s="125">
        <v>2500</v>
      </c>
      <c r="K86" s="125">
        <v>4500</v>
      </c>
      <c r="L86" s="125">
        <v>2710.7</v>
      </c>
      <c r="M86" s="125">
        <v>2710.7</v>
      </c>
      <c r="N86" s="125">
        <v>0</v>
      </c>
    </row>
    <row r="87" spans="2:14" ht="15" customHeight="1" x14ac:dyDescent="0.3">
      <c r="B87" s="123"/>
      <c r="C87" s="123"/>
      <c r="D87" s="188"/>
      <c r="E87" s="427" t="s">
        <v>272</v>
      </c>
      <c r="F87" s="428"/>
      <c r="G87" s="428"/>
      <c r="H87" s="428"/>
      <c r="I87" s="428"/>
      <c r="J87" s="132">
        <v>5000</v>
      </c>
      <c r="K87" s="132">
        <v>14000</v>
      </c>
      <c r="L87" s="132">
        <v>10586.16</v>
      </c>
      <c r="M87" s="132">
        <v>10586.16</v>
      </c>
      <c r="N87" s="132">
        <v>0</v>
      </c>
    </row>
    <row r="88" spans="2:14" ht="15" customHeight="1" x14ac:dyDescent="0.3">
      <c r="B88" s="123"/>
      <c r="C88" s="123"/>
      <c r="D88" s="188"/>
      <c r="E88" s="431" t="s">
        <v>275</v>
      </c>
      <c r="F88" s="432"/>
      <c r="G88" s="432"/>
      <c r="H88" s="432"/>
      <c r="I88" s="432"/>
      <c r="J88" s="132">
        <v>53926</v>
      </c>
      <c r="K88" s="132">
        <v>50926</v>
      </c>
      <c r="L88" s="132">
        <v>28237.09</v>
      </c>
      <c r="M88" s="132">
        <v>28237.09</v>
      </c>
      <c r="N88" s="132">
        <v>0</v>
      </c>
    </row>
    <row r="89" spans="2:14" ht="15" customHeight="1" x14ac:dyDescent="0.3">
      <c r="B89" s="123"/>
      <c r="C89" s="123"/>
      <c r="D89" s="188"/>
      <c r="E89" s="149" t="s">
        <v>38</v>
      </c>
      <c r="F89" s="116" t="s">
        <v>5</v>
      </c>
      <c r="G89" s="116" t="s">
        <v>38</v>
      </c>
      <c r="H89" s="116" t="s">
        <v>261</v>
      </c>
      <c r="I89" s="116" t="s">
        <v>513</v>
      </c>
      <c r="J89" s="125">
        <v>8147</v>
      </c>
      <c r="K89" s="125">
        <v>8217</v>
      </c>
      <c r="L89" s="125">
        <v>4438.47</v>
      </c>
      <c r="M89" s="125">
        <v>3575.18</v>
      </c>
      <c r="N89" s="125">
        <v>863.29</v>
      </c>
    </row>
    <row r="90" spans="2:14" ht="15" customHeight="1" x14ac:dyDescent="0.3">
      <c r="B90" s="123"/>
      <c r="C90" s="123"/>
      <c r="D90" s="188"/>
      <c r="E90" s="149" t="s">
        <v>38</v>
      </c>
      <c r="F90" s="116" t="s">
        <v>5</v>
      </c>
      <c r="G90" s="116" t="s">
        <v>44</v>
      </c>
      <c r="H90" s="116" t="s">
        <v>261</v>
      </c>
      <c r="I90" s="116" t="s">
        <v>355</v>
      </c>
      <c r="J90" s="125">
        <v>3000</v>
      </c>
      <c r="K90" s="125">
        <v>3400</v>
      </c>
      <c r="L90" s="125">
        <v>3178.3</v>
      </c>
      <c r="M90" s="125">
        <v>2103.0100000000002</v>
      </c>
      <c r="N90" s="125">
        <v>1075.29</v>
      </c>
    </row>
    <row r="91" spans="2:14" ht="15" customHeight="1" x14ac:dyDescent="0.3">
      <c r="B91" s="123"/>
      <c r="C91" s="123"/>
      <c r="D91" s="188"/>
      <c r="E91" s="149" t="s">
        <v>38</v>
      </c>
      <c r="F91" s="116" t="s">
        <v>5</v>
      </c>
      <c r="G91" s="116" t="s">
        <v>68</v>
      </c>
      <c r="H91" s="116" t="s">
        <v>261</v>
      </c>
      <c r="I91" s="113" t="s">
        <v>499</v>
      </c>
      <c r="J91" s="125">
        <v>5000</v>
      </c>
      <c r="K91" s="125">
        <v>12000</v>
      </c>
      <c r="L91" s="125">
        <v>11912.38</v>
      </c>
      <c r="M91" s="125">
        <v>4800</v>
      </c>
      <c r="N91" s="125">
        <v>7112.38</v>
      </c>
    </row>
    <row r="92" spans="2:14" ht="15" customHeight="1" x14ac:dyDescent="0.3">
      <c r="B92" s="123"/>
      <c r="C92" s="123"/>
      <c r="D92" s="188"/>
      <c r="E92" s="149" t="s">
        <v>38</v>
      </c>
      <c r="F92" s="116" t="s">
        <v>5</v>
      </c>
      <c r="G92" s="116" t="s">
        <v>81</v>
      </c>
      <c r="H92" s="116" t="s">
        <v>261</v>
      </c>
      <c r="I92" s="116" t="s">
        <v>357</v>
      </c>
      <c r="J92" s="125">
        <v>0</v>
      </c>
      <c r="K92" s="125">
        <v>667</v>
      </c>
      <c r="L92" s="125">
        <v>351.89</v>
      </c>
      <c r="M92" s="125">
        <v>351.89</v>
      </c>
      <c r="N92" s="125">
        <v>0</v>
      </c>
    </row>
    <row r="93" spans="2:14" ht="15" customHeight="1" x14ac:dyDescent="0.3">
      <c r="B93" s="123"/>
      <c r="C93" s="123"/>
      <c r="D93" s="188"/>
      <c r="E93" s="149" t="s">
        <v>38</v>
      </c>
      <c r="F93" s="116" t="s">
        <v>5</v>
      </c>
      <c r="G93" s="116" t="s">
        <v>181</v>
      </c>
      <c r="H93" s="116" t="s">
        <v>261</v>
      </c>
      <c r="I93" s="116" t="s">
        <v>362</v>
      </c>
      <c r="J93" s="125">
        <v>0</v>
      </c>
      <c r="K93" s="125">
        <v>87</v>
      </c>
      <c r="L93" s="125">
        <v>87</v>
      </c>
      <c r="M93" s="125">
        <v>87</v>
      </c>
      <c r="N93" s="125">
        <v>0</v>
      </c>
    </row>
    <row r="94" spans="2:14" ht="15" customHeight="1" x14ac:dyDescent="0.3">
      <c r="B94" s="123"/>
      <c r="C94" s="123"/>
      <c r="D94" s="188"/>
      <c r="E94" s="149" t="s">
        <v>38</v>
      </c>
      <c r="F94" s="116" t="s">
        <v>5</v>
      </c>
      <c r="G94" s="116" t="s">
        <v>47</v>
      </c>
      <c r="H94" s="116" t="s">
        <v>261</v>
      </c>
      <c r="I94" s="116" t="s">
        <v>436</v>
      </c>
      <c r="J94" s="125">
        <v>5000</v>
      </c>
      <c r="K94" s="125">
        <v>5000</v>
      </c>
      <c r="L94" s="125">
        <v>720.68</v>
      </c>
      <c r="M94" s="125">
        <v>623.67999999999995</v>
      </c>
      <c r="N94" s="125">
        <v>97</v>
      </c>
    </row>
    <row r="95" spans="2:14" ht="15" customHeight="1" x14ac:dyDescent="0.3">
      <c r="B95" s="123"/>
      <c r="C95" s="123"/>
      <c r="D95" s="188"/>
      <c r="E95" s="149" t="s">
        <v>38</v>
      </c>
      <c r="F95" s="116" t="s">
        <v>5</v>
      </c>
      <c r="G95" s="116" t="s">
        <v>170</v>
      </c>
      <c r="H95" s="116" t="s">
        <v>261</v>
      </c>
      <c r="I95" s="116" t="s">
        <v>368</v>
      </c>
      <c r="J95" s="125">
        <v>44500</v>
      </c>
      <c r="K95" s="125">
        <v>48630</v>
      </c>
      <c r="L95" s="125">
        <v>38282.269999999997</v>
      </c>
      <c r="M95" s="125">
        <v>17598.37</v>
      </c>
      <c r="N95" s="125">
        <v>20683.900000000001</v>
      </c>
    </row>
    <row r="96" spans="2:14" ht="15" customHeight="1" x14ac:dyDescent="0.3">
      <c r="B96" s="123"/>
      <c r="C96" s="123"/>
      <c r="D96" s="188"/>
      <c r="E96" s="427" t="s">
        <v>276</v>
      </c>
      <c r="F96" s="428"/>
      <c r="G96" s="428"/>
      <c r="H96" s="428"/>
      <c r="I96" s="428"/>
      <c r="J96" s="132">
        <v>65647</v>
      </c>
      <c r="K96" s="132">
        <v>78001</v>
      </c>
      <c r="L96" s="132">
        <v>58970.99</v>
      </c>
      <c r="M96" s="132">
        <v>29139.13</v>
      </c>
      <c r="N96" s="132">
        <v>29831.86</v>
      </c>
    </row>
    <row r="97" spans="2:14" ht="15" customHeight="1" x14ac:dyDescent="0.3">
      <c r="B97" s="123"/>
      <c r="C97" s="123"/>
      <c r="D97" s="188"/>
      <c r="E97" s="149" t="s">
        <v>38</v>
      </c>
      <c r="F97" s="116" t="s">
        <v>38</v>
      </c>
      <c r="G97" s="116" t="s">
        <v>5</v>
      </c>
      <c r="H97" s="116" t="s">
        <v>261</v>
      </c>
      <c r="I97" s="116" t="s">
        <v>369</v>
      </c>
      <c r="J97" s="125">
        <v>50000</v>
      </c>
      <c r="K97" s="125">
        <v>49000</v>
      </c>
      <c r="L97" s="125">
        <v>44409.13</v>
      </c>
      <c r="M97" s="125">
        <v>37185.1</v>
      </c>
      <c r="N97" s="125">
        <v>7224.03</v>
      </c>
    </row>
    <row r="98" spans="2:14" ht="15" customHeight="1" x14ac:dyDescent="0.3">
      <c r="B98" s="123"/>
      <c r="C98" s="123"/>
      <c r="D98" s="188"/>
      <c r="E98" s="149" t="s">
        <v>38</v>
      </c>
      <c r="F98" s="116" t="s">
        <v>38</v>
      </c>
      <c r="G98" s="116" t="s">
        <v>38</v>
      </c>
      <c r="H98" s="116" t="s">
        <v>261</v>
      </c>
      <c r="I98" s="116" t="s">
        <v>355</v>
      </c>
      <c r="J98" s="125">
        <v>42870</v>
      </c>
      <c r="K98" s="125">
        <v>0</v>
      </c>
      <c r="L98" s="125">
        <v>0</v>
      </c>
      <c r="M98" s="125">
        <v>0</v>
      </c>
      <c r="N98" s="125">
        <v>0</v>
      </c>
    </row>
    <row r="99" spans="2:14" ht="15" customHeight="1" x14ac:dyDescent="0.3">
      <c r="B99" s="123"/>
      <c r="C99" s="123"/>
      <c r="D99" s="188"/>
      <c r="E99" s="149" t="s">
        <v>38</v>
      </c>
      <c r="F99" s="116" t="s">
        <v>38</v>
      </c>
      <c r="G99" s="116" t="s">
        <v>6</v>
      </c>
      <c r="H99" s="116" t="s">
        <v>261</v>
      </c>
      <c r="I99" s="116" t="s">
        <v>370</v>
      </c>
      <c r="J99" s="125">
        <v>41600</v>
      </c>
      <c r="K99" s="125">
        <v>106470</v>
      </c>
      <c r="L99" s="125">
        <v>72228.27</v>
      </c>
      <c r="M99" s="125">
        <v>62742.47</v>
      </c>
      <c r="N99" s="125">
        <v>9485.7999999999993</v>
      </c>
    </row>
    <row r="100" spans="2:14" ht="15" customHeight="1" x14ac:dyDescent="0.3">
      <c r="B100" s="123"/>
      <c r="C100" s="123"/>
      <c r="D100" s="188"/>
      <c r="E100" s="149" t="s">
        <v>38</v>
      </c>
      <c r="F100" s="116" t="s">
        <v>38</v>
      </c>
      <c r="G100" s="116" t="s">
        <v>44</v>
      </c>
      <c r="H100" s="116" t="s">
        <v>255</v>
      </c>
      <c r="I100" s="116" t="s">
        <v>413</v>
      </c>
      <c r="J100" s="125">
        <v>91000</v>
      </c>
      <c r="K100" s="125">
        <v>93170</v>
      </c>
      <c r="L100" s="125">
        <v>81013.48</v>
      </c>
      <c r="M100" s="125">
        <v>68199.33</v>
      </c>
      <c r="N100" s="125">
        <v>12814.15</v>
      </c>
    </row>
    <row r="101" spans="2:14" ht="15" customHeight="1" x14ac:dyDescent="0.3">
      <c r="B101" s="123"/>
      <c r="C101" s="123"/>
      <c r="D101" s="188"/>
      <c r="E101" s="149" t="s">
        <v>38</v>
      </c>
      <c r="F101" s="116" t="s">
        <v>38</v>
      </c>
      <c r="G101" s="116" t="s">
        <v>61</v>
      </c>
      <c r="H101" s="116" t="s">
        <v>261</v>
      </c>
      <c r="I101" s="116" t="s">
        <v>373</v>
      </c>
      <c r="J101" s="125">
        <v>0</v>
      </c>
      <c r="K101" s="125">
        <v>1009</v>
      </c>
      <c r="L101" s="125">
        <v>1008.37</v>
      </c>
      <c r="M101" s="125">
        <v>3.37</v>
      </c>
      <c r="N101" s="125">
        <v>1005</v>
      </c>
    </row>
    <row r="102" spans="2:14" ht="15" customHeight="1" x14ac:dyDescent="0.3">
      <c r="B102" s="123"/>
      <c r="C102" s="123"/>
      <c r="D102" s="188"/>
      <c r="E102" s="149" t="s">
        <v>38</v>
      </c>
      <c r="F102" s="116" t="s">
        <v>38</v>
      </c>
      <c r="G102" s="116" t="s">
        <v>66</v>
      </c>
      <c r="H102" s="116" t="s">
        <v>261</v>
      </c>
      <c r="I102" s="116" t="s">
        <v>381</v>
      </c>
      <c r="J102" s="125">
        <v>5500</v>
      </c>
      <c r="K102" s="125">
        <v>180219</v>
      </c>
      <c r="L102" s="125">
        <v>161874.23000000001</v>
      </c>
      <c r="M102" s="125">
        <v>18640.36</v>
      </c>
      <c r="N102" s="125">
        <v>143233.87</v>
      </c>
    </row>
    <row r="103" spans="2:14" ht="15" customHeight="1" x14ac:dyDescent="0.3">
      <c r="B103" s="123"/>
      <c r="C103" s="123"/>
      <c r="D103" s="188"/>
      <c r="E103" s="149" t="s">
        <v>38</v>
      </c>
      <c r="F103" s="116" t="s">
        <v>38</v>
      </c>
      <c r="G103" s="116" t="s">
        <v>56</v>
      </c>
      <c r="H103" s="116" t="s">
        <v>261</v>
      </c>
      <c r="I103" s="116" t="s">
        <v>383</v>
      </c>
      <c r="J103" s="125">
        <v>14050</v>
      </c>
      <c r="K103" s="125">
        <v>16408</v>
      </c>
      <c r="L103" s="125">
        <v>10540.11</v>
      </c>
      <c r="M103" s="125">
        <v>10496.91</v>
      </c>
      <c r="N103" s="125">
        <v>43.2</v>
      </c>
    </row>
    <row r="104" spans="2:14" ht="15" customHeight="1" x14ac:dyDescent="0.3">
      <c r="B104" s="123"/>
      <c r="C104" s="123"/>
      <c r="D104" s="188"/>
      <c r="E104" s="149" t="s">
        <v>38</v>
      </c>
      <c r="F104" s="116" t="s">
        <v>38</v>
      </c>
      <c r="G104" s="116" t="s">
        <v>53</v>
      </c>
      <c r="H104" s="116" t="s">
        <v>269</v>
      </c>
      <c r="I104" s="116" t="s">
        <v>384</v>
      </c>
      <c r="J104" s="125">
        <v>18529</v>
      </c>
      <c r="K104" s="125">
        <v>27729</v>
      </c>
      <c r="L104" s="125">
        <v>24647.84</v>
      </c>
      <c r="M104" s="125">
        <v>24647.84</v>
      </c>
      <c r="N104" s="125">
        <v>0</v>
      </c>
    </row>
    <row r="105" spans="2:14" ht="15" customHeight="1" x14ac:dyDescent="0.3">
      <c r="B105" s="123"/>
      <c r="C105" s="123"/>
      <c r="D105" s="188"/>
      <c r="E105" s="149" t="s">
        <v>38</v>
      </c>
      <c r="F105" s="116" t="s">
        <v>38</v>
      </c>
      <c r="G105" s="116" t="s">
        <v>53</v>
      </c>
      <c r="H105" s="116" t="s">
        <v>270</v>
      </c>
      <c r="I105" s="116" t="s">
        <v>385</v>
      </c>
      <c r="J105" s="125">
        <v>132500</v>
      </c>
      <c r="K105" s="125">
        <v>199608</v>
      </c>
      <c r="L105" s="125">
        <v>104283.91</v>
      </c>
      <c r="M105" s="125">
        <v>87616.52</v>
      </c>
      <c r="N105" s="125">
        <v>16667.39</v>
      </c>
    </row>
    <row r="106" spans="2:14" ht="15" customHeight="1" x14ac:dyDescent="0.3">
      <c r="B106" s="123"/>
      <c r="C106" s="123"/>
      <c r="D106" s="188"/>
      <c r="E106" s="149" t="s">
        <v>38</v>
      </c>
      <c r="F106" s="116" t="s">
        <v>38</v>
      </c>
      <c r="G106" s="116" t="s">
        <v>181</v>
      </c>
      <c r="H106" s="116" t="s">
        <v>261</v>
      </c>
      <c r="I106" s="116" t="s">
        <v>622</v>
      </c>
      <c r="J106" s="125">
        <v>974509</v>
      </c>
      <c r="K106" s="125">
        <v>543879</v>
      </c>
      <c r="L106" s="125">
        <v>439022.47</v>
      </c>
      <c r="M106" s="125">
        <v>206779.87</v>
      </c>
      <c r="N106" s="125">
        <v>232242.6</v>
      </c>
    </row>
    <row r="107" spans="2:14" ht="15" customHeight="1" x14ac:dyDescent="0.3">
      <c r="B107" s="123"/>
      <c r="C107" s="123"/>
      <c r="D107" s="188"/>
      <c r="E107" s="149" t="s">
        <v>38</v>
      </c>
      <c r="F107" s="116" t="s">
        <v>38</v>
      </c>
      <c r="G107" s="116" t="s">
        <v>47</v>
      </c>
      <c r="H107" s="116" t="s">
        <v>261</v>
      </c>
      <c r="I107" s="116" t="s">
        <v>387</v>
      </c>
      <c r="J107" s="125">
        <v>61196</v>
      </c>
      <c r="K107" s="125">
        <v>29691</v>
      </c>
      <c r="L107" s="125">
        <v>25300.59</v>
      </c>
      <c r="M107" s="125">
        <v>8695.59</v>
      </c>
      <c r="N107" s="125">
        <v>16605</v>
      </c>
    </row>
    <row r="108" spans="2:14" ht="15" customHeight="1" x14ac:dyDescent="0.3">
      <c r="B108" s="123"/>
      <c r="C108" s="123"/>
      <c r="D108" s="188"/>
      <c r="E108" s="149" t="s">
        <v>38</v>
      </c>
      <c r="F108" s="116" t="s">
        <v>38</v>
      </c>
      <c r="G108" s="116" t="s">
        <v>45</v>
      </c>
      <c r="H108" s="116" t="s">
        <v>261</v>
      </c>
      <c r="I108" s="116" t="s">
        <v>941</v>
      </c>
      <c r="J108" s="125">
        <v>295000</v>
      </c>
      <c r="K108" s="125">
        <v>116088</v>
      </c>
      <c r="L108" s="125">
        <v>76788.08</v>
      </c>
      <c r="M108" s="125">
        <v>6966.05</v>
      </c>
      <c r="N108" s="125">
        <v>69822.03</v>
      </c>
    </row>
    <row r="109" spans="2:14" ht="15" customHeight="1" x14ac:dyDescent="0.3">
      <c r="B109" s="123"/>
      <c r="C109" s="123"/>
      <c r="D109" s="188"/>
      <c r="E109" s="149" t="s">
        <v>38</v>
      </c>
      <c r="F109" s="116" t="s">
        <v>38</v>
      </c>
      <c r="G109" s="116" t="s">
        <v>35</v>
      </c>
      <c r="H109" s="116" t="s">
        <v>261</v>
      </c>
      <c r="I109" s="116" t="s">
        <v>388</v>
      </c>
      <c r="J109" s="125">
        <v>266075</v>
      </c>
      <c r="K109" s="125">
        <v>267033</v>
      </c>
      <c r="L109" s="125">
        <v>180395.27</v>
      </c>
      <c r="M109" s="125">
        <v>99110.22</v>
      </c>
      <c r="N109" s="125">
        <v>81285.05</v>
      </c>
    </row>
    <row r="110" spans="2:14" ht="15" customHeight="1" x14ac:dyDescent="0.3">
      <c r="B110" s="123"/>
      <c r="C110" s="123"/>
      <c r="D110" s="188"/>
      <c r="E110" s="149" t="s">
        <v>38</v>
      </c>
      <c r="F110" s="116" t="s">
        <v>38</v>
      </c>
      <c r="G110" s="116" t="s">
        <v>172</v>
      </c>
      <c r="H110" s="116" t="s">
        <v>261</v>
      </c>
      <c r="I110" s="116" t="s">
        <v>391</v>
      </c>
      <c r="J110" s="125">
        <v>3310704</v>
      </c>
      <c r="K110" s="125">
        <v>2297534</v>
      </c>
      <c r="L110" s="125">
        <v>1689816.26</v>
      </c>
      <c r="M110" s="125">
        <v>1219661.49</v>
      </c>
      <c r="N110" s="125">
        <v>470154.77</v>
      </c>
    </row>
    <row r="111" spans="2:14" ht="15" customHeight="1" x14ac:dyDescent="0.3">
      <c r="B111" s="123"/>
      <c r="C111" s="123"/>
      <c r="D111" s="188"/>
      <c r="E111" s="149" t="s">
        <v>38</v>
      </c>
      <c r="F111" s="116" t="s">
        <v>38</v>
      </c>
      <c r="G111" s="116" t="s">
        <v>31</v>
      </c>
      <c r="H111" s="116" t="s">
        <v>261</v>
      </c>
      <c r="I111" s="116" t="s">
        <v>393</v>
      </c>
      <c r="J111" s="125">
        <v>8409800</v>
      </c>
      <c r="K111" s="125">
        <v>10897316</v>
      </c>
      <c r="L111" s="125">
        <v>10701013.029999999</v>
      </c>
      <c r="M111" s="125">
        <v>6686319.5199999996</v>
      </c>
      <c r="N111" s="125">
        <v>4014693.51</v>
      </c>
    </row>
    <row r="112" spans="2:14" ht="15" customHeight="1" x14ac:dyDescent="0.3">
      <c r="B112" s="123"/>
      <c r="C112" s="123"/>
      <c r="D112" s="188"/>
      <c r="E112" s="427" t="s">
        <v>279</v>
      </c>
      <c r="F112" s="428"/>
      <c r="G112" s="428"/>
      <c r="H112" s="428"/>
      <c r="I112" s="428"/>
      <c r="J112" s="132">
        <v>13713333</v>
      </c>
      <c r="K112" s="132">
        <v>14825154</v>
      </c>
      <c r="L112" s="132">
        <v>13612341.039999999</v>
      </c>
      <c r="M112" s="132">
        <v>8537064.6400000006</v>
      </c>
      <c r="N112" s="132">
        <v>5075276.4000000004</v>
      </c>
    </row>
    <row r="113" spans="2:14" ht="15" customHeight="1" x14ac:dyDescent="0.3">
      <c r="B113" s="123"/>
      <c r="C113" s="123"/>
      <c r="D113" s="188"/>
      <c r="E113" s="431" t="s">
        <v>280</v>
      </c>
      <c r="F113" s="432"/>
      <c r="G113" s="432"/>
      <c r="H113" s="432"/>
      <c r="I113" s="432"/>
      <c r="J113" s="132">
        <v>13778980</v>
      </c>
      <c r="K113" s="132">
        <v>14903155</v>
      </c>
      <c r="L113" s="132">
        <v>13671312.029999999</v>
      </c>
      <c r="M113" s="132">
        <v>8566203.7699999996</v>
      </c>
      <c r="N113" s="132">
        <v>5105108.26</v>
      </c>
    </row>
    <row r="114" spans="2:14" ht="15" customHeight="1" x14ac:dyDescent="0.3">
      <c r="B114" s="123"/>
      <c r="C114" s="123"/>
      <c r="D114" s="188"/>
      <c r="E114" s="149" t="s">
        <v>44</v>
      </c>
      <c r="F114" s="116" t="s">
        <v>5</v>
      </c>
      <c r="G114" s="116" t="s">
        <v>5</v>
      </c>
      <c r="H114" s="116" t="s">
        <v>287</v>
      </c>
      <c r="I114" s="116" t="s">
        <v>942</v>
      </c>
      <c r="J114" s="125">
        <v>6600000</v>
      </c>
      <c r="K114" s="125">
        <v>10535450</v>
      </c>
      <c r="L114" s="125">
        <v>9393086.6699999999</v>
      </c>
      <c r="M114" s="125">
        <v>8394242.4700000007</v>
      </c>
      <c r="N114" s="125">
        <v>998844.2</v>
      </c>
    </row>
    <row r="115" spans="2:14" ht="15" customHeight="1" x14ac:dyDescent="0.3">
      <c r="B115" s="123"/>
      <c r="C115" s="123"/>
      <c r="D115" s="188"/>
      <c r="E115" s="149" t="s">
        <v>44</v>
      </c>
      <c r="F115" s="116" t="s">
        <v>5</v>
      </c>
      <c r="G115" s="116" t="s">
        <v>5</v>
      </c>
      <c r="H115" s="116" t="s">
        <v>289</v>
      </c>
      <c r="I115" s="116" t="s">
        <v>921</v>
      </c>
      <c r="J115" s="125">
        <v>1425000</v>
      </c>
      <c r="K115" s="125">
        <v>1423524</v>
      </c>
      <c r="L115" s="125">
        <v>490643.48</v>
      </c>
      <c r="M115" s="125">
        <v>264208.89</v>
      </c>
      <c r="N115" s="125">
        <v>226434.59</v>
      </c>
    </row>
    <row r="116" spans="2:14" ht="15" customHeight="1" x14ac:dyDescent="0.3">
      <c r="B116" s="123"/>
      <c r="C116" s="123"/>
      <c r="D116" s="188"/>
      <c r="E116" s="149" t="s">
        <v>44</v>
      </c>
      <c r="F116" s="116" t="s">
        <v>5</v>
      </c>
      <c r="G116" s="116" t="s">
        <v>38</v>
      </c>
      <c r="H116" s="116" t="s">
        <v>261</v>
      </c>
      <c r="I116" s="116" t="s">
        <v>83</v>
      </c>
      <c r="J116" s="125">
        <v>900000</v>
      </c>
      <c r="K116" s="125">
        <v>1384000</v>
      </c>
      <c r="L116" s="125">
        <v>1369911.9</v>
      </c>
      <c r="M116" s="125">
        <v>1022376.48</v>
      </c>
      <c r="N116" s="125">
        <v>347535.42</v>
      </c>
    </row>
    <row r="117" spans="2:14" ht="15" customHeight="1" x14ac:dyDescent="0.3">
      <c r="B117" s="123"/>
      <c r="C117" s="123"/>
      <c r="D117" s="188"/>
      <c r="E117" s="427" t="s">
        <v>759</v>
      </c>
      <c r="F117" s="428"/>
      <c r="G117" s="428"/>
      <c r="H117" s="428"/>
      <c r="I117" s="428"/>
      <c r="J117" s="132">
        <v>8925000</v>
      </c>
      <c r="K117" s="132">
        <v>13342974</v>
      </c>
      <c r="L117" s="132">
        <v>11253642.050000001</v>
      </c>
      <c r="M117" s="132">
        <v>9680827.8399999999</v>
      </c>
      <c r="N117" s="132">
        <v>1572814.21</v>
      </c>
    </row>
    <row r="118" spans="2:14" ht="15" customHeight="1" x14ac:dyDescent="0.3">
      <c r="B118" s="123"/>
      <c r="C118" s="123"/>
      <c r="D118" s="188"/>
      <c r="E118" s="149" t="s">
        <v>44</v>
      </c>
      <c r="F118" s="116" t="s">
        <v>63</v>
      </c>
      <c r="G118" s="116" t="s">
        <v>38</v>
      </c>
      <c r="H118" s="116" t="s">
        <v>290</v>
      </c>
      <c r="I118" s="116" t="s">
        <v>442</v>
      </c>
      <c r="J118" s="125">
        <v>10000</v>
      </c>
      <c r="K118" s="125">
        <v>10000</v>
      </c>
      <c r="L118" s="125">
        <v>9000</v>
      </c>
      <c r="M118" s="125">
        <v>9000</v>
      </c>
      <c r="N118" s="125">
        <v>0</v>
      </c>
    </row>
    <row r="119" spans="2:14" ht="15" customHeight="1" x14ac:dyDescent="0.3">
      <c r="B119" s="123"/>
      <c r="C119" s="123"/>
      <c r="D119" s="188"/>
      <c r="E119" s="427" t="s">
        <v>142</v>
      </c>
      <c r="F119" s="428"/>
      <c r="G119" s="428"/>
      <c r="H119" s="428"/>
      <c r="I119" s="428"/>
      <c r="J119" s="132">
        <v>10000</v>
      </c>
      <c r="K119" s="132">
        <v>10000</v>
      </c>
      <c r="L119" s="132">
        <v>9000</v>
      </c>
      <c r="M119" s="132">
        <v>9000</v>
      </c>
      <c r="N119" s="132">
        <v>0</v>
      </c>
    </row>
    <row r="120" spans="2:14" ht="15" customHeight="1" x14ac:dyDescent="0.3">
      <c r="B120" s="123"/>
      <c r="C120" s="123"/>
      <c r="D120" s="188"/>
      <c r="E120" s="149" t="s">
        <v>44</v>
      </c>
      <c r="F120" s="116" t="s">
        <v>61</v>
      </c>
      <c r="G120" s="116" t="s">
        <v>261</v>
      </c>
      <c r="H120" s="116" t="s">
        <v>261</v>
      </c>
      <c r="I120" s="116" t="s">
        <v>274</v>
      </c>
      <c r="J120" s="125">
        <v>53500</v>
      </c>
      <c r="K120" s="125">
        <v>64959</v>
      </c>
      <c r="L120" s="125">
        <v>21443.279999999999</v>
      </c>
      <c r="M120" s="125">
        <v>21443.279999999999</v>
      </c>
      <c r="N120" s="125">
        <v>0</v>
      </c>
    </row>
    <row r="121" spans="2:14" ht="15" customHeight="1" x14ac:dyDescent="0.3">
      <c r="B121" s="123"/>
      <c r="C121" s="123"/>
      <c r="D121" s="188"/>
      <c r="E121" s="433" t="s">
        <v>274</v>
      </c>
      <c r="F121" s="434"/>
      <c r="G121" s="434"/>
      <c r="H121" s="434"/>
      <c r="I121" s="434"/>
      <c r="J121" s="132">
        <v>53500</v>
      </c>
      <c r="K121" s="132">
        <v>64959</v>
      </c>
      <c r="L121" s="132">
        <v>21443.279999999999</v>
      </c>
      <c r="M121" s="132">
        <v>21443.279999999999</v>
      </c>
      <c r="N121" s="132">
        <v>0</v>
      </c>
    </row>
    <row r="122" spans="2:14" ht="15" customHeight="1" x14ac:dyDescent="0.3">
      <c r="B122" s="123"/>
      <c r="C122" s="123"/>
      <c r="D122" s="188"/>
      <c r="E122" s="149" t="s">
        <v>44</v>
      </c>
      <c r="F122" s="116" t="s">
        <v>68</v>
      </c>
      <c r="G122" s="116" t="s">
        <v>5</v>
      </c>
      <c r="H122" s="116" t="s">
        <v>271</v>
      </c>
      <c r="I122" s="116" t="s">
        <v>533</v>
      </c>
      <c r="J122" s="125">
        <v>120000</v>
      </c>
      <c r="K122" s="125">
        <v>120000</v>
      </c>
      <c r="L122" s="125">
        <v>100000</v>
      </c>
      <c r="M122" s="125">
        <v>100000</v>
      </c>
      <c r="N122" s="125">
        <v>0</v>
      </c>
    </row>
    <row r="123" spans="2:14" ht="15" customHeight="1" x14ac:dyDescent="0.3">
      <c r="B123" s="123"/>
      <c r="C123" s="123"/>
      <c r="D123" s="188"/>
      <c r="E123" s="149" t="s">
        <v>44</v>
      </c>
      <c r="F123" s="116" t="s">
        <v>68</v>
      </c>
      <c r="G123" s="116" t="s">
        <v>5</v>
      </c>
      <c r="H123" s="116" t="s">
        <v>278</v>
      </c>
      <c r="I123" s="116" t="s">
        <v>535</v>
      </c>
      <c r="J123" s="125">
        <v>187393</v>
      </c>
      <c r="K123" s="125">
        <v>220000</v>
      </c>
      <c r="L123" s="125">
        <v>220000</v>
      </c>
      <c r="M123" s="125">
        <v>100000</v>
      </c>
      <c r="N123" s="125">
        <v>120000</v>
      </c>
    </row>
    <row r="124" spans="2:14" ht="15" customHeight="1" x14ac:dyDescent="0.3">
      <c r="B124" s="123"/>
      <c r="C124" s="123"/>
      <c r="D124" s="188"/>
      <c r="E124" s="149" t="s">
        <v>44</v>
      </c>
      <c r="F124" s="116" t="s">
        <v>68</v>
      </c>
      <c r="G124" s="116" t="s">
        <v>5</v>
      </c>
      <c r="H124" s="116" t="s">
        <v>255</v>
      </c>
      <c r="I124" s="116" t="s">
        <v>49</v>
      </c>
      <c r="J124" s="125">
        <v>8908678</v>
      </c>
      <c r="K124" s="125">
        <v>8792678</v>
      </c>
      <c r="L124" s="125">
        <v>8196314.1200000001</v>
      </c>
      <c r="M124" s="125">
        <v>4958067.1100000003</v>
      </c>
      <c r="N124" s="125">
        <v>3238247.01</v>
      </c>
    </row>
    <row r="125" spans="2:14" ht="15" customHeight="1" x14ac:dyDescent="0.3">
      <c r="B125" s="123"/>
      <c r="C125" s="123"/>
      <c r="D125" s="188"/>
      <c r="E125" s="427" t="s">
        <v>70</v>
      </c>
      <c r="F125" s="428"/>
      <c r="G125" s="428"/>
      <c r="H125" s="428"/>
      <c r="I125" s="428"/>
      <c r="J125" s="132">
        <v>9216071</v>
      </c>
      <c r="K125" s="132">
        <v>9132678</v>
      </c>
      <c r="L125" s="132">
        <v>8516314.1199999992</v>
      </c>
      <c r="M125" s="132">
        <v>5158067.1100000003</v>
      </c>
      <c r="N125" s="132">
        <v>3358247.01</v>
      </c>
    </row>
    <row r="126" spans="2:14" ht="15" customHeight="1" x14ac:dyDescent="0.3">
      <c r="B126" s="123"/>
      <c r="C126" s="123"/>
      <c r="D126" s="188"/>
      <c r="E126" s="149" t="s">
        <v>44</v>
      </c>
      <c r="F126" s="116" t="s">
        <v>81</v>
      </c>
      <c r="G126" s="116" t="s">
        <v>5</v>
      </c>
      <c r="H126" s="116" t="s">
        <v>261</v>
      </c>
      <c r="I126" s="116" t="s">
        <v>443</v>
      </c>
      <c r="J126" s="125">
        <v>0</v>
      </c>
      <c r="K126" s="125">
        <v>35</v>
      </c>
      <c r="L126" s="125">
        <v>35</v>
      </c>
      <c r="M126" s="125">
        <v>35</v>
      </c>
      <c r="N126" s="125">
        <v>0</v>
      </c>
    </row>
    <row r="127" spans="2:14" ht="15" customHeight="1" x14ac:dyDescent="0.3">
      <c r="B127" s="123"/>
      <c r="C127" s="123"/>
      <c r="D127" s="188"/>
      <c r="E127" s="149" t="s">
        <v>44</v>
      </c>
      <c r="F127" s="116" t="s">
        <v>81</v>
      </c>
      <c r="G127" s="116" t="s">
        <v>38</v>
      </c>
      <c r="H127" s="116" t="s">
        <v>261</v>
      </c>
      <c r="I127" s="116" t="s">
        <v>49</v>
      </c>
      <c r="J127" s="125">
        <v>256500</v>
      </c>
      <c r="K127" s="125">
        <v>326795</v>
      </c>
      <c r="L127" s="125">
        <v>127465.72</v>
      </c>
      <c r="M127" s="125">
        <v>120465.72</v>
      </c>
      <c r="N127" s="125">
        <v>7000</v>
      </c>
    </row>
    <row r="128" spans="2:14" ht="15" customHeight="1" x14ac:dyDescent="0.3">
      <c r="B128" s="123"/>
      <c r="C128" s="123"/>
      <c r="D128" s="188"/>
      <c r="E128" s="427" t="s">
        <v>69</v>
      </c>
      <c r="F128" s="428"/>
      <c r="G128" s="428"/>
      <c r="H128" s="428"/>
      <c r="I128" s="428"/>
      <c r="J128" s="132">
        <v>256500</v>
      </c>
      <c r="K128" s="132">
        <v>326830</v>
      </c>
      <c r="L128" s="132">
        <v>127500.72</v>
      </c>
      <c r="M128" s="132">
        <v>120500.72</v>
      </c>
      <c r="N128" s="132">
        <v>7000</v>
      </c>
    </row>
    <row r="129" spans="2:14" ht="15" customHeight="1" x14ac:dyDescent="0.3">
      <c r="B129" s="123"/>
      <c r="C129" s="123"/>
      <c r="D129" s="188"/>
      <c r="E129" s="149" t="s">
        <v>44</v>
      </c>
      <c r="F129" s="116" t="s">
        <v>37</v>
      </c>
      <c r="G129" s="116" t="s">
        <v>38</v>
      </c>
      <c r="H129" s="116" t="s">
        <v>261</v>
      </c>
      <c r="I129" s="116" t="s">
        <v>943</v>
      </c>
      <c r="J129" s="125">
        <v>50000</v>
      </c>
      <c r="K129" s="125">
        <v>17393</v>
      </c>
      <c r="L129" s="125">
        <v>0</v>
      </c>
      <c r="M129" s="125">
        <v>0</v>
      </c>
      <c r="N129" s="125">
        <v>0</v>
      </c>
    </row>
    <row r="130" spans="2:14" ht="15" customHeight="1" x14ac:dyDescent="0.3">
      <c r="B130" s="123"/>
      <c r="C130" s="123"/>
      <c r="D130" s="188"/>
      <c r="E130" s="427" t="s">
        <v>73</v>
      </c>
      <c r="F130" s="428"/>
      <c r="G130" s="428"/>
      <c r="H130" s="428"/>
      <c r="I130" s="428"/>
      <c r="J130" s="132">
        <v>50000</v>
      </c>
      <c r="K130" s="138">
        <v>17393</v>
      </c>
      <c r="L130" s="138">
        <v>0</v>
      </c>
      <c r="M130" s="138">
        <v>0</v>
      </c>
      <c r="N130" s="138">
        <v>0</v>
      </c>
    </row>
    <row r="131" spans="2:14" ht="15" customHeight="1" x14ac:dyDescent="0.3">
      <c r="B131" s="123"/>
      <c r="C131" s="123"/>
      <c r="D131" s="188"/>
      <c r="E131" s="431" t="s">
        <v>137</v>
      </c>
      <c r="F131" s="432"/>
      <c r="G131" s="432"/>
      <c r="H131" s="432"/>
      <c r="I131" s="432"/>
      <c r="J131" s="132">
        <v>18511071</v>
      </c>
      <c r="K131" s="132">
        <v>22894834</v>
      </c>
      <c r="L131" s="132">
        <v>19927900.170000002</v>
      </c>
      <c r="M131" s="132">
        <v>14989838.949999999</v>
      </c>
      <c r="N131" s="132">
        <v>4938061.22</v>
      </c>
    </row>
    <row r="132" spans="2:14" ht="15" customHeight="1" x14ac:dyDescent="0.3">
      <c r="B132" s="123"/>
      <c r="C132" s="123"/>
      <c r="D132" s="188"/>
      <c r="E132" s="149" t="s">
        <v>68</v>
      </c>
      <c r="F132" s="116" t="s">
        <v>5</v>
      </c>
      <c r="G132" s="116" t="s">
        <v>5</v>
      </c>
      <c r="H132" s="116" t="s">
        <v>261</v>
      </c>
      <c r="I132" s="116" t="s">
        <v>944</v>
      </c>
      <c r="J132" s="125">
        <v>500000</v>
      </c>
      <c r="K132" s="125">
        <v>0</v>
      </c>
      <c r="L132" s="125">
        <v>0</v>
      </c>
      <c r="M132" s="125">
        <v>0</v>
      </c>
      <c r="N132" s="125">
        <v>0</v>
      </c>
    </row>
    <row r="133" spans="2:14" ht="15" customHeight="1" x14ac:dyDescent="0.3">
      <c r="B133" s="123"/>
      <c r="C133" s="123"/>
      <c r="D133" s="188"/>
      <c r="E133" s="149" t="s">
        <v>68</v>
      </c>
      <c r="F133" s="116" t="s">
        <v>5</v>
      </c>
      <c r="G133" s="116" t="s">
        <v>6</v>
      </c>
      <c r="H133" s="116" t="s">
        <v>261</v>
      </c>
      <c r="I133" s="116" t="s">
        <v>945</v>
      </c>
      <c r="J133" s="125">
        <v>50000</v>
      </c>
      <c r="K133" s="125">
        <v>50000</v>
      </c>
      <c r="L133" s="125">
        <v>0</v>
      </c>
      <c r="M133" s="125">
        <v>0</v>
      </c>
      <c r="N133" s="125">
        <v>0</v>
      </c>
    </row>
    <row r="134" spans="2:14" ht="15" customHeight="1" x14ac:dyDescent="0.3">
      <c r="B134" s="123"/>
      <c r="C134" s="123"/>
      <c r="D134" s="188"/>
      <c r="E134" s="149" t="s">
        <v>68</v>
      </c>
      <c r="F134" s="116" t="s">
        <v>5</v>
      </c>
      <c r="G134" s="116" t="s">
        <v>61</v>
      </c>
      <c r="H134" s="116" t="s">
        <v>261</v>
      </c>
      <c r="I134" s="116" t="s">
        <v>859</v>
      </c>
      <c r="J134" s="125">
        <v>265000</v>
      </c>
      <c r="K134" s="125">
        <v>308100</v>
      </c>
      <c r="L134" s="125">
        <v>190599.98</v>
      </c>
      <c r="M134" s="125">
        <v>190599.98</v>
      </c>
      <c r="N134" s="125">
        <v>0</v>
      </c>
    </row>
    <row r="135" spans="2:14" ht="15" customHeight="1" x14ac:dyDescent="0.3">
      <c r="B135" s="123"/>
      <c r="C135" s="123"/>
      <c r="D135" s="188"/>
      <c r="E135" s="149" t="s">
        <v>68</v>
      </c>
      <c r="F135" s="116" t="s">
        <v>5</v>
      </c>
      <c r="G135" s="116" t="s">
        <v>68</v>
      </c>
      <c r="H135" s="116" t="s">
        <v>261</v>
      </c>
      <c r="I135" s="116" t="s">
        <v>395</v>
      </c>
      <c r="J135" s="125">
        <v>50000</v>
      </c>
      <c r="K135" s="125">
        <v>57151</v>
      </c>
      <c r="L135" s="125">
        <v>23280.28</v>
      </c>
      <c r="M135" s="125">
        <v>18706.3</v>
      </c>
      <c r="N135" s="125">
        <v>4573.9799999999996</v>
      </c>
    </row>
    <row r="136" spans="2:14" ht="15" customHeight="1" x14ac:dyDescent="0.3">
      <c r="B136" s="123"/>
      <c r="C136" s="123"/>
      <c r="D136" s="188"/>
      <c r="E136" s="149" t="s">
        <v>68</v>
      </c>
      <c r="F136" s="116" t="s">
        <v>5</v>
      </c>
      <c r="G136" s="116" t="s">
        <v>81</v>
      </c>
      <c r="H136" s="116" t="s">
        <v>261</v>
      </c>
      <c r="I136" s="116" t="s">
        <v>449</v>
      </c>
      <c r="J136" s="125">
        <v>429671</v>
      </c>
      <c r="K136" s="125">
        <v>33799</v>
      </c>
      <c r="L136" s="125">
        <v>28605.32</v>
      </c>
      <c r="M136" s="125">
        <v>26448</v>
      </c>
      <c r="N136" s="125">
        <v>2157.3200000000002</v>
      </c>
    </row>
    <row r="137" spans="2:14" ht="15" customHeight="1" x14ac:dyDescent="0.3">
      <c r="B137" s="123"/>
      <c r="C137" s="123"/>
      <c r="D137" s="188"/>
      <c r="E137" s="149" t="s">
        <v>68</v>
      </c>
      <c r="F137" s="116" t="s">
        <v>5</v>
      </c>
      <c r="G137" s="116" t="s">
        <v>37</v>
      </c>
      <c r="H137" s="116" t="s">
        <v>261</v>
      </c>
      <c r="I137" s="116" t="s">
        <v>396</v>
      </c>
      <c r="J137" s="125">
        <v>17000</v>
      </c>
      <c r="K137" s="125">
        <v>45369</v>
      </c>
      <c r="L137" s="125">
        <v>31082.21</v>
      </c>
      <c r="M137" s="125">
        <v>12020.29</v>
      </c>
      <c r="N137" s="125">
        <v>19061.919999999998</v>
      </c>
    </row>
    <row r="138" spans="2:14" ht="15" customHeight="1" x14ac:dyDescent="0.3">
      <c r="B138" s="123"/>
      <c r="C138" s="123"/>
      <c r="D138" s="188"/>
      <c r="E138" s="149" t="s">
        <v>68</v>
      </c>
      <c r="F138" s="116" t="s">
        <v>5</v>
      </c>
      <c r="G138" s="116" t="s">
        <v>66</v>
      </c>
      <c r="H138" s="116" t="s">
        <v>261</v>
      </c>
      <c r="I138" s="116" t="s">
        <v>397</v>
      </c>
      <c r="J138" s="125">
        <v>887800</v>
      </c>
      <c r="K138" s="125">
        <v>343961</v>
      </c>
      <c r="L138" s="125">
        <v>101875.48</v>
      </c>
      <c r="M138" s="125">
        <v>100840.53</v>
      </c>
      <c r="N138" s="125">
        <v>1034.95</v>
      </c>
    </row>
    <row r="139" spans="2:14" ht="15" customHeight="1" x14ac:dyDescent="0.3">
      <c r="B139" s="123"/>
      <c r="C139" s="123"/>
      <c r="D139" s="188"/>
      <c r="E139" s="427" t="s">
        <v>302</v>
      </c>
      <c r="F139" s="428"/>
      <c r="G139" s="428"/>
      <c r="H139" s="428"/>
      <c r="I139" s="428"/>
      <c r="J139" s="132">
        <f>SUM(J132:J138)</f>
        <v>2199471</v>
      </c>
      <c r="K139" s="132">
        <v>838380</v>
      </c>
      <c r="L139" s="132">
        <v>375443.27</v>
      </c>
      <c r="M139" s="132">
        <v>348615.1</v>
      </c>
      <c r="N139" s="132">
        <v>26828.17</v>
      </c>
    </row>
    <row r="140" spans="2:14" ht="15" customHeight="1" x14ac:dyDescent="0.3">
      <c r="B140" s="123"/>
      <c r="C140" s="123"/>
      <c r="D140" s="188"/>
      <c r="E140" s="431" t="s">
        <v>305</v>
      </c>
      <c r="F140" s="432"/>
      <c r="G140" s="432"/>
      <c r="H140" s="432"/>
      <c r="I140" s="432"/>
      <c r="J140" s="132">
        <v>2199471</v>
      </c>
      <c r="K140" s="132">
        <v>838380</v>
      </c>
      <c r="L140" s="132">
        <v>375443.27</v>
      </c>
      <c r="M140" s="132">
        <v>348615.1</v>
      </c>
      <c r="N140" s="132">
        <v>26828.17</v>
      </c>
    </row>
    <row r="141" spans="2:14" ht="15" customHeight="1" x14ac:dyDescent="0.3">
      <c r="B141" s="123"/>
      <c r="C141" s="123"/>
      <c r="D141" s="188"/>
      <c r="E141" s="149" t="s">
        <v>81</v>
      </c>
      <c r="F141" s="116" t="s">
        <v>5</v>
      </c>
      <c r="G141" s="116" t="s">
        <v>5</v>
      </c>
      <c r="H141" s="116" t="s">
        <v>287</v>
      </c>
      <c r="I141" s="116" t="s">
        <v>942</v>
      </c>
      <c r="J141" s="125">
        <v>32000368</v>
      </c>
      <c r="K141" s="125">
        <v>44282056</v>
      </c>
      <c r="L141" s="125">
        <v>44282054.130000003</v>
      </c>
      <c r="M141" s="125">
        <v>41948669.130000003</v>
      </c>
      <c r="N141" s="125">
        <v>2333385</v>
      </c>
    </row>
    <row r="142" spans="2:14" ht="15" customHeight="1" x14ac:dyDescent="0.3">
      <c r="B142" s="123"/>
      <c r="C142" s="123"/>
      <c r="D142" s="188"/>
      <c r="E142" s="149" t="s">
        <v>81</v>
      </c>
      <c r="F142" s="116" t="s">
        <v>5</v>
      </c>
      <c r="G142" s="116" t="s">
        <v>5</v>
      </c>
      <c r="H142" s="116" t="s">
        <v>297</v>
      </c>
      <c r="I142" s="116" t="s">
        <v>946</v>
      </c>
      <c r="J142" s="125">
        <v>2720544</v>
      </c>
      <c r="K142" s="125">
        <v>152694</v>
      </c>
      <c r="L142" s="125">
        <v>152693.76000000001</v>
      </c>
      <c r="M142" s="125">
        <v>152693.76000000001</v>
      </c>
      <c r="N142" s="125">
        <v>0</v>
      </c>
    </row>
    <row r="143" spans="2:14" ht="15" customHeight="1" x14ac:dyDescent="0.3">
      <c r="B143" s="123"/>
      <c r="C143" s="123"/>
      <c r="D143" s="188"/>
      <c r="E143" s="149" t="s">
        <v>81</v>
      </c>
      <c r="F143" s="116" t="s">
        <v>5</v>
      </c>
      <c r="G143" s="116" t="s">
        <v>5</v>
      </c>
      <c r="H143" s="116" t="s">
        <v>288</v>
      </c>
      <c r="I143" s="116" t="s">
        <v>889</v>
      </c>
      <c r="J143" s="125">
        <v>34004667</v>
      </c>
      <c r="K143" s="125">
        <v>15209476</v>
      </c>
      <c r="L143" s="125">
        <v>15109147.119999999</v>
      </c>
      <c r="M143" s="125">
        <v>8107726.1200000001</v>
      </c>
      <c r="N143" s="125">
        <v>7001421</v>
      </c>
    </row>
    <row r="144" spans="2:14" ht="15" customHeight="1" x14ac:dyDescent="0.3">
      <c r="B144" s="123"/>
      <c r="C144" s="123"/>
      <c r="D144" s="188"/>
      <c r="E144" s="149" t="s">
        <v>81</v>
      </c>
      <c r="F144" s="116" t="s">
        <v>5</v>
      </c>
      <c r="G144" s="116" t="s">
        <v>5</v>
      </c>
      <c r="H144" s="116" t="s">
        <v>289</v>
      </c>
      <c r="I144" s="116" t="s">
        <v>921</v>
      </c>
      <c r="J144" s="125">
        <v>20100000</v>
      </c>
      <c r="K144" s="125">
        <v>10758720</v>
      </c>
      <c r="L144" s="125">
        <v>8526094.5199999996</v>
      </c>
      <c r="M144" s="125">
        <v>8526094.5199999996</v>
      </c>
      <c r="N144" s="125">
        <v>0</v>
      </c>
    </row>
    <row r="145" spans="2:14" ht="15" customHeight="1" x14ac:dyDescent="0.3">
      <c r="B145" s="123"/>
      <c r="C145" s="123"/>
      <c r="D145" s="188"/>
      <c r="E145" s="149" t="s">
        <v>81</v>
      </c>
      <c r="F145" s="116" t="s">
        <v>5</v>
      </c>
      <c r="G145" s="116" t="s">
        <v>38</v>
      </c>
      <c r="H145" s="116" t="s">
        <v>261</v>
      </c>
      <c r="I145" s="116" t="s">
        <v>83</v>
      </c>
      <c r="J145" s="125">
        <v>2040500</v>
      </c>
      <c r="K145" s="125">
        <v>4144876</v>
      </c>
      <c r="L145" s="125">
        <v>3902318.75</v>
      </c>
      <c r="M145" s="125">
        <v>2016070.71</v>
      </c>
      <c r="N145" s="125">
        <v>1886248.04</v>
      </c>
    </row>
    <row r="146" spans="2:14" ht="15" customHeight="1" x14ac:dyDescent="0.3">
      <c r="B146" s="123"/>
      <c r="C146" s="123"/>
      <c r="D146" s="188"/>
      <c r="E146" s="427" t="s">
        <v>759</v>
      </c>
      <c r="F146" s="428"/>
      <c r="G146" s="428"/>
      <c r="H146" s="428"/>
      <c r="I146" s="428"/>
      <c r="J146" s="132">
        <v>90866079</v>
      </c>
      <c r="K146" s="132">
        <v>74547822</v>
      </c>
      <c r="L146" s="132">
        <v>71972308.280000001</v>
      </c>
      <c r="M146" s="132">
        <v>60751254.240000002</v>
      </c>
      <c r="N146" s="132">
        <v>11221054.039999999</v>
      </c>
    </row>
    <row r="147" spans="2:14" ht="15" customHeight="1" x14ac:dyDescent="0.3">
      <c r="B147" s="123"/>
      <c r="C147" s="123"/>
      <c r="D147" s="188"/>
      <c r="E147" s="149" t="s">
        <v>81</v>
      </c>
      <c r="F147" s="116" t="s">
        <v>6</v>
      </c>
      <c r="G147" s="116" t="s">
        <v>61</v>
      </c>
      <c r="H147" s="116" t="s">
        <v>296</v>
      </c>
      <c r="I147" s="116" t="s">
        <v>947</v>
      </c>
      <c r="J147" s="125">
        <v>1010000</v>
      </c>
      <c r="K147" s="125">
        <v>1480000</v>
      </c>
      <c r="L147" s="125">
        <v>780000</v>
      </c>
      <c r="M147" s="125">
        <v>430000</v>
      </c>
      <c r="N147" s="125">
        <v>350000</v>
      </c>
    </row>
    <row r="148" spans="2:14" ht="15" customHeight="1" x14ac:dyDescent="0.3">
      <c r="B148" s="123"/>
      <c r="C148" s="123"/>
      <c r="D148" s="188"/>
      <c r="E148" s="149" t="s">
        <v>81</v>
      </c>
      <c r="F148" s="116" t="s">
        <v>6</v>
      </c>
      <c r="G148" s="116" t="s">
        <v>61</v>
      </c>
      <c r="H148" s="116" t="s">
        <v>287</v>
      </c>
      <c r="I148" s="116" t="s">
        <v>892</v>
      </c>
      <c r="J148" s="125">
        <v>307354</v>
      </c>
      <c r="K148" s="125">
        <v>655813</v>
      </c>
      <c r="L148" s="125">
        <v>655812.18000000005</v>
      </c>
      <c r="M148" s="125">
        <v>655812.18000000005</v>
      </c>
      <c r="N148" s="125">
        <v>0</v>
      </c>
    </row>
    <row r="149" spans="2:14" ht="15" customHeight="1" x14ac:dyDescent="0.3">
      <c r="B149" s="123"/>
      <c r="C149" s="123"/>
      <c r="D149" s="188"/>
      <c r="E149" s="427" t="s">
        <v>79</v>
      </c>
      <c r="F149" s="428"/>
      <c r="G149" s="428"/>
      <c r="H149" s="428"/>
      <c r="I149" s="428"/>
      <c r="J149" s="132">
        <v>1317354</v>
      </c>
      <c r="K149" s="132">
        <v>2135813</v>
      </c>
      <c r="L149" s="132">
        <v>1435812.18</v>
      </c>
      <c r="M149" s="132">
        <v>1085812.18</v>
      </c>
      <c r="N149" s="132">
        <v>350000</v>
      </c>
    </row>
    <row r="150" spans="2:14" ht="15" customHeight="1" x14ac:dyDescent="0.3">
      <c r="B150" s="123"/>
      <c r="C150" s="123"/>
      <c r="D150" s="188"/>
      <c r="E150" s="149" t="s">
        <v>81</v>
      </c>
      <c r="F150" s="116" t="s">
        <v>63</v>
      </c>
      <c r="G150" s="116" t="s">
        <v>38</v>
      </c>
      <c r="H150" s="116" t="s">
        <v>295</v>
      </c>
      <c r="I150" s="116" t="s">
        <v>441</v>
      </c>
      <c r="J150" s="125">
        <v>222500</v>
      </c>
      <c r="K150" s="125">
        <v>595000</v>
      </c>
      <c r="L150" s="125">
        <v>595000</v>
      </c>
      <c r="M150" s="125">
        <v>122500</v>
      </c>
      <c r="N150" s="125">
        <v>472500</v>
      </c>
    </row>
    <row r="151" spans="2:14" ht="15" customHeight="1" x14ac:dyDescent="0.3">
      <c r="B151" s="123"/>
      <c r="C151" s="123"/>
      <c r="D151" s="188"/>
      <c r="E151" s="427" t="s">
        <v>142</v>
      </c>
      <c r="F151" s="428"/>
      <c r="G151" s="428"/>
      <c r="H151" s="428"/>
      <c r="I151" s="428"/>
      <c r="J151" s="132">
        <v>222500</v>
      </c>
      <c r="K151" s="132">
        <v>595000</v>
      </c>
      <c r="L151" s="132">
        <v>595000</v>
      </c>
      <c r="M151" s="132">
        <v>122500</v>
      </c>
      <c r="N151" s="132">
        <v>472500</v>
      </c>
    </row>
    <row r="152" spans="2:14" ht="15" customHeight="1" x14ac:dyDescent="0.3">
      <c r="B152" s="123"/>
      <c r="C152" s="123"/>
      <c r="D152" s="188"/>
      <c r="E152" s="149" t="s">
        <v>81</v>
      </c>
      <c r="F152" s="116" t="s">
        <v>68</v>
      </c>
      <c r="G152" s="116" t="s">
        <v>5</v>
      </c>
      <c r="H152" s="116" t="s">
        <v>255</v>
      </c>
      <c r="I152" s="116" t="s">
        <v>49</v>
      </c>
      <c r="J152" s="125">
        <v>1738325</v>
      </c>
      <c r="K152" s="125">
        <v>482534</v>
      </c>
      <c r="L152" s="125">
        <v>481662.54</v>
      </c>
      <c r="M152" s="125">
        <v>269115.28999999998</v>
      </c>
      <c r="N152" s="125">
        <v>212547.25</v>
      </c>
    </row>
    <row r="153" spans="2:14" ht="15" customHeight="1" x14ac:dyDescent="0.3">
      <c r="B153" s="123"/>
      <c r="C153" s="123"/>
      <c r="D153" s="188"/>
      <c r="E153" s="427" t="s">
        <v>70</v>
      </c>
      <c r="F153" s="428"/>
      <c r="G153" s="428"/>
      <c r="H153" s="428"/>
      <c r="I153" s="428"/>
      <c r="J153" s="132">
        <v>1738325</v>
      </c>
      <c r="K153" s="132">
        <v>482534</v>
      </c>
      <c r="L153" s="132">
        <v>481662.54</v>
      </c>
      <c r="M153" s="132">
        <v>269115.28999999998</v>
      </c>
      <c r="N153" s="132">
        <v>212547.25</v>
      </c>
    </row>
    <row r="154" spans="2:14" ht="15" customHeight="1" x14ac:dyDescent="0.3">
      <c r="B154" s="123"/>
      <c r="C154" s="123"/>
      <c r="D154" s="188"/>
      <c r="E154" s="149" t="s">
        <v>81</v>
      </c>
      <c r="F154" s="116" t="s">
        <v>81</v>
      </c>
      <c r="G154" s="116" t="s">
        <v>5</v>
      </c>
      <c r="H154" s="116" t="s">
        <v>261</v>
      </c>
      <c r="I154" s="116" t="s">
        <v>443</v>
      </c>
      <c r="J154" s="125">
        <v>1720000</v>
      </c>
      <c r="K154" s="125">
        <v>84136</v>
      </c>
      <c r="L154" s="125">
        <v>84133.97</v>
      </c>
      <c r="M154" s="125">
        <v>23695.48</v>
      </c>
      <c r="N154" s="125">
        <v>60438.49</v>
      </c>
    </row>
    <row r="155" spans="2:14" ht="15" customHeight="1" x14ac:dyDescent="0.3">
      <c r="B155" s="123"/>
      <c r="C155" s="123"/>
      <c r="D155" s="188"/>
      <c r="E155" s="149" t="s">
        <v>81</v>
      </c>
      <c r="F155" s="116" t="s">
        <v>81</v>
      </c>
      <c r="G155" s="116" t="s">
        <v>38</v>
      </c>
      <c r="H155" s="116" t="s">
        <v>261</v>
      </c>
      <c r="I155" s="116" t="s">
        <v>49</v>
      </c>
      <c r="J155" s="125">
        <v>2573925</v>
      </c>
      <c r="K155" s="125">
        <v>7351954</v>
      </c>
      <c r="L155" s="125">
        <v>7320427.4699999997</v>
      </c>
      <c r="M155" s="125">
        <v>4378455.3499999996</v>
      </c>
      <c r="N155" s="125">
        <v>2941972.12</v>
      </c>
    </row>
    <row r="156" spans="2:14" ht="15" customHeight="1" x14ac:dyDescent="0.3">
      <c r="B156" s="123"/>
      <c r="C156" s="123"/>
      <c r="D156" s="188"/>
      <c r="E156" s="427" t="s">
        <v>69</v>
      </c>
      <c r="F156" s="428"/>
      <c r="G156" s="428"/>
      <c r="H156" s="428"/>
      <c r="I156" s="428"/>
      <c r="J156" s="132">
        <v>4293925</v>
      </c>
      <c r="K156" s="132">
        <v>7436090</v>
      </c>
      <c r="L156" s="132">
        <v>7404561.4400000004</v>
      </c>
      <c r="M156" s="132">
        <v>4402150.83</v>
      </c>
      <c r="N156" s="132">
        <v>3002410.61</v>
      </c>
    </row>
    <row r="157" spans="2:14" ht="15" customHeight="1" x14ac:dyDescent="0.3">
      <c r="B157" s="123"/>
      <c r="C157" s="123"/>
      <c r="D157" s="188"/>
      <c r="E157" s="431" t="s">
        <v>72</v>
      </c>
      <c r="F157" s="432"/>
      <c r="G157" s="432"/>
      <c r="H157" s="432"/>
      <c r="I157" s="432"/>
      <c r="J157" s="132">
        <v>98438183</v>
      </c>
      <c r="K157" s="132">
        <v>85197259</v>
      </c>
      <c r="L157" s="132">
        <v>81889344.439999998</v>
      </c>
      <c r="M157" s="132">
        <v>66630832.539999999</v>
      </c>
      <c r="N157" s="132">
        <v>15258511.9</v>
      </c>
    </row>
    <row r="158" spans="2:14" ht="15" customHeight="1" x14ac:dyDescent="0.3">
      <c r="B158" s="123"/>
      <c r="C158" s="123"/>
      <c r="D158" s="188"/>
      <c r="E158" s="149" t="s">
        <v>58</v>
      </c>
      <c r="F158" s="116" t="s">
        <v>38</v>
      </c>
      <c r="G158" s="116" t="s">
        <v>261</v>
      </c>
      <c r="H158" s="116" t="s">
        <v>261</v>
      </c>
      <c r="I158" s="116" t="s">
        <v>259</v>
      </c>
      <c r="J158" s="125">
        <v>50000</v>
      </c>
      <c r="K158" s="125">
        <v>0</v>
      </c>
      <c r="L158" s="125">
        <v>0</v>
      </c>
      <c r="M158" s="125">
        <v>0</v>
      </c>
      <c r="N158" s="125">
        <v>0</v>
      </c>
    </row>
    <row r="159" spans="2:14" ht="15" customHeight="1" x14ac:dyDescent="0.3">
      <c r="B159" s="123"/>
      <c r="C159" s="123"/>
      <c r="D159" s="188"/>
      <c r="E159" s="427" t="s">
        <v>259</v>
      </c>
      <c r="F159" s="428"/>
      <c r="G159" s="428"/>
      <c r="H159" s="428"/>
      <c r="I159" s="428"/>
      <c r="J159" s="132">
        <v>50000</v>
      </c>
      <c r="K159" s="132">
        <v>0</v>
      </c>
      <c r="L159" s="132">
        <v>0</v>
      </c>
      <c r="M159" s="132">
        <v>0</v>
      </c>
      <c r="N159" s="132">
        <v>0</v>
      </c>
    </row>
    <row r="160" spans="2:14" ht="15" customHeight="1" x14ac:dyDescent="0.3">
      <c r="B160" s="123"/>
      <c r="C160" s="123"/>
      <c r="D160" s="188"/>
      <c r="E160" s="457" t="s">
        <v>262</v>
      </c>
      <c r="F160" s="458"/>
      <c r="G160" s="458"/>
      <c r="H160" s="458"/>
      <c r="I160" s="458"/>
      <c r="J160" s="137">
        <v>50000</v>
      </c>
      <c r="K160" s="137">
        <v>0</v>
      </c>
      <c r="L160" s="137">
        <v>0</v>
      </c>
      <c r="M160" s="137">
        <v>0</v>
      </c>
      <c r="N160" s="137">
        <v>0</v>
      </c>
    </row>
    <row r="161" spans="1:15" ht="15" customHeight="1" x14ac:dyDescent="0.3">
      <c r="B161" s="123"/>
      <c r="C161" s="440" t="s">
        <v>948</v>
      </c>
      <c r="D161" s="441"/>
      <c r="E161" s="441"/>
      <c r="F161" s="441"/>
      <c r="G161" s="441"/>
      <c r="H161" s="441"/>
      <c r="I161" s="441"/>
      <c r="J161" s="132">
        <v>133031631</v>
      </c>
      <c r="K161" s="132">
        <v>123884554</v>
      </c>
      <c r="L161" s="132">
        <v>115892237</v>
      </c>
      <c r="M161" s="132">
        <v>90563727.450000003</v>
      </c>
      <c r="N161" s="132">
        <v>25328509.550000001</v>
      </c>
    </row>
    <row r="162" spans="1:15" ht="15" customHeight="1" thickBot="1" x14ac:dyDescent="0.35">
      <c r="A162" s="447" t="s">
        <v>949</v>
      </c>
      <c r="B162" s="448"/>
      <c r="C162" s="448"/>
      <c r="D162" s="448"/>
      <c r="E162" s="448"/>
      <c r="F162" s="448"/>
      <c r="G162" s="448"/>
      <c r="H162" s="448"/>
      <c r="I162" s="448"/>
      <c r="J162" s="171">
        <v>226138000</v>
      </c>
      <c r="K162" s="171">
        <v>231211401</v>
      </c>
      <c r="L162" s="171">
        <v>221925985.56999999</v>
      </c>
      <c r="M162" s="171">
        <v>181061369.80000001</v>
      </c>
      <c r="N162" s="171">
        <v>40864615.770000003</v>
      </c>
    </row>
    <row r="164" spans="1:15" ht="16.2" customHeight="1" x14ac:dyDescent="0.3">
      <c r="J164" s="125"/>
      <c r="K164" s="125"/>
      <c r="L164" s="125"/>
      <c r="M164" s="125"/>
      <c r="N164" s="125"/>
    </row>
    <row r="166" spans="1:15" ht="16.2" customHeight="1" x14ac:dyDescent="0.3">
      <c r="J166" s="125"/>
      <c r="K166" s="125"/>
      <c r="L166" s="125"/>
      <c r="M166" s="125"/>
      <c r="N166" s="125"/>
    </row>
    <row r="168" spans="1:15" ht="16.2" customHeight="1" x14ac:dyDescent="0.3">
      <c r="J168" s="125"/>
      <c r="K168" s="125"/>
      <c r="L168" s="125"/>
      <c r="M168" s="125"/>
      <c r="N168" s="125"/>
    </row>
    <row r="169" spans="1:15" ht="16.2" customHeight="1" x14ac:dyDescent="0.3">
      <c r="J169" s="125"/>
      <c r="K169" s="125"/>
      <c r="L169" s="125"/>
      <c r="M169" s="125"/>
      <c r="N169" s="125"/>
    </row>
    <row r="175" spans="1:15" ht="16.2" customHeight="1" x14ac:dyDescent="0.35">
      <c r="O175" s="187"/>
    </row>
  </sheetData>
  <mergeCells count="52">
    <mergeCell ref="E159:I159"/>
    <mergeCell ref="E160:I160"/>
    <mergeCell ref="C161:I161"/>
    <mergeCell ref="A162:I162"/>
    <mergeCell ref="E146:I146"/>
    <mergeCell ref="E149:I149"/>
    <mergeCell ref="E151:I151"/>
    <mergeCell ref="E153:I153"/>
    <mergeCell ref="E156:I156"/>
    <mergeCell ref="E157:I157"/>
    <mergeCell ref="E140:I140"/>
    <mergeCell ref="E96:I96"/>
    <mergeCell ref="E112:I112"/>
    <mergeCell ref="E113:I113"/>
    <mergeCell ref="E117:I117"/>
    <mergeCell ref="E119:I119"/>
    <mergeCell ref="E121:I121"/>
    <mergeCell ref="E125:I125"/>
    <mergeCell ref="E128:I128"/>
    <mergeCell ref="E130:I130"/>
    <mergeCell ref="E131:I131"/>
    <mergeCell ref="E139:I139"/>
    <mergeCell ref="E88:I88"/>
    <mergeCell ref="E72:I72"/>
    <mergeCell ref="E75:I75"/>
    <mergeCell ref="E77:I77"/>
    <mergeCell ref="E78:I78"/>
    <mergeCell ref="E80:I80"/>
    <mergeCell ref="E81:I81"/>
    <mergeCell ref="C82:I82"/>
    <mergeCell ref="C84:C85"/>
    <mergeCell ref="D84:D86"/>
    <mergeCell ref="E84:I84"/>
    <mergeCell ref="E87:I87"/>
    <mergeCell ref="E71:I71"/>
    <mergeCell ref="E20:I20"/>
    <mergeCell ref="E43:I43"/>
    <mergeCell ref="E44:I44"/>
    <mergeCell ref="E47:I47"/>
    <mergeCell ref="E49:I49"/>
    <mergeCell ref="E51:I51"/>
    <mergeCell ref="E52:I52"/>
    <mergeCell ref="E54:I54"/>
    <mergeCell ref="E55:I55"/>
    <mergeCell ref="E59:I59"/>
    <mergeCell ref="E68:I68"/>
    <mergeCell ref="D9:D11"/>
    <mergeCell ref="A1:N1"/>
    <mergeCell ref="C5:C6"/>
    <mergeCell ref="D5:D7"/>
    <mergeCell ref="E5:I5"/>
    <mergeCell ref="E6:I6"/>
  </mergeCells>
  <pageMargins left="0.70866141732283472" right="0.70866141732283472" top="0.74803149606299213" bottom="0.74803149606299213" header="0.31496062992125984" footer="0.31496062992125984"/>
  <pageSetup scale="68" fitToHeight="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4D85-4288-4FD1-8EEE-1FB08F1159A4}">
  <sheetPr>
    <pageSetUpPr fitToPage="1"/>
  </sheetPr>
  <dimension ref="A1:W324"/>
  <sheetViews>
    <sheetView showGridLines="0" zoomScaleNormal="100" workbookViewId="0">
      <pane xSplit="7" ySplit="3" topLeftCell="H310" activePane="bottomRight" state="frozen"/>
      <selection pane="topRight" activeCell="H1" sqref="H1"/>
      <selection pane="bottomLeft" activeCell="A4" sqref="A4"/>
      <selection pane="bottomRight" activeCell="Q316" sqref="Q316"/>
    </sheetView>
  </sheetViews>
  <sheetFormatPr defaultColWidth="7.6640625" defaultRowHeight="15" customHeight="1" x14ac:dyDescent="0.3"/>
  <cols>
    <col min="1" max="1" width="7.33203125" style="113" customWidth="1"/>
    <col min="2" max="2" width="3" style="114" customWidth="1"/>
    <col min="3" max="3" width="3" style="115" customWidth="1"/>
    <col min="4" max="4" width="8.109375" style="113" customWidth="1"/>
    <col min="5" max="5" width="11.6640625" style="113" customWidth="1"/>
    <col min="6" max="6" width="13.44140625" style="113" customWidth="1"/>
    <col min="7" max="7" width="6.109375" style="115" customWidth="1"/>
    <col min="8" max="11" width="3.6640625" style="116" customWidth="1"/>
    <col min="12" max="12" width="45.88671875" style="113" customWidth="1"/>
    <col min="13" max="13" width="10.6640625" style="113" bestFit="1" customWidth="1"/>
    <col min="14" max="14" width="11" style="113" customWidth="1"/>
    <col min="15" max="16" width="11.33203125" style="113" customWidth="1"/>
    <col min="17" max="17" width="10.88671875" style="113" customWidth="1"/>
    <col min="18" max="20" width="10.33203125" style="113" customWidth="1"/>
    <col min="21" max="21" width="12.6640625" style="113" customWidth="1"/>
    <col min="22" max="16384" width="7.6640625" style="113"/>
  </cols>
  <sheetData>
    <row r="1" spans="1:22" ht="15" customHeight="1" x14ac:dyDescent="0.3">
      <c r="A1" s="429" t="s">
        <v>992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22" ht="15" customHeight="1" thickBot="1" x14ac:dyDescent="0.35">
      <c r="Q2" s="117" t="s">
        <v>222</v>
      </c>
    </row>
    <row r="3" spans="1:22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899</v>
      </c>
      <c r="J3" s="118" t="s">
        <v>229</v>
      </c>
      <c r="K3" s="118" t="s">
        <v>245</v>
      </c>
      <c r="L3" s="118" t="s">
        <v>218</v>
      </c>
      <c r="M3" s="120" t="s">
        <v>246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22" ht="15" customHeight="1" x14ac:dyDescent="0.35">
      <c r="A4" s="121" t="s">
        <v>11</v>
      </c>
      <c r="B4" s="122" t="s">
        <v>5</v>
      </c>
      <c r="C4" s="123" t="s">
        <v>5</v>
      </c>
      <c r="D4" s="123" t="s">
        <v>993</v>
      </c>
      <c r="E4" s="124" t="s">
        <v>902</v>
      </c>
      <c r="F4" s="123" t="s">
        <v>459</v>
      </c>
      <c r="G4" s="123" t="s">
        <v>49</v>
      </c>
      <c r="H4" s="116" t="s">
        <v>5</v>
      </c>
      <c r="I4" s="116" t="s">
        <v>5</v>
      </c>
      <c r="J4" s="116" t="s">
        <v>5</v>
      </c>
      <c r="K4" s="116" t="s">
        <v>261</v>
      </c>
      <c r="L4" s="113" t="s">
        <v>731</v>
      </c>
      <c r="M4" s="125">
        <v>52850</v>
      </c>
      <c r="N4" s="125">
        <v>63484</v>
      </c>
      <c r="O4" s="125">
        <v>63483.42</v>
      </c>
      <c r="P4" s="125">
        <v>63483.42</v>
      </c>
      <c r="Q4" s="125">
        <v>0</v>
      </c>
    </row>
    <row r="5" spans="1:22" ht="15" customHeight="1" x14ac:dyDescent="0.35">
      <c r="A5" s="126" t="s">
        <v>994</v>
      </c>
      <c r="B5" s="122" t="s">
        <v>256</v>
      </c>
      <c r="C5" s="123" t="s">
        <v>256</v>
      </c>
      <c r="D5" s="127"/>
      <c r="E5" s="430" t="s">
        <v>995</v>
      </c>
      <c r="F5" s="430" t="s">
        <v>996</v>
      </c>
      <c r="G5" s="123" t="s">
        <v>256</v>
      </c>
      <c r="H5" s="116" t="s">
        <v>5</v>
      </c>
      <c r="I5" s="116" t="s">
        <v>5</v>
      </c>
      <c r="J5" s="116" t="s">
        <v>6</v>
      </c>
      <c r="K5" s="116" t="s">
        <v>261</v>
      </c>
      <c r="L5" s="113" t="s">
        <v>331</v>
      </c>
      <c r="M5" s="125">
        <v>602086</v>
      </c>
      <c r="N5" s="125">
        <v>675345</v>
      </c>
      <c r="O5" s="125">
        <v>675344.91</v>
      </c>
      <c r="P5" s="125">
        <v>675344.91</v>
      </c>
      <c r="Q5" s="125">
        <v>0</v>
      </c>
    </row>
    <row r="6" spans="1:22" ht="15" customHeight="1" x14ac:dyDescent="0.35">
      <c r="A6" s="126"/>
      <c r="B6" s="122"/>
      <c r="C6" s="123"/>
      <c r="D6" s="127"/>
      <c r="E6" s="430"/>
      <c r="F6" s="430"/>
      <c r="G6" s="123"/>
      <c r="H6" s="116" t="s">
        <v>5</v>
      </c>
      <c r="I6" s="116" t="s">
        <v>5</v>
      </c>
      <c r="J6" s="133" t="s">
        <v>44</v>
      </c>
      <c r="K6" s="133" t="s">
        <v>261</v>
      </c>
      <c r="L6" s="113" t="s">
        <v>491</v>
      </c>
      <c r="M6" s="125">
        <v>17800</v>
      </c>
      <c r="N6" s="125">
        <v>0</v>
      </c>
      <c r="O6" s="125">
        <v>0</v>
      </c>
      <c r="P6" s="125">
        <v>0</v>
      </c>
      <c r="Q6" s="125">
        <v>0</v>
      </c>
    </row>
    <row r="7" spans="1:22" ht="15" customHeight="1" x14ac:dyDescent="0.35">
      <c r="A7" s="126"/>
      <c r="B7" s="122" t="s">
        <v>256</v>
      </c>
      <c r="C7" s="123" t="s">
        <v>256</v>
      </c>
      <c r="D7" s="127" t="s">
        <v>256</v>
      </c>
      <c r="E7" s="430"/>
      <c r="F7" s="430"/>
      <c r="G7" s="123" t="s">
        <v>256</v>
      </c>
      <c r="H7" s="116" t="s">
        <v>5</v>
      </c>
      <c r="I7" s="116" t="s">
        <v>5</v>
      </c>
      <c r="J7" s="116" t="s">
        <v>61</v>
      </c>
      <c r="K7" s="116" t="s">
        <v>261</v>
      </c>
      <c r="L7" s="113" t="s">
        <v>409</v>
      </c>
      <c r="M7" s="125">
        <v>49861</v>
      </c>
      <c r="N7" s="125">
        <v>14611</v>
      </c>
      <c r="O7" s="125">
        <v>14610.84</v>
      </c>
      <c r="P7" s="125">
        <v>14610.84</v>
      </c>
      <c r="Q7" s="125">
        <v>0</v>
      </c>
    </row>
    <row r="8" spans="1:22" ht="15" customHeight="1" x14ac:dyDescent="0.35">
      <c r="A8" s="126"/>
      <c r="B8" s="122" t="s">
        <v>256</v>
      </c>
      <c r="C8" s="123" t="s">
        <v>256</v>
      </c>
      <c r="D8" s="127" t="s">
        <v>256</v>
      </c>
      <c r="E8" s="128"/>
      <c r="F8" s="127"/>
      <c r="G8" s="123" t="s">
        <v>256</v>
      </c>
      <c r="H8" s="116" t="s">
        <v>5</v>
      </c>
      <c r="I8" s="116" t="s">
        <v>5</v>
      </c>
      <c r="J8" s="116" t="s">
        <v>68</v>
      </c>
      <c r="K8" s="116" t="s">
        <v>261</v>
      </c>
      <c r="L8" s="113" t="s">
        <v>410</v>
      </c>
      <c r="M8" s="125">
        <v>99720</v>
      </c>
      <c r="N8" s="125">
        <v>63243</v>
      </c>
      <c r="O8" s="125">
        <v>60070.07</v>
      </c>
      <c r="P8" s="125">
        <v>60070.07</v>
      </c>
      <c r="Q8" s="125">
        <v>0</v>
      </c>
    </row>
    <row r="9" spans="1:22" ht="15" customHeight="1" x14ac:dyDescent="0.35">
      <c r="A9" s="126"/>
      <c r="B9" s="122"/>
      <c r="C9" s="123"/>
      <c r="D9" s="127"/>
      <c r="E9" s="127"/>
      <c r="F9" s="127"/>
      <c r="G9" s="123"/>
      <c r="H9" s="116" t="s">
        <v>5</v>
      </c>
      <c r="I9" s="116" t="s">
        <v>5</v>
      </c>
      <c r="J9" s="116" t="s">
        <v>37</v>
      </c>
      <c r="K9" s="116" t="s">
        <v>261</v>
      </c>
      <c r="L9" s="113" t="s">
        <v>333</v>
      </c>
      <c r="M9" s="125">
        <v>215351</v>
      </c>
      <c r="N9" s="125">
        <v>230903</v>
      </c>
      <c r="O9" s="125">
        <v>230902.84</v>
      </c>
      <c r="P9" s="125">
        <v>230902.84</v>
      </c>
      <c r="Q9" s="125">
        <v>0</v>
      </c>
    </row>
    <row r="10" spans="1:22" ht="15" customHeight="1" x14ac:dyDescent="0.35">
      <c r="A10" s="126"/>
      <c r="B10" s="122"/>
      <c r="C10" s="123"/>
      <c r="D10" s="127"/>
      <c r="E10" s="127"/>
      <c r="F10" s="127"/>
      <c r="G10" s="123"/>
      <c r="H10" s="116" t="s">
        <v>5</v>
      </c>
      <c r="I10" s="116" t="s">
        <v>5</v>
      </c>
      <c r="J10" s="116" t="s">
        <v>66</v>
      </c>
      <c r="K10" s="116" t="s">
        <v>261</v>
      </c>
      <c r="L10" s="113" t="s">
        <v>334</v>
      </c>
      <c r="M10" s="125">
        <v>5390</v>
      </c>
      <c r="N10" s="125">
        <v>11041</v>
      </c>
      <c r="O10" s="125">
        <v>11040.5</v>
      </c>
      <c r="P10" s="125">
        <v>11040.5</v>
      </c>
      <c r="Q10" s="125">
        <v>0</v>
      </c>
    </row>
    <row r="11" spans="1:22" ht="15" customHeight="1" x14ac:dyDescent="0.35">
      <c r="A11" s="126"/>
      <c r="B11" s="122"/>
      <c r="C11" s="123"/>
      <c r="D11" s="127"/>
      <c r="E11" s="127"/>
      <c r="F11" s="127"/>
      <c r="G11" s="123"/>
      <c r="H11" s="116" t="s">
        <v>5</v>
      </c>
      <c r="I11" s="116" t="s">
        <v>5</v>
      </c>
      <c r="J11" s="116" t="s">
        <v>58</v>
      </c>
      <c r="K11" s="116" t="s">
        <v>261</v>
      </c>
      <c r="L11" s="113" t="s">
        <v>335</v>
      </c>
      <c r="M11" s="125">
        <v>49974</v>
      </c>
      <c r="N11" s="125">
        <v>48400</v>
      </c>
      <c r="O11" s="125">
        <v>48399.48</v>
      </c>
      <c r="P11" s="125">
        <v>48399.48</v>
      </c>
      <c r="Q11" s="125">
        <v>0</v>
      </c>
    </row>
    <row r="12" spans="1:22" ht="15" customHeight="1" x14ac:dyDescent="0.35">
      <c r="A12" s="126"/>
      <c r="B12" s="122"/>
      <c r="C12" s="123"/>
      <c r="D12" s="127"/>
      <c r="E12" s="127"/>
      <c r="F12" s="127"/>
      <c r="G12" s="123"/>
      <c r="H12" s="116" t="s">
        <v>5</v>
      </c>
      <c r="I12" s="116" t="s">
        <v>5</v>
      </c>
      <c r="J12" s="116" t="s">
        <v>53</v>
      </c>
      <c r="K12" s="116" t="s">
        <v>261</v>
      </c>
      <c r="L12" s="113" t="s">
        <v>337</v>
      </c>
      <c r="M12" s="125">
        <v>55189</v>
      </c>
      <c r="N12" s="125">
        <v>62457</v>
      </c>
      <c r="O12" s="125">
        <v>62456.85</v>
      </c>
      <c r="P12" s="125">
        <v>62456.85</v>
      </c>
      <c r="Q12" s="125">
        <v>0</v>
      </c>
    </row>
    <row r="13" spans="1:22" ht="15" customHeight="1" x14ac:dyDescent="0.35">
      <c r="A13" s="126"/>
      <c r="B13" s="122"/>
      <c r="C13" s="123"/>
      <c r="D13" s="127"/>
      <c r="E13" s="127"/>
      <c r="F13" s="127"/>
      <c r="G13" s="123"/>
      <c r="H13" s="116" t="s">
        <v>5</v>
      </c>
      <c r="I13" s="116" t="s">
        <v>5</v>
      </c>
      <c r="J13" s="116" t="s">
        <v>181</v>
      </c>
      <c r="K13" s="116" t="s">
        <v>261</v>
      </c>
      <c r="L13" s="113" t="s">
        <v>594</v>
      </c>
      <c r="M13" s="125">
        <v>161309</v>
      </c>
      <c r="N13" s="125">
        <v>158121</v>
      </c>
      <c r="O13" s="125">
        <v>158120.35</v>
      </c>
      <c r="P13" s="125">
        <v>158120.35</v>
      </c>
      <c r="Q13" s="125">
        <v>0</v>
      </c>
    </row>
    <row r="14" spans="1:22" ht="15" customHeight="1" x14ac:dyDescent="0.35">
      <c r="A14" s="126"/>
      <c r="B14" s="122"/>
      <c r="C14" s="123"/>
      <c r="D14" s="127"/>
      <c r="E14" s="127"/>
      <c r="F14" s="127"/>
      <c r="G14" s="123"/>
      <c r="H14" s="116" t="s">
        <v>5</v>
      </c>
      <c r="I14" s="116" t="s">
        <v>5</v>
      </c>
      <c r="J14" s="116" t="s">
        <v>47</v>
      </c>
      <c r="K14" s="116" t="s">
        <v>261</v>
      </c>
      <c r="L14" s="113" t="s">
        <v>473</v>
      </c>
      <c r="M14" s="125">
        <v>10000</v>
      </c>
      <c r="N14" s="125">
        <v>29297</v>
      </c>
      <c r="O14" s="125">
        <v>28901.66</v>
      </c>
      <c r="P14" s="125">
        <v>28901.66</v>
      </c>
      <c r="Q14" s="125">
        <v>0</v>
      </c>
      <c r="R14" s="125"/>
      <c r="S14" s="125"/>
      <c r="T14" s="125"/>
      <c r="U14" s="125"/>
      <c r="V14" s="125"/>
    </row>
    <row r="15" spans="1:22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427" t="s">
        <v>268</v>
      </c>
      <c r="I15" s="428"/>
      <c r="J15" s="428"/>
      <c r="K15" s="428"/>
      <c r="L15" s="428"/>
      <c r="M15" s="132">
        <v>1319530</v>
      </c>
      <c r="N15" s="132">
        <v>1356902</v>
      </c>
      <c r="O15" s="132">
        <v>1353330.92</v>
      </c>
      <c r="P15" s="132">
        <v>1353330.92</v>
      </c>
      <c r="Q15" s="132">
        <v>0</v>
      </c>
    </row>
    <row r="16" spans="1:22" ht="15" customHeight="1" x14ac:dyDescent="0.3">
      <c r="A16" s="129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116" t="s">
        <v>5</v>
      </c>
      <c r="I16" s="116" t="s">
        <v>38</v>
      </c>
      <c r="J16" s="116" t="s">
        <v>38</v>
      </c>
      <c r="K16" s="116" t="s">
        <v>261</v>
      </c>
      <c r="L16" s="113" t="s">
        <v>474</v>
      </c>
      <c r="M16" s="125">
        <v>5000</v>
      </c>
      <c r="N16" s="125">
        <v>11008</v>
      </c>
      <c r="O16" s="125">
        <v>11007.52</v>
      </c>
      <c r="P16" s="125">
        <v>11007.52</v>
      </c>
      <c r="Q16" s="125">
        <v>0</v>
      </c>
    </row>
    <row r="17" spans="1:23" ht="15" customHeight="1" x14ac:dyDescent="0.3">
      <c r="A17" s="129"/>
      <c r="B17" s="122"/>
      <c r="C17" s="123"/>
      <c r="D17" s="127"/>
      <c r="E17" s="127"/>
      <c r="F17" s="127"/>
      <c r="G17" s="123"/>
      <c r="H17" s="116" t="s">
        <v>5</v>
      </c>
      <c r="I17" s="116" t="s">
        <v>38</v>
      </c>
      <c r="J17" s="116" t="s">
        <v>44</v>
      </c>
      <c r="K17" s="116" t="s">
        <v>270</v>
      </c>
      <c r="L17" s="113" t="s">
        <v>343</v>
      </c>
      <c r="M17" s="125">
        <v>8733</v>
      </c>
      <c r="N17" s="125">
        <v>3874</v>
      </c>
      <c r="O17" s="125">
        <v>3873.25</v>
      </c>
      <c r="P17" s="125">
        <v>3873.25</v>
      </c>
      <c r="Q17" s="125">
        <v>0</v>
      </c>
    </row>
    <row r="18" spans="1:23" ht="15" customHeight="1" x14ac:dyDescent="0.3">
      <c r="A18" s="129"/>
      <c r="B18" s="122"/>
      <c r="C18" s="123"/>
      <c r="D18" s="127"/>
      <c r="E18" s="127"/>
      <c r="F18" s="127"/>
      <c r="G18" s="123"/>
      <c r="H18" s="116" t="s">
        <v>5</v>
      </c>
      <c r="I18" s="116" t="s">
        <v>38</v>
      </c>
      <c r="J18" s="116" t="s">
        <v>181</v>
      </c>
      <c r="K18" s="116" t="s">
        <v>269</v>
      </c>
      <c r="L18" s="113" t="s">
        <v>345</v>
      </c>
      <c r="M18" s="125">
        <v>19000</v>
      </c>
      <c r="N18" s="125">
        <v>17052</v>
      </c>
      <c r="O18" s="125">
        <v>17051.32</v>
      </c>
      <c r="P18" s="125">
        <v>17051.32</v>
      </c>
      <c r="Q18" s="125">
        <v>0</v>
      </c>
      <c r="R18" s="125"/>
      <c r="S18" s="125"/>
      <c r="T18" s="125"/>
      <c r="U18" s="125"/>
      <c r="V18" s="125"/>
    </row>
    <row r="19" spans="1:23" ht="15" customHeight="1" x14ac:dyDescent="0.3">
      <c r="A19" s="129" t="s">
        <v>256</v>
      </c>
      <c r="B19" s="122" t="s">
        <v>256</v>
      </c>
      <c r="C19" s="123" t="s">
        <v>256</v>
      </c>
      <c r="D19" s="127" t="s">
        <v>256</v>
      </c>
      <c r="E19" s="127" t="s">
        <v>256</v>
      </c>
      <c r="F19" s="127" t="s">
        <v>256</v>
      </c>
      <c r="G19" s="123" t="s">
        <v>256</v>
      </c>
      <c r="H19" s="427" t="s">
        <v>272</v>
      </c>
      <c r="I19" s="428"/>
      <c r="J19" s="428"/>
      <c r="K19" s="428"/>
      <c r="L19" s="428"/>
      <c r="M19" s="132">
        <v>32733</v>
      </c>
      <c r="N19" s="132">
        <v>31934</v>
      </c>
      <c r="O19" s="132">
        <v>31932.09</v>
      </c>
      <c r="P19" s="132">
        <v>31932.09</v>
      </c>
      <c r="Q19" s="132">
        <v>0</v>
      </c>
    </row>
    <row r="20" spans="1:23" ht="15" customHeight="1" x14ac:dyDescent="0.3">
      <c r="A20" s="129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116" t="s">
        <v>5</v>
      </c>
      <c r="I20" s="116" t="s">
        <v>6</v>
      </c>
      <c r="J20" s="116" t="s">
        <v>6</v>
      </c>
      <c r="K20" s="116" t="s">
        <v>269</v>
      </c>
      <c r="L20" s="113" t="s">
        <v>347</v>
      </c>
      <c r="M20" s="125">
        <v>2220</v>
      </c>
      <c r="N20" s="125">
        <v>1585</v>
      </c>
      <c r="O20" s="125">
        <v>1584.12</v>
      </c>
      <c r="P20" s="125">
        <v>1584.12</v>
      </c>
      <c r="Q20" s="125">
        <v>0</v>
      </c>
    </row>
    <row r="21" spans="1:23" ht="15" customHeight="1" x14ac:dyDescent="0.3">
      <c r="A21" s="129"/>
      <c r="B21" s="122"/>
      <c r="C21" s="123"/>
      <c r="D21" s="127"/>
      <c r="E21" s="127"/>
      <c r="F21" s="127"/>
      <c r="G21" s="123"/>
      <c r="H21" s="116" t="s">
        <v>5</v>
      </c>
      <c r="I21" s="116" t="s">
        <v>6</v>
      </c>
      <c r="J21" s="116" t="s">
        <v>63</v>
      </c>
      <c r="K21" s="116" t="s">
        <v>269</v>
      </c>
      <c r="L21" s="113" t="s">
        <v>430</v>
      </c>
      <c r="M21" s="125">
        <v>176035</v>
      </c>
      <c r="N21" s="125">
        <v>177324</v>
      </c>
      <c r="O21" s="125">
        <v>177323.06</v>
      </c>
      <c r="P21" s="125">
        <v>177323.06</v>
      </c>
      <c r="Q21" s="125">
        <v>0</v>
      </c>
    </row>
    <row r="22" spans="1:23" ht="15" customHeight="1" x14ac:dyDescent="0.3">
      <c r="A22" s="129"/>
      <c r="B22" s="122"/>
      <c r="C22" s="123"/>
      <c r="D22" s="127"/>
      <c r="E22" s="127"/>
      <c r="F22" s="127"/>
      <c r="G22" s="123"/>
      <c r="H22" s="116" t="s">
        <v>5</v>
      </c>
      <c r="I22" s="116" t="s">
        <v>6</v>
      </c>
      <c r="J22" s="116" t="s">
        <v>63</v>
      </c>
      <c r="K22" s="116" t="s">
        <v>270</v>
      </c>
      <c r="L22" s="113" t="s">
        <v>351</v>
      </c>
      <c r="M22" s="125">
        <v>112000</v>
      </c>
      <c r="N22" s="125">
        <v>120883</v>
      </c>
      <c r="O22" s="125">
        <v>120881.88</v>
      </c>
      <c r="P22" s="125">
        <v>120881.88</v>
      </c>
      <c r="Q22" s="125">
        <v>0</v>
      </c>
    </row>
    <row r="23" spans="1:23" ht="15" customHeight="1" x14ac:dyDescent="0.3">
      <c r="A23" s="129"/>
      <c r="B23" s="122"/>
      <c r="C23" s="123"/>
      <c r="D23" s="127"/>
      <c r="E23" s="127"/>
      <c r="F23" s="127"/>
      <c r="G23" s="123"/>
      <c r="H23" s="116" t="s">
        <v>5</v>
      </c>
      <c r="I23" s="116" t="s">
        <v>6</v>
      </c>
      <c r="J23" s="116" t="s">
        <v>63</v>
      </c>
      <c r="K23" s="116" t="s">
        <v>255</v>
      </c>
      <c r="L23" s="113" t="s">
        <v>352</v>
      </c>
      <c r="M23" s="125">
        <v>0</v>
      </c>
      <c r="N23" s="125">
        <v>1113</v>
      </c>
      <c r="O23" s="125">
        <v>977.58</v>
      </c>
      <c r="P23" s="125">
        <v>977.58</v>
      </c>
      <c r="Q23" s="125">
        <v>0</v>
      </c>
    </row>
    <row r="24" spans="1:23" ht="15" customHeight="1" x14ac:dyDescent="0.3">
      <c r="A24" s="129"/>
      <c r="B24" s="122"/>
      <c r="C24" s="123"/>
      <c r="D24" s="127"/>
      <c r="E24" s="127"/>
      <c r="F24" s="127"/>
      <c r="G24" s="123"/>
      <c r="H24" s="116" t="s">
        <v>5</v>
      </c>
      <c r="I24" s="116" t="s">
        <v>6</v>
      </c>
      <c r="J24" s="116" t="s">
        <v>66</v>
      </c>
      <c r="K24" s="116" t="s">
        <v>273</v>
      </c>
      <c r="L24" s="113" t="s">
        <v>353</v>
      </c>
      <c r="M24" s="125">
        <v>1000</v>
      </c>
      <c r="N24" s="125">
        <v>1023</v>
      </c>
      <c r="O24" s="125">
        <v>1022.47</v>
      </c>
      <c r="P24" s="125">
        <v>1022.47</v>
      </c>
      <c r="Q24" s="125">
        <v>0</v>
      </c>
      <c r="R24" s="125"/>
      <c r="S24" s="125"/>
      <c r="T24" s="125"/>
      <c r="U24" s="125"/>
      <c r="V24" s="125"/>
    </row>
    <row r="25" spans="1:23" ht="15" customHeight="1" x14ac:dyDescent="0.3">
      <c r="A25" s="129" t="s">
        <v>256</v>
      </c>
      <c r="B25" s="122" t="s">
        <v>256</v>
      </c>
      <c r="C25" s="123" t="s">
        <v>256</v>
      </c>
      <c r="D25" s="127" t="s">
        <v>256</v>
      </c>
      <c r="E25" s="127" t="s">
        <v>256</v>
      </c>
      <c r="F25" s="127" t="s">
        <v>256</v>
      </c>
      <c r="G25" s="123" t="s">
        <v>256</v>
      </c>
      <c r="H25" s="427" t="s">
        <v>274</v>
      </c>
      <c r="I25" s="428"/>
      <c r="J25" s="428"/>
      <c r="K25" s="428"/>
      <c r="L25" s="428"/>
      <c r="M25" s="132">
        <v>291255</v>
      </c>
      <c r="N25" s="132">
        <v>301928</v>
      </c>
      <c r="O25" s="132">
        <v>301789.11</v>
      </c>
      <c r="P25" s="132">
        <v>301789.11</v>
      </c>
      <c r="Q25" s="132">
        <v>0</v>
      </c>
    </row>
    <row r="26" spans="1:23" ht="15" customHeight="1" x14ac:dyDescent="0.3">
      <c r="A26" s="129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431" t="s">
        <v>275</v>
      </c>
      <c r="I26" s="432"/>
      <c r="J26" s="432"/>
      <c r="K26" s="432"/>
      <c r="L26" s="432"/>
      <c r="M26" s="137">
        <v>1643518</v>
      </c>
      <c r="N26" s="137">
        <v>1690764</v>
      </c>
      <c r="O26" s="137">
        <v>1687052.12</v>
      </c>
      <c r="P26" s="137">
        <v>1687052.12</v>
      </c>
      <c r="Q26" s="137">
        <v>0</v>
      </c>
    </row>
    <row r="27" spans="1:23" ht="15" customHeight="1" x14ac:dyDescent="0.3">
      <c r="A27" s="129" t="s">
        <v>256</v>
      </c>
      <c r="B27" s="122" t="s">
        <v>256</v>
      </c>
      <c r="C27" s="123" t="s">
        <v>256</v>
      </c>
      <c r="D27" s="127" t="s">
        <v>256</v>
      </c>
      <c r="E27" s="127" t="s">
        <v>256</v>
      </c>
      <c r="F27" s="127" t="s">
        <v>256</v>
      </c>
      <c r="G27" s="123" t="s">
        <v>256</v>
      </c>
      <c r="H27" s="116" t="s">
        <v>38</v>
      </c>
      <c r="I27" s="116" t="s">
        <v>5</v>
      </c>
      <c r="J27" s="116" t="s">
        <v>38</v>
      </c>
      <c r="K27" s="116" t="s">
        <v>261</v>
      </c>
      <c r="L27" s="113" t="s">
        <v>354</v>
      </c>
      <c r="M27" s="125">
        <v>2370</v>
      </c>
      <c r="N27" s="125">
        <v>1822</v>
      </c>
      <c r="O27" s="125">
        <v>1688.92</v>
      </c>
      <c r="P27" s="125">
        <v>1688.92</v>
      </c>
      <c r="Q27" s="125">
        <v>0</v>
      </c>
      <c r="R27" s="125"/>
      <c r="S27" s="125"/>
      <c r="T27" s="125"/>
      <c r="U27" s="125"/>
      <c r="V27" s="125"/>
      <c r="W27" s="125"/>
    </row>
    <row r="28" spans="1:23" ht="15" customHeight="1" x14ac:dyDescent="0.3">
      <c r="A28" s="129" t="s">
        <v>256</v>
      </c>
      <c r="B28" s="122" t="s">
        <v>256</v>
      </c>
      <c r="C28" s="123" t="s">
        <v>256</v>
      </c>
      <c r="D28" s="127" t="s">
        <v>256</v>
      </c>
      <c r="E28" s="127" t="s">
        <v>256</v>
      </c>
      <c r="F28" s="127" t="s">
        <v>256</v>
      </c>
      <c r="G28" s="123" t="s">
        <v>256</v>
      </c>
      <c r="H28" s="116" t="s">
        <v>38</v>
      </c>
      <c r="I28" s="116" t="s">
        <v>5</v>
      </c>
      <c r="J28" s="133" t="s">
        <v>68</v>
      </c>
      <c r="K28" s="133" t="s">
        <v>261</v>
      </c>
      <c r="L28" s="113" t="s">
        <v>499</v>
      </c>
      <c r="M28" s="125">
        <v>918</v>
      </c>
      <c r="N28" s="125">
        <v>420</v>
      </c>
      <c r="O28" s="125">
        <v>419.95</v>
      </c>
      <c r="P28" s="125">
        <v>419.95</v>
      </c>
      <c r="Q28" s="125">
        <v>0</v>
      </c>
    </row>
    <row r="29" spans="1:23" ht="15" customHeight="1" x14ac:dyDescent="0.3">
      <c r="A29" s="129"/>
      <c r="B29" s="122"/>
      <c r="C29" s="123"/>
      <c r="D29" s="127"/>
      <c r="E29" s="127"/>
      <c r="F29" s="127"/>
      <c r="G29" s="123"/>
      <c r="H29" s="116" t="s">
        <v>38</v>
      </c>
      <c r="I29" s="116" t="s">
        <v>5</v>
      </c>
      <c r="J29" s="116" t="s">
        <v>81</v>
      </c>
      <c r="K29" s="116" t="s">
        <v>261</v>
      </c>
      <c r="L29" s="113" t="s">
        <v>357</v>
      </c>
      <c r="M29" s="125">
        <v>2700</v>
      </c>
      <c r="N29" s="125">
        <v>1881</v>
      </c>
      <c r="O29" s="125">
        <v>1854.62</v>
      </c>
      <c r="P29" s="125">
        <v>1854.62</v>
      </c>
      <c r="Q29" s="125">
        <v>0</v>
      </c>
    </row>
    <row r="30" spans="1:23" ht="15" customHeight="1" x14ac:dyDescent="0.3">
      <c r="A30" s="129"/>
      <c r="B30" s="122"/>
      <c r="C30" s="123"/>
      <c r="D30" s="127"/>
      <c r="E30" s="127"/>
      <c r="F30" s="127"/>
      <c r="G30" s="123"/>
      <c r="H30" s="116" t="s">
        <v>38</v>
      </c>
      <c r="I30" s="116" t="s">
        <v>5</v>
      </c>
      <c r="J30" s="116" t="s">
        <v>47</v>
      </c>
      <c r="K30" s="116" t="s">
        <v>261</v>
      </c>
      <c r="L30" s="113" t="s">
        <v>363</v>
      </c>
      <c r="M30" s="125">
        <v>250</v>
      </c>
      <c r="N30" s="125">
        <v>0</v>
      </c>
      <c r="O30" s="125">
        <v>0</v>
      </c>
      <c r="P30" s="125">
        <v>0</v>
      </c>
      <c r="Q30" s="125">
        <v>0</v>
      </c>
    </row>
    <row r="31" spans="1:23" ht="15" customHeight="1" x14ac:dyDescent="0.3">
      <c r="A31" s="129"/>
      <c r="B31" s="122"/>
      <c r="C31" s="123"/>
      <c r="D31" s="127"/>
      <c r="E31" s="127"/>
      <c r="F31" s="127"/>
      <c r="G31" s="123"/>
      <c r="H31" s="116" t="s">
        <v>38</v>
      </c>
      <c r="I31" s="116" t="s">
        <v>5</v>
      </c>
      <c r="J31" s="116" t="s">
        <v>170</v>
      </c>
      <c r="K31" s="116" t="s">
        <v>261</v>
      </c>
      <c r="L31" s="113" t="s">
        <v>368</v>
      </c>
      <c r="M31" s="125">
        <v>460</v>
      </c>
      <c r="N31" s="125">
        <v>551</v>
      </c>
      <c r="O31" s="125">
        <v>550.26</v>
      </c>
      <c r="P31" s="125">
        <v>550.26</v>
      </c>
      <c r="Q31" s="125">
        <v>0</v>
      </c>
      <c r="R31" s="125"/>
      <c r="S31" s="125"/>
      <c r="T31" s="125"/>
      <c r="U31" s="125"/>
      <c r="V31" s="125"/>
    </row>
    <row r="32" spans="1:23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427" t="s">
        <v>276</v>
      </c>
      <c r="I32" s="428"/>
      <c r="J32" s="428"/>
      <c r="K32" s="428"/>
      <c r="L32" s="428"/>
      <c r="M32" s="132">
        <v>6698</v>
      </c>
      <c r="N32" s="132">
        <v>4674</v>
      </c>
      <c r="O32" s="132">
        <v>4513.75</v>
      </c>
      <c r="P32" s="132">
        <v>4513.75</v>
      </c>
      <c r="Q32" s="132">
        <v>0</v>
      </c>
    </row>
    <row r="33" spans="1:22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13" t="s">
        <v>38</v>
      </c>
      <c r="I33" s="113" t="s">
        <v>38</v>
      </c>
      <c r="J33" s="113" t="s">
        <v>5</v>
      </c>
      <c r="K33" s="113" t="s">
        <v>261</v>
      </c>
      <c r="L33" s="113" t="s">
        <v>369</v>
      </c>
      <c r="M33" s="125">
        <v>0</v>
      </c>
      <c r="N33" s="125">
        <v>28521</v>
      </c>
      <c r="O33" s="125">
        <v>28520.46</v>
      </c>
      <c r="P33" s="125">
        <v>28520.46</v>
      </c>
      <c r="Q33" s="125">
        <v>0</v>
      </c>
    </row>
    <row r="34" spans="1:22" ht="15" customHeight="1" x14ac:dyDescent="0.3">
      <c r="A34" s="129"/>
      <c r="B34" s="122"/>
      <c r="C34" s="123"/>
      <c r="D34" s="127"/>
      <c r="E34" s="127"/>
      <c r="F34" s="127"/>
      <c r="G34" s="123"/>
      <c r="H34" s="116" t="s">
        <v>38</v>
      </c>
      <c r="I34" s="116" t="s">
        <v>38</v>
      </c>
      <c r="J34" s="116" t="s">
        <v>38</v>
      </c>
      <c r="K34" s="116" t="s">
        <v>261</v>
      </c>
      <c r="L34" s="113" t="s">
        <v>355</v>
      </c>
      <c r="M34" s="125">
        <v>9700</v>
      </c>
      <c r="N34" s="125">
        <v>2016</v>
      </c>
      <c r="O34" s="125">
        <v>2015.54</v>
      </c>
      <c r="P34" s="125">
        <v>2015.54</v>
      </c>
      <c r="Q34" s="125">
        <v>0</v>
      </c>
    </row>
    <row r="35" spans="1:22" ht="15" customHeight="1" x14ac:dyDescent="0.3">
      <c r="A35" s="129"/>
      <c r="B35" s="122"/>
      <c r="C35" s="123"/>
      <c r="D35" s="127"/>
      <c r="E35" s="127"/>
      <c r="F35" s="127"/>
      <c r="G35" s="123"/>
      <c r="H35" s="116" t="s">
        <v>38</v>
      </c>
      <c r="I35" s="116" t="s">
        <v>38</v>
      </c>
      <c r="J35" s="116" t="s">
        <v>6</v>
      </c>
      <c r="K35" s="116" t="s">
        <v>261</v>
      </c>
      <c r="L35" s="113" t="s">
        <v>370</v>
      </c>
      <c r="M35" s="125">
        <v>1923</v>
      </c>
      <c r="N35" s="125">
        <v>5523</v>
      </c>
      <c r="O35" s="125">
        <v>4314.9799999999996</v>
      </c>
      <c r="P35" s="125">
        <v>4314.9799999999996</v>
      </c>
      <c r="Q35" s="125">
        <v>0</v>
      </c>
    </row>
    <row r="36" spans="1:22" ht="15" customHeight="1" x14ac:dyDescent="0.3">
      <c r="A36" s="129"/>
      <c r="B36" s="122"/>
      <c r="C36" s="123"/>
      <c r="D36" s="127"/>
      <c r="E36" s="127"/>
      <c r="F36" s="127"/>
      <c r="G36" s="123"/>
      <c r="H36" s="116" t="s">
        <v>38</v>
      </c>
      <c r="I36" s="116" t="s">
        <v>38</v>
      </c>
      <c r="J36" s="133" t="s">
        <v>81</v>
      </c>
      <c r="K36" s="133" t="s">
        <v>261</v>
      </c>
      <c r="L36" s="113" t="s">
        <v>357</v>
      </c>
      <c r="M36" s="125">
        <v>270</v>
      </c>
      <c r="N36" s="125">
        <v>270</v>
      </c>
      <c r="O36" s="125">
        <v>269.52</v>
      </c>
      <c r="P36" s="125">
        <v>269.52</v>
      </c>
      <c r="Q36" s="125">
        <v>0</v>
      </c>
    </row>
    <row r="37" spans="1:22" ht="15" customHeight="1" x14ac:dyDescent="0.3">
      <c r="A37" s="129"/>
      <c r="B37" s="122"/>
      <c r="C37" s="123"/>
      <c r="D37" s="127"/>
      <c r="E37" s="127"/>
      <c r="F37" s="127"/>
      <c r="G37" s="123"/>
      <c r="H37" s="116" t="s">
        <v>38</v>
      </c>
      <c r="I37" s="116" t="s">
        <v>38</v>
      </c>
      <c r="J37" s="116" t="s">
        <v>37</v>
      </c>
      <c r="K37" s="116" t="s">
        <v>270</v>
      </c>
      <c r="L37" s="113" t="s">
        <v>424</v>
      </c>
      <c r="M37" s="125">
        <v>362</v>
      </c>
      <c r="N37" s="125">
        <v>0</v>
      </c>
      <c r="O37" s="125">
        <v>0</v>
      </c>
      <c r="P37" s="125">
        <v>0</v>
      </c>
      <c r="Q37" s="125">
        <v>0</v>
      </c>
    </row>
    <row r="38" spans="1:22" ht="15" customHeight="1" x14ac:dyDescent="0.3">
      <c r="A38" s="129"/>
      <c r="B38" s="122"/>
      <c r="C38" s="123"/>
      <c r="D38" s="127"/>
      <c r="E38" s="127"/>
      <c r="F38" s="127"/>
      <c r="G38" s="123"/>
      <c r="H38" s="116" t="s">
        <v>38</v>
      </c>
      <c r="I38" s="116" t="s">
        <v>38</v>
      </c>
      <c r="J38" s="116" t="s">
        <v>37</v>
      </c>
      <c r="K38" s="116" t="s">
        <v>277</v>
      </c>
      <c r="L38" s="113" t="s">
        <v>378</v>
      </c>
      <c r="M38" s="125">
        <v>800</v>
      </c>
      <c r="N38" s="125">
        <v>1204</v>
      </c>
      <c r="O38" s="125">
        <v>956.91</v>
      </c>
      <c r="P38" s="125">
        <v>956.91</v>
      </c>
      <c r="Q38" s="125">
        <v>0</v>
      </c>
    </row>
    <row r="39" spans="1:22" ht="15" customHeight="1" x14ac:dyDescent="0.3">
      <c r="A39" s="129"/>
      <c r="B39" s="122"/>
      <c r="C39" s="123"/>
      <c r="D39" s="127"/>
      <c r="E39" s="127"/>
      <c r="F39" s="127"/>
      <c r="G39" s="123"/>
      <c r="H39" s="116" t="s">
        <v>38</v>
      </c>
      <c r="I39" s="116" t="s">
        <v>38</v>
      </c>
      <c r="J39" s="116" t="s">
        <v>37</v>
      </c>
      <c r="K39" s="116" t="s">
        <v>278</v>
      </c>
      <c r="L39" s="113" t="s">
        <v>379</v>
      </c>
      <c r="M39" s="125">
        <v>512</v>
      </c>
      <c r="N39" s="125">
        <v>262</v>
      </c>
      <c r="O39" s="125">
        <v>0</v>
      </c>
      <c r="P39" s="125">
        <v>0</v>
      </c>
      <c r="Q39" s="125">
        <v>0</v>
      </c>
    </row>
    <row r="40" spans="1:22" ht="15" customHeight="1" x14ac:dyDescent="0.3">
      <c r="A40" s="129"/>
      <c r="B40" s="122"/>
      <c r="C40" s="123"/>
      <c r="D40" s="127"/>
      <c r="E40" s="127"/>
      <c r="F40" s="127"/>
      <c r="G40" s="123"/>
      <c r="H40" s="116" t="s">
        <v>38</v>
      </c>
      <c r="I40" s="116" t="s">
        <v>38</v>
      </c>
      <c r="J40" s="116" t="s">
        <v>58</v>
      </c>
      <c r="K40" s="116" t="s">
        <v>261</v>
      </c>
      <c r="L40" s="113" t="s">
        <v>382</v>
      </c>
      <c r="M40" s="125">
        <v>500</v>
      </c>
      <c r="N40" s="125">
        <v>638</v>
      </c>
      <c r="O40" s="125">
        <v>631.4</v>
      </c>
      <c r="P40" s="125">
        <v>631.4</v>
      </c>
      <c r="Q40" s="125">
        <v>0</v>
      </c>
    </row>
    <row r="41" spans="1:22" ht="15" customHeight="1" x14ac:dyDescent="0.3">
      <c r="A41" s="129"/>
      <c r="B41" s="122"/>
      <c r="C41" s="123"/>
      <c r="D41" s="127"/>
      <c r="E41" s="127"/>
      <c r="F41" s="127"/>
      <c r="G41" s="123"/>
      <c r="H41" s="116" t="s">
        <v>38</v>
      </c>
      <c r="I41" s="116" t="s">
        <v>38</v>
      </c>
      <c r="J41" s="116" t="s">
        <v>56</v>
      </c>
      <c r="K41" s="116" t="s">
        <v>261</v>
      </c>
      <c r="L41" s="113" t="s">
        <v>383</v>
      </c>
      <c r="M41" s="125">
        <v>311</v>
      </c>
      <c r="N41" s="125">
        <v>1782</v>
      </c>
      <c r="O41" s="125">
        <v>1781.95</v>
      </c>
      <c r="P41" s="125">
        <v>1781.95</v>
      </c>
      <c r="Q41" s="125">
        <v>0</v>
      </c>
    </row>
    <row r="42" spans="1:22" ht="15" customHeight="1" x14ac:dyDescent="0.3">
      <c r="A42" s="129"/>
      <c r="B42" s="122"/>
      <c r="C42" s="123"/>
      <c r="D42" s="127"/>
      <c r="E42" s="127"/>
      <c r="F42" s="127"/>
      <c r="G42" s="123"/>
      <c r="H42" s="116" t="s">
        <v>38</v>
      </c>
      <c r="I42" s="116" t="s">
        <v>38</v>
      </c>
      <c r="J42" s="116" t="s">
        <v>53</v>
      </c>
      <c r="K42" s="116" t="s">
        <v>270</v>
      </c>
      <c r="L42" s="113" t="s">
        <v>385</v>
      </c>
      <c r="M42" s="125">
        <v>18068</v>
      </c>
      <c r="N42" s="125">
        <v>17614</v>
      </c>
      <c r="O42" s="125">
        <v>15589.5</v>
      </c>
      <c r="P42" s="125">
        <v>15589.5</v>
      </c>
      <c r="Q42" s="125">
        <v>0</v>
      </c>
    </row>
    <row r="43" spans="1:22" ht="15" customHeight="1" x14ac:dyDescent="0.3">
      <c r="A43" s="129"/>
      <c r="B43" s="122"/>
      <c r="C43" s="123"/>
      <c r="D43" s="127"/>
      <c r="E43" s="127"/>
      <c r="F43" s="127"/>
      <c r="G43" s="123"/>
      <c r="H43" s="116" t="s">
        <v>38</v>
      </c>
      <c r="I43" s="116" t="s">
        <v>38</v>
      </c>
      <c r="J43" s="116" t="s">
        <v>174</v>
      </c>
      <c r="K43" s="116" t="s">
        <v>261</v>
      </c>
      <c r="L43" s="113" t="s">
        <v>390</v>
      </c>
      <c r="M43" s="125">
        <v>3050</v>
      </c>
      <c r="N43" s="125">
        <v>6184</v>
      </c>
      <c r="O43" s="125">
        <v>5798.47</v>
      </c>
      <c r="P43" s="125">
        <v>5798.47</v>
      </c>
      <c r="Q43" s="125">
        <v>0</v>
      </c>
    </row>
    <row r="44" spans="1:22" ht="15" customHeight="1" x14ac:dyDescent="0.3">
      <c r="A44" s="129"/>
      <c r="B44" s="122"/>
      <c r="C44" s="123"/>
      <c r="D44" s="127"/>
      <c r="E44" s="127"/>
      <c r="F44" s="127"/>
      <c r="G44" s="123"/>
      <c r="H44" s="116" t="s">
        <v>38</v>
      </c>
      <c r="I44" s="116" t="s">
        <v>38</v>
      </c>
      <c r="J44" s="116" t="s">
        <v>172</v>
      </c>
      <c r="K44" s="116" t="s">
        <v>261</v>
      </c>
      <c r="L44" s="113" t="s">
        <v>391</v>
      </c>
      <c r="M44" s="125">
        <v>300</v>
      </c>
      <c r="N44" s="125">
        <v>2744</v>
      </c>
      <c r="O44" s="125">
        <v>2743.75</v>
      </c>
      <c r="P44" s="125">
        <v>2743.75</v>
      </c>
      <c r="Q44" s="125">
        <v>0</v>
      </c>
      <c r="R44" s="125"/>
      <c r="S44" s="125"/>
      <c r="T44" s="125"/>
      <c r="U44" s="125"/>
      <c r="V44" s="125"/>
    </row>
    <row r="45" spans="1:22" ht="15" customHeight="1" x14ac:dyDescent="0.3">
      <c r="A45" s="129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427" t="s">
        <v>279</v>
      </c>
      <c r="I45" s="428"/>
      <c r="J45" s="428"/>
      <c r="K45" s="428"/>
      <c r="L45" s="428"/>
      <c r="M45" s="132">
        <v>35796</v>
      </c>
      <c r="N45" s="132">
        <v>66758</v>
      </c>
      <c r="O45" s="132">
        <v>62622.48</v>
      </c>
      <c r="P45" s="132">
        <v>62622.48</v>
      </c>
      <c r="Q45" s="132">
        <v>0</v>
      </c>
    </row>
    <row r="46" spans="1:22" ht="15" customHeight="1" x14ac:dyDescent="0.3">
      <c r="A46" s="129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431" t="s">
        <v>280</v>
      </c>
      <c r="I46" s="432"/>
      <c r="J46" s="432"/>
      <c r="K46" s="432"/>
      <c r="L46" s="432"/>
      <c r="M46" s="137">
        <v>42494</v>
      </c>
      <c r="N46" s="137">
        <v>71432</v>
      </c>
      <c r="O46" s="137">
        <v>67136.23</v>
      </c>
      <c r="P46" s="137">
        <v>67136.23</v>
      </c>
      <c r="Q46" s="137">
        <v>0</v>
      </c>
      <c r="R46" s="125"/>
    </row>
    <row r="47" spans="1:22" ht="15" customHeight="1" x14ac:dyDescent="0.3">
      <c r="A47" s="129"/>
      <c r="B47" s="122"/>
      <c r="C47" s="123"/>
      <c r="D47" s="127"/>
      <c r="E47" s="127"/>
      <c r="F47" s="127"/>
      <c r="G47" s="123"/>
      <c r="H47" s="139" t="s">
        <v>44</v>
      </c>
      <c r="I47" s="139" t="s">
        <v>61</v>
      </c>
      <c r="J47" s="139" t="s">
        <v>261</v>
      </c>
      <c r="K47" s="139" t="s">
        <v>261</v>
      </c>
      <c r="L47" s="139" t="s">
        <v>274</v>
      </c>
      <c r="M47" s="125">
        <v>9400</v>
      </c>
      <c r="N47" s="125">
        <v>8523</v>
      </c>
      <c r="O47" s="125">
        <v>8448.24</v>
      </c>
      <c r="P47" s="125">
        <v>8448.24</v>
      </c>
      <c r="Q47" s="125">
        <v>0</v>
      </c>
      <c r="R47" s="125"/>
      <c r="S47" s="125"/>
      <c r="T47" s="125"/>
      <c r="U47" s="125"/>
      <c r="V47" s="125"/>
    </row>
    <row r="48" spans="1:22" ht="15" customHeight="1" x14ac:dyDescent="0.3">
      <c r="A48" s="129"/>
      <c r="B48" s="122"/>
      <c r="C48" s="123"/>
      <c r="D48" s="127"/>
      <c r="E48" s="127"/>
      <c r="F48" s="127"/>
      <c r="G48" s="123"/>
      <c r="H48" s="427" t="s">
        <v>274</v>
      </c>
      <c r="I48" s="428"/>
      <c r="J48" s="428"/>
      <c r="K48" s="428"/>
      <c r="L48" s="428"/>
      <c r="M48" s="132">
        <v>9400</v>
      </c>
      <c r="N48" s="132">
        <v>8523</v>
      </c>
      <c r="O48" s="132">
        <v>8448.24</v>
      </c>
      <c r="P48" s="132">
        <v>8448.24</v>
      </c>
      <c r="Q48" s="132">
        <v>0</v>
      </c>
      <c r="R48" s="125"/>
    </row>
    <row r="49" spans="1:22" ht="15" customHeight="1" x14ac:dyDescent="0.3">
      <c r="A49" s="129"/>
      <c r="B49" s="122"/>
      <c r="C49" s="123"/>
      <c r="D49" s="127"/>
      <c r="E49" s="127"/>
      <c r="F49" s="127"/>
      <c r="G49" s="123"/>
      <c r="H49" s="139" t="s">
        <v>44</v>
      </c>
      <c r="I49" s="139" t="s">
        <v>81</v>
      </c>
      <c r="J49" s="139" t="s">
        <v>38</v>
      </c>
      <c r="K49" s="139" t="s">
        <v>261</v>
      </c>
      <c r="L49" s="139" t="s">
        <v>49</v>
      </c>
      <c r="M49" s="125">
        <v>4100</v>
      </c>
      <c r="N49" s="125">
        <v>29678</v>
      </c>
      <c r="O49" s="125">
        <v>29677.21</v>
      </c>
      <c r="P49" s="125">
        <v>29677.21</v>
      </c>
      <c r="Q49" s="125">
        <v>0</v>
      </c>
      <c r="R49" s="125"/>
    </row>
    <row r="50" spans="1:22" ht="15" customHeight="1" x14ac:dyDescent="0.3">
      <c r="A50" s="129"/>
      <c r="B50" s="122"/>
      <c r="C50" s="123"/>
      <c r="D50" s="127"/>
      <c r="E50" s="127"/>
      <c r="F50" s="127"/>
      <c r="G50" s="123"/>
      <c r="H50" s="427" t="s">
        <v>69</v>
      </c>
      <c r="I50" s="428"/>
      <c r="J50" s="428"/>
      <c r="K50" s="428"/>
      <c r="L50" s="428"/>
      <c r="M50" s="132">
        <v>4100</v>
      </c>
      <c r="N50" s="132">
        <v>29678</v>
      </c>
      <c r="O50" s="132">
        <v>29677.21</v>
      </c>
      <c r="P50" s="132">
        <v>29677.21</v>
      </c>
      <c r="Q50" s="132">
        <v>0</v>
      </c>
      <c r="R50" s="125"/>
    </row>
    <row r="51" spans="1:22" ht="15" customHeight="1" x14ac:dyDescent="0.3">
      <c r="A51" s="129"/>
      <c r="B51" s="122"/>
      <c r="C51" s="123"/>
      <c r="D51" s="127"/>
      <c r="E51" s="127"/>
      <c r="F51" s="127"/>
      <c r="G51" s="123"/>
      <c r="H51" s="431" t="s">
        <v>137</v>
      </c>
      <c r="I51" s="432"/>
      <c r="J51" s="432"/>
      <c r="K51" s="432"/>
      <c r="L51" s="432"/>
      <c r="M51" s="137">
        <v>13500</v>
      </c>
      <c r="N51" s="137">
        <v>38201</v>
      </c>
      <c r="O51" s="137">
        <v>38125.449999999997</v>
      </c>
      <c r="P51" s="137">
        <v>38125.449999999997</v>
      </c>
      <c r="Q51" s="137">
        <v>0</v>
      </c>
      <c r="R51" s="125"/>
    </row>
    <row r="52" spans="1:22" ht="15" customHeight="1" x14ac:dyDescent="0.3">
      <c r="A52" s="129" t="s">
        <v>256</v>
      </c>
      <c r="B52" s="122" t="s">
        <v>256</v>
      </c>
      <c r="C52" s="123" t="s">
        <v>256</v>
      </c>
      <c r="D52" s="127" t="s">
        <v>256</v>
      </c>
      <c r="E52" s="127" t="s">
        <v>256</v>
      </c>
      <c r="F52" s="127" t="s">
        <v>256</v>
      </c>
      <c r="G52" s="123" t="s">
        <v>256</v>
      </c>
      <c r="H52" s="116" t="s">
        <v>68</v>
      </c>
      <c r="I52" s="116" t="s">
        <v>5</v>
      </c>
      <c r="J52" s="116" t="s">
        <v>68</v>
      </c>
      <c r="K52" s="116" t="s">
        <v>261</v>
      </c>
      <c r="L52" s="113" t="s">
        <v>395</v>
      </c>
      <c r="M52" s="125">
        <v>500</v>
      </c>
      <c r="N52" s="125">
        <v>500</v>
      </c>
      <c r="O52" s="125">
        <v>0</v>
      </c>
      <c r="P52" s="125">
        <v>0</v>
      </c>
      <c r="Q52" s="125">
        <v>0</v>
      </c>
    </row>
    <row r="53" spans="1:22" ht="15" customHeight="1" x14ac:dyDescent="0.3">
      <c r="A53" s="129"/>
      <c r="B53" s="122"/>
      <c r="C53" s="123"/>
      <c r="D53" s="127"/>
      <c r="E53" s="127"/>
      <c r="F53" s="127"/>
      <c r="G53" s="123"/>
      <c r="H53" s="116" t="s">
        <v>68</v>
      </c>
      <c r="I53" s="116" t="s">
        <v>5</v>
      </c>
      <c r="J53" s="116" t="s">
        <v>37</v>
      </c>
      <c r="K53" s="116" t="s">
        <v>261</v>
      </c>
      <c r="L53" s="113" t="s">
        <v>396</v>
      </c>
      <c r="M53" s="125">
        <v>750</v>
      </c>
      <c r="N53" s="125">
        <v>934</v>
      </c>
      <c r="O53" s="125">
        <v>835.2</v>
      </c>
      <c r="P53" s="125">
        <v>835.2</v>
      </c>
      <c r="Q53" s="125">
        <v>0</v>
      </c>
    </row>
    <row r="54" spans="1:22" ht="15" customHeight="1" x14ac:dyDescent="0.3">
      <c r="A54" s="129"/>
      <c r="B54" s="122"/>
      <c r="C54" s="123"/>
      <c r="D54" s="127"/>
      <c r="E54" s="127"/>
      <c r="F54" s="127"/>
      <c r="G54" s="123"/>
      <c r="H54" s="116" t="s">
        <v>68</v>
      </c>
      <c r="I54" s="116" t="s">
        <v>5</v>
      </c>
      <c r="J54" s="116" t="s">
        <v>66</v>
      </c>
      <c r="K54" s="116" t="s">
        <v>261</v>
      </c>
      <c r="L54" s="113" t="s">
        <v>397</v>
      </c>
      <c r="M54" s="125">
        <v>250</v>
      </c>
      <c r="N54" s="125">
        <v>250</v>
      </c>
      <c r="O54" s="125">
        <v>0</v>
      </c>
      <c r="P54" s="125">
        <v>0</v>
      </c>
      <c r="Q54" s="125">
        <v>0</v>
      </c>
    </row>
    <row r="55" spans="1:22" ht="15" customHeight="1" x14ac:dyDescent="0.3">
      <c r="A55" s="129" t="s">
        <v>256</v>
      </c>
      <c r="B55" s="122" t="s">
        <v>256</v>
      </c>
      <c r="C55" s="123" t="s">
        <v>256</v>
      </c>
      <c r="D55" s="127" t="s">
        <v>256</v>
      </c>
      <c r="E55" s="127" t="s">
        <v>256</v>
      </c>
      <c r="F55" s="127" t="s">
        <v>256</v>
      </c>
      <c r="G55" s="123" t="s">
        <v>256</v>
      </c>
      <c r="H55" s="433" t="s">
        <v>302</v>
      </c>
      <c r="I55" s="434"/>
      <c r="J55" s="434"/>
      <c r="K55" s="434"/>
      <c r="L55" s="434"/>
      <c r="M55" s="132">
        <v>1500</v>
      </c>
      <c r="N55" s="132">
        <v>1684</v>
      </c>
      <c r="O55" s="132">
        <v>835.2</v>
      </c>
      <c r="P55" s="132">
        <v>835.2</v>
      </c>
      <c r="Q55" s="132">
        <v>0</v>
      </c>
    </row>
    <row r="56" spans="1:22" ht="15" customHeight="1" x14ac:dyDescent="0.3">
      <c r="A56" s="129"/>
      <c r="B56" s="122"/>
      <c r="C56" s="123"/>
      <c r="D56" s="127"/>
      <c r="E56" s="127"/>
      <c r="F56" s="127"/>
      <c r="G56" s="123"/>
      <c r="H56" s="438" t="s">
        <v>305</v>
      </c>
      <c r="I56" s="439"/>
      <c r="J56" s="439"/>
      <c r="K56" s="439"/>
      <c r="L56" s="439"/>
      <c r="M56" s="132">
        <v>1500</v>
      </c>
      <c r="N56" s="132">
        <v>1684</v>
      </c>
      <c r="O56" s="132">
        <v>835.2</v>
      </c>
      <c r="P56" s="132">
        <v>835.2</v>
      </c>
      <c r="Q56" s="132">
        <v>0</v>
      </c>
      <c r="R56" s="125"/>
      <c r="S56" s="125"/>
      <c r="T56" s="125"/>
      <c r="U56" s="125"/>
      <c r="V56" s="125"/>
    </row>
    <row r="57" spans="1:22" ht="15" customHeight="1" x14ac:dyDescent="0.3">
      <c r="A57" s="129" t="s">
        <v>256</v>
      </c>
      <c r="B57" s="351"/>
      <c r="C57" s="435" t="s">
        <v>997</v>
      </c>
      <c r="D57" s="436"/>
      <c r="E57" s="436"/>
      <c r="F57" s="436"/>
      <c r="G57" s="436"/>
      <c r="H57" s="436"/>
      <c r="I57" s="436"/>
      <c r="J57" s="436"/>
      <c r="K57" s="436"/>
      <c r="L57" s="436"/>
      <c r="M57" s="132">
        <v>1701012</v>
      </c>
      <c r="N57" s="132">
        <v>1802081</v>
      </c>
      <c r="O57" s="132">
        <v>1793149</v>
      </c>
      <c r="P57" s="132">
        <v>1793149</v>
      </c>
      <c r="Q57" s="132">
        <v>0</v>
      </c>
      <c r="R57" s="125"/>
    </row>
    <row r="58" spans="1:22" ht="15" customHeight="1" x14ac:dyDescent="0.3">
      <c r="A58" s="129" t="s">
        <v>256</v>
      </c>
      <c r="B58" s="122"/>
      <c r="C58" s="122" t="s">
        <v>38</v>
      </c>
      <c r="D58" s="123" t="s">
        <v>998</v>
      </c>
      <c r="E58" s="123" t="s">
        <v>902</v>
      </c>
      <c r="F58" s="144" t="s">
        <v>459</v>
      </c>
      <c r="G58" s="123" t="s">
        <v>49</v>
      </c>
      <c r="H58" s="149" t="s">
        <v>5</v>
      </c>
      <c r="I58" s="133" t="s">
        <v>5</v>
      </c>
      <c r="J58" s="116" t="s">
        <v>6</v>
      </c>
      <c r="K58" s="116" t="s">
        <v>261</v>
      </c>
      <c r="L58" s="113" t="s">
        <v>331</v>
      </c>
      <c r="M58" s="125">
        <v>1023485</v>
      </c>
      <c r="N58" s="125">
        <v>986019</v>
      </c>
      <c r="O58" s="125">
        <v>986018.4</v>
      </c>
      <c r="P58" s="125">
        <v>986018.4</v>
      </c>
      <c r="Q58" s="125">
        <v>0</v>
      </c>
    </row>
    <row r="59" spans="1:22" ht="15" customHeight="1" x14ac:dyDescent="0.3">
      <c r="A59" s="129" t="s">
        <v>256</v>
      </c>
      <c r="B59" s="122"/>
      <c r="C59" s="123"/>
      <c r="D59" s="127"/>
      <c r="E59" s="430" t="s">
        <v>995</v>
      </c>
      <c r="F59" s="430" t="s">
        <v>996</v>
      </c>
      <c r="G59" s="123"/>
      <c r="H59" s="149" t="s">
        <v>5</v>
      </c>
      <c r="I59" s="116" t="s">
        <v>5</v>
      </c>
      <c r="J59" s="116" t="s">
        <v>81</v>
      </c>
      <c r="K59" s="116" t="s">
        <v>261</v>
      </c>
      <c r="L59" s="113" t="s">
        <v>332</v>
      </c>
      <c r="M59" s="125">
        <v>4573</v>
      </c>
      <c r="N59" s="125">
        <v>4078</v>
      </c>
      <c r="O59" s="125">
        <v>4077.36</v>
      </c>
      <c r="P59" s="125">
        <v>4077.36</v>
      </c>
      <c r="Q59" s="125">
        <v>0</v>
      </c>
    </row>
    <row r="60" spans="1:22" ht="15" customHeight="1" x14ac:dyDescent="0.3">
      <c r="A60" s="129"/>
      <c r="B60" s="122"/>
      <c r="C60" s="123"/>
      <c r="D60" s="124"/>
      <c r="E60" s="430"/>
      <c r="F60" s="430"/>
      <c r="G60" s="123"/>
      <c r="H60" s="149" t="s">
        <v>5</v>
      </c>
      <c r="I60" s="116" t="s">
        <v>5</v>
      </c>
      <c r="J60" s="116" t="s">
        <v>66</v>
      </c>
      <c r="K60" s="116" t="s">
        <v>261</v>
      </c>
      <c r="L60" s="113" t="s">
        <v>334</v>
      </c>
      <c r="M60" s="125">
        <v>155608</v>
      </c>
      <c r="N60" s="125">
        <v>155243</v>
      </c>
      <c r="O60" s="125">
        <v>155242.16</v>
      </c>
      <c r="P60" s="125">
        <v>155242.16</v>
      </c>
      <c r="Q60" s="125">
        <v>0</v>
      </c>
    </row>
    <row r="61" spans="1:22" ht="15" customHeight="1" x14ac:dyDescent="0.3">
      <c r="A61" s="129"/>
      <c r="B61" s="122"/>
      <c r="C61" s="123"/>
      <c r="D61" s="124"/>
      <c r="E61" s="430"/>
      <c r="F61" s="128"/>
      <c r="G61" s="123"/>
      <c r="H61" s="149" t="s">
        <v>5</v>
      </c>
      <c r="I61" s="116" t="s">
        <v>5</v>
      </c>
      <c r="J61" s="116" t="s">
        <v>58</v>
      </c>
      <c r="K61" s="116" t="s">
        <v>261</v>
      </c>
      <c r="L61" s="113" t="s">
        <v>335</v>
      </c>
      <c r="M61" s="125">
        <v>15125</v>
      </c>
      <c r="N61" s="125">
        <v>14616</v>
      </c>
      <c r="O61" s="125">
        <v>14615.04</v>
      </c>
      <c r="P61" s="125">
        <v>14615.04</v>
      </c>
      <c r="Q61" s="125">
        <v>0</v>
      </c>
    </row>
    <row r="62" spans="1:22" ht="15" customHeight="1" x14ac:dyDescent="0.3">
      <c r="A62" s="129"/>
      <c r="B62" s="122"/>
      <c r="C62" s="123"/>
      <c r="D62" s="124"/>
      <c r="E62" s="128"/>
      <c r="F62" s="127"/>
      <c r="G62" s="123"/>
      <c r="H62" s="149" t="s">
        <v>5</v>
      </c>
      <c r="I62" s="116" t="s">
        <v>5</v>
      </c>
      <c r="J62" s="116" t="s">
        <v>53</v>
      </c>
      <c r="K62" s="116" t="s">
        <v>261</v>
      </c>
      <c r="L62" s="113" t="s">
        <v>337</v>
      </c>
      <c r="M62" s="125">
        <v>54000</v>
      </c>
      <c r="N62" s="125">
        <v>58495</v>
      </c>
      <c r="O62" s="125">
        <v>58494.94</v>
      </c>
      <c r="P62" s="125">
        <v>58494.94</v>
      </c>
      <c r="Q62" s="125">
        <v>0</v>
      </c>
    </row>
    <row r="63" spans="1:22" ht="15" customHeight="1" x14ac:dyDescent="0.3">
      <c r="A63" s="129"/>
      <c r="B63" s="122"/>
      <c r="C63" s="123"/>
      <c r="D63" s="124"/>
      <c r="E63" s="128"/>
      <c r="F63" s="127"/>
      <c r="G63" s="123"/>
      <c r="H63" s="149" t="s">
        <v>5</v>
      </c>
      <c r="I63" s="116" t="s">
        <v>5</v>
      </c>
      <c r="J63" s="116" t="s">
        <v>181</v>
      </c>
      <c r="K63" s="116" t="s">
        <v>261</v>
      </c>
      <c r="L63" s="113" t="s">
        <v>594</v>
      </c>
      <c r="M63" s="125">
        <v>189509</v>
      </c>
      <c r="N63" s="125">
        <v>175260</v>
      </c>
      <c r="O63" s="125">
        <v>175259.47</v>
      </c>
      <c r="P63" s="125">
        <v>175259.47</v>
      </c>
      <c r="Q63" s="125">
        <v>0</v>
      </c>
    </row>
    <row r="64" spans="1:22" ht="15" customHeight="1" x14ac:dyDescent="0.3">
      <c r="A64" s="129"/>
      <c r="B64" s="122"/>
      <c r="C64" s="123"/>
      <c r="D64" s="124"/>
      <c r="E64" s="128"/>
      <c r="F64" s="127"/>
      <c r="G64" s="123"/>
      <c r="H64" s="149" t="s">
        <v>5</v>
      </c>
      <c r="I64" s="116" t="s">
        <v>5</v>
      </c>
      <c r="J64" s="116" t="s">
        <v>47</v>
      </c>
      <c r="K64" s="116" t="s">
        <v>261</v>
      </c>
      <c r="L64" s="113" t="s">
        <v>473</v>
      </c>
      <c r="M64" s="125">
        <v>35500</v>
      </c>
      <c r="N64" s="125">
        <v>34145</v>
      </c>
      <c r="O64" s="125">
        <v>34144.230000000003</v>
      </c>
      <c r="P64" s="125">
        <v>34144.230000000003</v>
      </c>
      <c r="Q64" s="125">
        <v>0</v>
      </c>
      <c r="R64" s="125"/>
      <c r="S64" s="125"/>
      <c r="T64" s="125"/>
      <c r="U64" s="125"/>
      <c r="V64" s="125"/>
    </row>
    <row r="65" spans="1:23" ht="15" customHeight="1" x14ac:dyDescent="0.3">
      <c r="A65" s="129"/>
      <c r="B65" s="122"/>
      <c r="C65" s="123"/>
      <c r="D65" s="124"/>
      <c r="E65" s="127"/>
      <c r="F65" s="127"/>
      <c r="G65" s="123"/>
      <c r="H65" s="427" t="s">
        <v>268</v>
      </c>
      <c r="I65" s="428"/>
      <c r="J65" s="428"/>
      <c r="K65" s="428"/>
      <c r="L65" s="428"/>
      <c r="M65" s="132">
        <v>1477800</v>
      </c>
      <c r="N65" s="132">
        <v>1427856</v>
      </c>
      <c r="O65" s="132">
        <v>1427851.6</v>
      </c>
      <c r="P65" s="132">
        <v>1427851.6</v>
      </c>
      <c r="Q65" s="132">
        <v>0</v>
      </c>
      <c r="R65" s="125"/>
      <c r="S65" s="125"/>
      <c r="T65" s="125"/>
      <c r="U65" s="125"/>
      <c r="V65" s="125"/>
      <c r="W65" s="125"/>
    </row>
    <row r="66" spans="1:23" ht="15" customHeight="1" x14ac:dyDescent="0.3">
      <c r="A66" s="129"/>
      <c r="B66" s="122"/>
      <c r="C66" s="123"/>
      <c r="D66" s="124"/>
      <c r="E66" s="127"/>
      <c r="F66" s="127"/>
      <c r="G66" s="123"/>
      <c r="H66" s="150" t="s">
        <v>5</v>
      </c>
      <c r="I66" s="133" t="s">
        <v>38</v>
      </c>
      <c r="J66" s="116" t="s">
        <v>38</v>
      </c>
      <c r="K66" s="116" t="s">
        <v>261</v>
      </c>
      <c r="L66" s="113" t="s">
        <v>474</v>
      </c>
      <c r="M66" s="125">
        <v>3400</v>
      </c>
      <c r="N66" s="125">
        <v>4041</v>
      </c>
      <c r="O66" s="125">
        <v>4040.9</v>
      </c>
      <c r="P66" s="125">
        <v>4040.9</v>
      </c>
      <c r="Q66" s="125">
        <v>0</v>
      </c>
    </row>
    <row r="67" spans="1:23" ht="15" customHeight="1" x14ac:dyDescent="0.3">
      <c r="A67" s="129"/>
      <c r="B67" s="122"/>
      <c r="C67" s="123"/>
      <c r="D67" s="124"/>
      <c r="E67" s="127"/>
      <c r="F67" s="127"/>
      <c r="G67" s="123"/>
      <c r="H67" s="150" t="s">
        <v>5</v>
      </c>
      <c r="I67" s="133" t="s">
        <v>38</v>
      </c>
      <c r="J67" s="116" t="s">
        <v>44</v>
      </c>
      <c r="K67" s="116" t="s">
        <v>269</v>
      </c>
      <c r="L67" s="113" t="s">
        <v>342</v>
      </c>
      <c r="M67" s="125">
        <v>445</v>
      </c>
      <c r="N67" s="125">
        <v>0</v>
      </c>
      <c r="O67" s="125">
        <v>0</v>
      </c>
      <c r="P67" s="125">
        <v>0</v>
      </c>
      <c r="Q67" s="125">
        <v>0</v>
      </c>
    </row>
    <row r="68" spans="1:23" ht="15" customHeight="1" x14ac:dyDescent="0.3">
      <c r="A68" s="129"/>
      <c r="B68" s="122"/>
      <c r="C68" s="123"/>
      <c r="D68" s="124"/>
      <c r="E68" s="127"/>
      <c r="F68" s="127"/>
      <c r="G68" s="123"/>
      <c r="H68" s="150" t="s">
        <v>5</v>
      </c>
      <c r="I68" s="133" t="s">
        <v>38</v>
      </c>
      <c r="J68" s="116" t="s">
        <v>44</v>
      </c>
      <c r="K68" s="116" t="s">
        <v>270</v>
      </c>
      <c r="L68" s="113" t="s">
        <v>343</v>
      </c>
      <c r="M68" s="125">
        <v>6000</v>
      </c>
      <c r="N68" s="125">
        <v>4816</v>
      </c>
      <c r="O68" s="125">
        <v>4815.95</v>
      </c>
      <c r="P68" s="125">
        <v>4815.95</v>
      </c>
      <c r="Q68" s="125">
        <v>0</v>
      </c>
    </row>
    <row r="69" spans="1:23" ht="15" customHeight="1" x14ac:dyDescent="0.3">
      <c r="A69" s="129"/>
      <c r="B69" s="122"/>
      <c r="C69" s="123"/>
      <c r="D69" s="124"/>
      <c r="E69" s="127"/>
      <c r="F69" s="127"/>
      <c r="G69" s="123"/>
      <c r="H69" s="150" t="s">
        <v>5</v>
      </c>
      <c r="I69" s="133" t="s">
        <v>38</v>
      </c>
      <c r="J69" s="116" t="s">
        <v>66</v>
      </c>
      <c r="K69" s="116" t="s">
        <v>261</v>
      </c>
      <c r="L69" s="113" t="s">
        <v>999</v>
      </c>
      <c r="M69" s="125">
        <v>350</v>
      </c>
      <c r="N69" s="125">
        <v>321</v>
      </c>
      <c r="O69" s="125">
        <v>320.2</v>
      </c>
      <c r="P69" s="125">
        <v>320.2</v>
      </c>
      <c r="Q69" s="125">
        <v>0</v>
      </c>
    </row>
    <row r="70" spans="1:23" ht="15" customHeight="1" x14ac:dyDescent="0.3">
      <c r="A70" s="129"/>
      <c r="B70" s="122"/>
      <c r="C70" s="123"/>
      <c r="D70" s="124"/>
      <c r="E70" s="127"/>
      <c r="F70" s="127"/>
      <c r="G70" s="123"/>
      <c r="H70" s="150" t="s">
        <v>5</v>
      </c>
      <c r="I70" s="133" t="s">
        <v>38</v>
      </c>
      <c r="J70" s="116" t="s">
        <v>181</v>
      </c>
      <c r="K70" s="116" t="s">
        <v>269</v>
      </c>
      <c r="L70" s="113" t="s">
        <v>345</v>
      </c>
      <c r="M70" s="125">
        <v>11805</v>
      </c>
      <c r="N70" s="125">
        <v>9748</v>
      </c>
      <c r="O70" s="125">
        <v>9747.7199999999993</v>
      </c>
      <c r="P70" s="125">
        <v>9747.7199999999993</v>
      </c>
      <c r="Q70" s="125">
        <v>0</v>
      </c>
      <c r="R70" s="125"/>
      <c r="S70" s="125"/>
      <c r="T70" s="125"/>
      <c r="U70" s="125"/>
      <c r="V70" s="125"/>
    </row>
    <row r="71" spans="1:23" ht="15" customHeight="1" x14ac:dyDescent="0.3">
      <c r="A71" s="129"/>
      <c r="B71" s="122"/>
      <c r="C71" s="123"/>
      <c r="D71" s="124"/>
      <c r="E71" s="127"/>
      <c r="F71" s="127"/>
      <c r="G71" s="123"/>
      <c r="H71" s="427" t="s">
        <v>272</v>
      </c>
      <c r="I71" s="428"/>
      <c r="J71" s="428"/>
      <c r="K71" s="428"/>
      <c r="L71" s="428"/>
      <c r="M71" s="132">
        <v>22000</v>
      </c>
      <c r="N71" s="132">
        <v>18926</v>
      </c>
      <c r="O71" s="132">
        <v>18924.77</v>
      </c>
      <c r="P71" s="132">
        <v>18924.77</v>
      </c>
      <c r="Q71" s="132">
        <v>0</v>
      </c>
    </row>
    <row r="72" spans="1:23" ht="15" customHeight="1" x14ac:dyDescent="0.3">
      <c r="A72" s="129"/>
      <c r="B72" s="122"/>
      <c r="C72" s="123"/>
      <c r="D72" s="124"/>
      <c r="E72" s="127"/>
      <c r="F72" s="127"/>
      <c r="G72" s="123"/>
      <c r="H72" s="151" t="s">
        <v>5</v>
      </c>
      <c r="I72" s="152" t="s">
        <v>6</v>
      </c>
      <c r="J72" s="152" t="s">
        <v>6</v>
      </c>
      <c r="K72" s="152" t="s">
        <v>269</v>
      </c>
      <c r="L72" s="148" t="s">
        <v>347</v>
      </c>
      <c r="M72" s="153">
        <v>503</v>
      </c>
      <c r="N72" s="153">
        <v>542</v>
      </c>
      <c r="O72" s="153">
        <v>541.08000000000004</v>
      </c>
      <c r="P72" s="153">
        <v>541.08000000000004</v>
      </c>
      <c r="Q72" s="153">
        <v>0</v>
      </c>
    </row>
    <row r="73" spans="1:23" ht="15" customHeight="1" x14ac:dyDescent="0.3">
      <c r="A73" s="129"/>
      <c r="B73" s="122"/>
      <c r="C73" s="123"/>
      <c r="D73" s="124"/>
      <c r="E73" s="127"/>
      <c r="F73" s="127"/>
      <c r="G73" s="123"/>
      <c r="H73" s="150" t="s">
        <v>5</v>
      </c>
      <c r="I73" s="139" t="s">
        <v>6</v>
      </c>
      <c r="J73" s="139" t="s">
        <v>6</v>
      </c>
      <c r="K73" s="139" t="s">
        <v>270</v>
      </c>
      <c r="L73" s="113" t="s">
        <v>475</v>
      </c>
      <c r="M73" s="125">
        <v>53</v>
      </c>
      <c r="N73" s="125">
        <v>58</v>
      </c>
      <c r="O73" s="125">
        <v>57.12</v>
      </c>
      <c r="P73" s="125">
        <v>57.12</v>
      </c>
      <c r="Q73" s="125">
        <v>0</v>
      </c>
    </row>
    <row r="74" spans="1:23" ht="15" customHeight="1" x14ac:dyDescent="0.3">
      <c r="A74" s="129"/>
      <c r="B74" s="122"/>
      <c r="C74" s="123"/>
      <c r="D74" s="124"/>
      <c r="E74" s="127"/>
      <c r="F74" s="127"/>
      <c r="G74" s="123"/>
      <c r="H74" s="150" t="s">
        <v>5</v>
      </c>
      <c r="I74" s="139" t="s">
        <v>6</v>
      </c>
      <c r="J74" s="139" t="s">
        <v>63</v>
      </c>
      <c r="K74" s="139" t="s">
        <v>269</v>
      </c>
      <c r="L74" s="113" t="s">
        <v>430</v>
      </c>
      <c r="M74" s="125">
        <v>203756</v>
      </c>
      <c r="N74" s="125">
        <v>216617</v>
      </c>
      <c r="O74" s="125">
        <v>216616.89</v>
      </c>
      <c r="P74" s="125">
        <v>216616.89</v>
      </c>
      <c r="Q74" s="125">
        <v>0</v>
      </c>
    </row>
    <row r="75" spans="1:23" ht="15" customHeight="1" x14ac:dyDescent="0.3">
      <c r="A75" s="129"/>
      <c r="B75" s="122"/>
      <c r="C75" s="123"/>
      <c r="D75" s="124"/>
      <c r="E75" s="127"/>
      <c r="F75" s="127"/>
      <c r="G75" s="123"/>
      <c r="H75" s="150" t="s">
        <v>5</v>
      </c>
      <c r="I75" s="139" t="s">
        <v>6</v>
      </c>
      <c r="J75" s="139" t="s">
        <v>63</v>
      </c>
      <c r="K75" s="139" t="s">
        <v>270</v>
      </c>
      <c r="L75" s="113" t="s">
        <v>351</v>
      </c>
      <c r="M75" s="125">
        <v>119190</v>
      </c>
      <c r="N75" s="125">
        <v>111410</v>
      </c>
      <c r="O75" s="125">
        <v>111409.02</v>
      </c>
      <c r="P75" s="125">
        <v>111409.02</v>
      </c>
      <c r="Q75" s="125">
        <v>0</v>
      </c>
    </row>
    <row r="76" spans="1:23" ht="15" customHeight="1" x14ac:dyDescent="0.3">
      <c r="A76" s="129"/>
      <c r="B76" s="122"/>
      <c r="C76" s="123"/>
      <c r="D76" s="124"/>
      <c r="E76" s="127"/>
      <c r="F76" s="127"/>
      <c r="G76" s="123"/>
      <c r="H76" s="150" t="s">
        <v>5</v>
      </c>
      <c r="I76" s="139" t="s">
        <v>6</v>
      </c>
      <c r="J76" s="139" t="s">
        <v>61</v>
      </c>
      <c r="K76" s="139" t="s">
        <v>261</v>
      </c>
      <c r="L76" s="113" t="s">
        <v>412</v>
      </c>
      <c r="M76" s="125">
        <v>0</v>
      </c>
      <c r="N76" s="125">
        <v>296</v>
      </c>
      <c r="O76" s="125">
        <v>295.43</v>
      </c>
      <c r="P76" s="125">
        <v>295.43</v>
      </c>
      <c r="Q76" s="125">
        <v>0</v>
      </c>
    </row>
    <row r="77" spans="1:23" ht="15" customHeight="1" x14ac:dyDescent="0.3">
      <c r="A77" s="129"/>
      <c r="B77" s="122"/>
      <c r="C77" s="123"/>
      <c r="D77" s="124"/>
      <c r="E77" s="127"/>
      <c r="F77" s="127"/>
      <c r="G77" s="123"/>
      <c r="H77" s="150" t="s">
        <v>5</v>
      </c>
      <c r="I77" s="139" t="s">
        <v>6</v>
      </c>
      <c r="J77" s="154" t="s">
        <v>81</v>
      </c>
      <c r="K77" s="154" t="s">
        <v>261</v>
      </c>
      <c r="L77" s="113" t="s">
        <v>476</v>
      </c>
      <c r="M77" s="125">
        <v>9000</v>
      </c>
      <c r="N77" s="125">
        <v>20699</v>
      </c>
      <c r="O77" s="125">
        <v>20698.689999999999</v>
      </c>
      <c r="P77" s="125">
        <v>20698.689999999999</v>
      </c>
      <c r="Q77" s="125">
        <v>0</v>
      </c>
    </row>
    <row r="78" spans="1:23" ht="15" customHeight="1" x14ac:dyDescent="0.3">
      <c r="A78" s="129"/>
      <c r="B78" s="122"/>
      <c r="C78" s="123"/>
      <c r="D78" s="124"/>
      <c r="E78" s="127"/>
      <c r="F78" s="127"/>
      <c r="G78" s="123"/>
      <c r="H78" s="150" t="s">
        <v>5</v>
      </c>
      <c r="I78" s="139" t="s">
        <v>6</v>
      </c>
      <c r="J78" s="139" t="s">
        <v>66</v>
      </c>
      <c r="K78" s="139" t="s">
        <v>273</v>
      </c>
      <c r="L78" s="113" t="s">
        <v>353</v>
      </c>
      <c r="M78" s="125">
        <v>10000</v>
      </c>
      <c r="N78" s="125">
        <v>1684</v>
      </c>
      <c r="O78" s="125">
        <v>1683.19</v>
      </c>
      <c r="P78" s="125">
        <v>1683.19</v>
      </c>
      <c r="Q78" s="125">
        <v>0</v>
      </c>
      <c r="R78" s="125"/>
      <c r="S78" s="125"/>
      <c r="T78" s="125"/>
      <c r="U78" s="125"/>
      <c r="V78" s="125"/>
    </row>
    <row r="79" spans="1:23" ht="15" customHeight="1" x14ac:dyDescent="0.3">
      <c r="A79" s="129"/>
      <c r="B79" s="122"/>
      <c r="C79" s="123"/>
      <c r="D79" s="124"/>
      <c r="E79" s="127"/>
      <c r="F79" s="127"/>
      <c r="G79" s="123"/>
      <c r="H79" s="427" t="s">
        <v>274</v>
      </c>
      <c r="I79" s="428"/>
      <c r="J79" s="428"/>
      <c r="K79" s="428"/>
      <c r="L79" s="428"/>
      <c r="M79" s="132">
        <v>342502</v>
      </c>
      <c r="N79" s="132">
        <v>351306</v>
      </c>
      <c r="O79" s="132">
        <v>351301.42</v>
      </c>
      <c r="P79" s="132">
        <v>351301.42</v>
      </c>
      <c r="Q79" s="132">
        <v>0</v>
      </c>
    </row>
    <row r="80" spans="1:23" ht="15" customHeight="1" x14ac:dyDescent="0.3">
      <c r="A80" s="129" t="s">
        <v>256</v>
      </c>
      <c r="B80" s="122" t="s">
        <v>256</v>
      </c>
      <c r="C80" s="123" t="s">
        <v>256</v>
      </c>
      <c r="D80" s="127" t="s">
        <v>256</v>
      </c>
      <c r="E80" s="127"/>
      <c r="F80" s="127"/>
      <c r="G80" s="123" t="s">
        <v>256</v>
      </c>
      <c r="H80" s="431" t="s">
        <v>275</v>
      </c>
      <c r="I80" s="432"/>
      <c r="J80" s="432"/>
      <c r="K80" s="432"/>
      <c r="L80" s="432"/>
      <c r="M80" s="137">
        <v>1842302</v>
      </c>
      <c r="N80" s="137">
        <v>1798088</v>
      </c>
      <c r="O80" s="137">
        <v>1798077.79</v>
      </c>
      <c r="P80" s="137">
        <v>1798077.79</v>
      </c>
      <c r="Q80" s="137">
        <v>0</v>
      </c>
    </row>
    <row r="81" spans="1:22" ht="15" customHeight="1" x14ac:dyDescent="0.3">
      <c r="A81" s="129" t="s">
        <v>256</v>
      </c>
      <c r="B81" s="122" t="s">
        <v>256</v>
      </c>
      <c r="C81" s="123" t="s">
        <v>256</v>
      </c>
      <c r="D81" s="127" t="s">
        <v>256</v>
      </c>
      <c r="E81" s="127" t="s">
        <v>256</v>
      </c>
      <c r="F81" s="127" t="s">
        <v>256</v>
      </c>
      <c r="G81" s="123" t="s">
        <v>256</v>
      </c>
      <c r="H81" s="116" t="s">
        <v>38</v>
      </c>
      <c r="I81" s="116" t="s">
        <v>5</v>
      </c>
      <c r="J81" s="116" t="s">
        <v>38</v>
      </c>
      <c r="K81" s="116" t="s">
        <v>261</v>
      </c>
      <c r="L81" s="113" t="s">
        <v>354</v>
      </c>
      <c r="M81" s="125">
        <v>3000</v>
      </c>
      <c r="N81" s="125">
        <v>2674</v>
      </c>
      <c r="O81" s="125">
        <v>2673.01</v>
      </c>
      <c r="P81" s="125">
        <v>2673.01</v>
      </c>
      <c r="Q81" s="125">
        <v>0</v>
      </c>
      <c r="R81" s="125"/>
      <c r="S81" s="125"/>
      <c r="T81" s="125"/>
      <c r="U81" s="125"/>
      <c r="V81" s="125"/>
    </row>
    <row r="82" spans="1:22" ht="15" customHeight="1" x14ac:dyDescent="0.3">
      <c r="A82" s="129"/>
      <c r="B82" s="122"/>
      <c r="C82" s="123"/>
      <c r="D82" s="127"/>
      <c r="E82" s="127"/>
      <c r="F82" s="127"/>
      <c r="G82" s="123"/>
      <c r="H82" s="116" t="s">
        <v>38</v>
      </c>
      <c r="I82" s="116" t="s">
        <v>5</v>
      </c>
      <c r="J82" s="116" t="s">
        <v>44</v>
      </c>
      <c r="K82" s="116" t="s">
        <v>261</v>
      </c>
      <c r="L82" s="113" t="s">
        <v>355</v>
      </c>
      <c r="M82" s="125">
        <v>400</v>
      </c>
      <c r="N82" s="125">
        <v>1</v>
      </c>
      <c r="O82" s="125">
        <v>0</v>
      </c>
      <c r="P82" s="125">
        <v>0</v>
      </c>
      <c r="Q82" s="125">
        <v>0</v>
      </c>
    </row>
    <row r="83" spans="1:22" ht="15" customHeight="1" x14ac:dyDescent="0.3">
      <c r="A83" s="129"/>
      <c r="B83" s="122"/>
      <c r="C83" s="123"/>
      <c r="D83" s="127"/>
      <c r="E83" s="127"/>
      <c r="F83" s="127"/>
      <c r="G83" s="123"/>
      <c r="H83" s="116" t="s">
        <v>38</v>
      </c>
      <c r="I83" s="116" t="s">
        <v>5</v>
      </c>
      <c r="J83" s="116" t="s">
        <v>81</v>
      </c>
      <c r="K83" s="116" t="s">
        <v>261</v>
      </c>
      <c r="L83" s="113" t="s">
        <v>357</v>
      </c>
      <c r="M83" s="125">
        <v>600</v>
      </c>
      <c r="N83" s="125">
        <v>633</v>
      </c>
      <c r="O83" s="125">
        <v>631.08000000000004</v>
      </c>
      <c r="P83" s="125">
        <v>631.08000000000004</v>
      </c>
      <c r="Q83" s="125">
        <v>0</v>
      </c>
    </row>
    <row r="84" spans="1:22" ht="15" customHeight="1" x14ac:dyDescent="0.3">
      <c r="A84" s="129"/>
      <c r="B84" s="122"/>
      <c r="C84" s="123"/>
      <c r="D84" s="127"/>
      <c r="E84" s="127"/>
      <c r="F84" s="127"/>
      <c r="G84" s="123"/>
      <c r="H84" s="116" t="s">
        <v>38</v>
      </c>
      <c r="I84" s="116" t="s">
        <v>5</v>
      </c>
      <c r="J84" s="116" t="s">
        <v>56</v>
      </c>
      <c r="K84" s="116" t="s">
        <v>261</v>
      </c>
      <c r="L84" s="113" t="s">
        <v>360</v>
      </c>
      <c r="M84" s="125">
        <v>200</v>
      </c>
      <c r="N84" s="125">
        <v>0</v>
      </c>
      <c r="O84" s="125">
        <v>0</v>
      </c>
      <c r="P84" s="125">
        <v>0</v>
      </c>
      <c r="Q84" s="125">
        <v>0</v>
      </c>
    </row>
    <row r="85" spans="1:22" ht="15" customHeight="1" x14ac:dyDescent="0.3">
      <c r="A85" s="129"/>
      <c r="B85" s="122"/>
      <c r="C85" s="123"/>
      <c r="D85" s="127"/>
      <c r="E85" s="127"/>
      <c r="F85" s="127"/>
      <c r="G85" s="123"/>
      <c r="H85" s="116" t="s">
        <v>38</v>
      </c>
      <c r="I85" s="116" t="s">
        <v>5</v>
      </c>
      <c r="J85" s="116" t="s">
        <v>181</v>
      </c>
      <c r="K85" s="116" t="s">
        <v>261</v>
      </c>
      <c r="L85" s="113" t="s">
        <v>362</v>
      </c>
      <c r="M85" s="125">
        <v>100</v>
      </c>
      <c r="N85" s="125">
        <v>50</v>
      </c>
      <c r="O85" s="125">
        <v>9.9600000000000009</v>
      </c>
      <c r="P85" s="125">
        <v>9.9600000000000009</v>
      </c>
      <c r="Q85" s="125">
        <v>0</v>
      </c>
    </row>
    <row r="86" spans="1:22" ht="15" customHeight="1" x14ac:dyDescent="0.3">
      <c r="A86" s="129"/>
      <c r="B86" s="122"/>
      <c r="C86" s="123"/>
      <c r="D86" s="127"/>
      <c r="E86" s="127"/>
      <c r="F86" s="127"/>
      <c r="G86" s="123"/>
      <c r="H86" s="116" t="s">
        <v>38</v>
      </c>
      <c r="I86" s="116" t="s">
        <v>5</v>
      </c>
      <c r="J86" s="116" t="s">
        <v>35</v>
      </c>
      <c r="K86" s="116" t="s">
        <v>261</v>
      </c>
      <c r="L86" s="113" t="s">
        <v>364</v>
      </c>
      <c r="M86" s="125">
        <v>100</v>
      </c>
      <c r="N86" s="125">
        <v>30</v>
      </c>
      <c r="O86" s="125">
        <v>0</v>
      </c>
      <c r="P86" s="125">
        <v>0</v>
      </c>
      <c r="Q86" s="125">
        <v>0</v>
      </c>
    </row>
    <row r="87" spans="1:22" ht="15" customHeight="1" x14ac:dyDescent="0.3">
      <c r="A87" s="129"/>
      <c r="B87" s="122"/>
      <c r="C87" s="123"/>
      <c r="D87" s="127"/>
      <c r="E87" s="127"/>
      <c r="F87" s="127"/>
      <c r="G87" s="123"/>
      <c r="H87" s="116" t="s">
        <v>38</v>
      </c>
      <c r="I87" s="116" t="s">
        <v>5</v>
      </c>
      <c r="J87" s="116" t="s">
        <v>176</v>
      </c>
      <c r="K87" s="116" t="s">
        <v>261</v>
      </c>
      <c r="L87" s="113" t="s">
        <v>365</v>
      </c>
      <c r="M87" s="125">
        <v>631</v>
      </c>
      <c r="N87" s="125">
        <v>654</v>
      </c>
      <c r="O87" s="125">
        <v>654</v>
      </c>
      <c r="P87" s="125">
        <v>654</v>
      </c>
      <c r="Q87" s="125">
        <v>0</v>
      </c>
    </row>
    <row r="88" spans="1:22" ht="15" customHeight="1" x14ac:dyDescent="0.3">
      <c r="A88" s="129"/>
      <c r="B88" s="122"/>
      <c r="C88" s="123"/>
      <c r="D88" s="127"/>
      <c r="E88" s="127"/>
      <c r="F88" s="127"/>
      <c r="G88" s="123"/>
      <c r="H88" s="116" t="s">
        <v>38</v>
      </c>
      <c r="I88" s="116" t="s">
        <v>5</v>
      </c>
      <c r="J88" s="116" t="s">
        <v>170</v>
      </c>
      <c r="K88" s="116" t="s">
        <v>261</v>
      </c>
      <c r="L88" s="113" t="s">
        <v>368</v>
      </c>
      <c r="M88" s="125">
        <v>189</v>
      </c>
      <c r="N88" s="125">
        <v>137</v>
      </c>
      <c r="O88" s="125">
        <v>136.66</v>
      </c>
      <c r="P88" s="125">
        <v>136.66</v>
      </c>
      <c r="Q88" s="125">
        <v>0</v>
      </c>
      <c r="R88" s="125"/>
      <c r="S88" s="125"/>
      <c r="T88" s="125"/>
      <c r="U88" s="125"/>
      <c r="V88" s="125"/>
    </row>
    <row r="89" spans="1:22" ht="15" customHeight="1" x14ac:dyDescent="0.3">
      <c r="A89" s="129" t="s">
        <v>256</v>
      </c>
      <c r="B89" s="122" t="s">
        <v>256</v>
      </c>
      <c r="C89" s="123" t="s">
        <v>256</v>
      </c>
      <c r="D89" s="127" t="s">
        <v>256</v>
      </c>
      <c r="E89" s="127" t="s">
        <v>256</v>
      </c>
      <c r="F89" s="127" t="s">
        <v>256</v>
      </c>
      <c r="G89" s="123" t="s">
        <v>256</v>
      </c>
      <c r="H89" s="427" t="s">
        <v>276</v>
      </c>
      <c r="I89" s="428"/>
      <c r="J89" s="428"/>
      <c r="K89" s="428"/>
      <c r="L89" s="428"/>
      <c r="M89" s="132">
        <v>5220</v>
      </c>
      <c r="N89" s="132">
        <v>4179</v>
      </c>
      <c r="O89" s="132">
        <v>4104.71</v>
      </c>
      <c r="P89" s="132">
        <v>4104.71</v>
      </c>
      <c r="Q89" s="132">
        <v>0</v>
      </c>
    </row>
    <row r="90" spans="1:22" ht="15" customHeight="1" x14ac:dyDescent="0.3">
      <c r="A90" s="129" t="s">
        <v>256</v>
      </c>
      <c r="B90" s="122" t="s">
        <v>256</v>
      </c>
      <c r="C90" s="123" t="s">
        <v>256</v>
      </c>
      <c r="D90" s="127" t="s">
        <v>256</v>
      </c>
      <c r="E90" s="127" t="s">
        <v>256</v>
      </c>
      <c r="F90" s="127" t="s">
        <v>256</v>
      </c>
      <c r="G90" s="123" t="s">
        <v>256</v>
      </c>
      <c r="H90" s="116" t="s">
        <v>38</v>
      </c>
      <c r="I90" s="116" t="s">
        <v>38</v>
      </c>
      <c r="J90" s="116" t="s">
        <v>5</v>
      </c>
      <c r="K90" s="116" t="s">
        <v>261</v>
      </c>
      <c r="L90" s="113" t="s">
        <v>369</v>
      </c>
      <c r="M90" s="125">
        <v>6500</v>
      </c>
      <c r="N90" s="125">
        <v>8223</v>
      </c>
      <c r="O90" s="125">
        <v>8206.91</v>
      </c>
      <c r="P90" s="125">
        <v>8206.91</v>
      </c>
      <c r="Q90" s="125">
        <v>0</v>
      </c>
    </row>
    <row r="91" spans="1:22" ht="15" customHeight="1" x14ac:dyDescent="0.3">
      <c r="A91" s="129"/>
      <c r="B91" s="122"/>
      <c r="C91" s="123"/>
      <c r="D91" s="127"/>
      <c r="E91" s="127"/>
      <c r="F91" s="127"/>
      <c r="G91" s="123"/>
      <c r="H91" s="116" t="s">
        <v>38</v>
      </c>
      <c r="I91" s="116" t="s">
        <v>38</v>
      </c>
      <c r="J91" s="116" t="s">
        <v>38</v>
      </c>
      <c r="K91" s="116" t="s">
        <v>261</v>
      </c>
      <c r="L91" s="113" t="s">
        <v>355</v>
      </c>
      <c r="M91" s="125">
        <v>100</v>
      </c>
      <c r="N91" s="125">
        <v>96</v>
      </c>
      <c r="O91" s="125">
        <v>95.4</v>
      </c>
      <c r="P91" s="125">
        <v>95.4</v>
      </c>
      <c r="Q91" s="125">
        <v>0</v>
      </c>
    </row>
    <row r="92" spans="1:22" ht="15" customHeight="1" x14ac:dyDescent="0.3">
      <c r="A92" s="129"/>
      <c r="B92" s="122"/>
      <c r="C92" s="123"/>
      <c r="D92" s="127"/>
      <c r="E92" s="127"/>
      <c r="F92" s="127"/>
      <c r="G92" s="123"/>
      <c r="H92" s="116" t="s">
        <v>38</v>
      </c>
      <c r="I92" s="116" t="s">
        <v>38</v>
      </c>
      <c r="J92" s="116" t="s">
        <v>37</v>
      </c>
      <c r="K92" s="116" t="s">
        <v>269</v>
      </c>
      <c r="L92" s="113" t="s">
        <v>375</v>
      </c>
      <c r="M92" s="125">
        <v>1950</v>
      </c>
      <c r="N92" s="125">
        <v>1723</v>
      </c>
      <c r="O92" s="125">
        <v>1722.6</v>
      </c>
      <c r="P92" s="125">
        <v>1722.6</v>
      </c>
      <c r="Q92" s="125">
        <v>0</v>
      </c>
    </row>
    <row r="93" spans="1:22" ht="15" customHeight="1" x14ac:dyDescent="0.3">
      <c r="A93" s="129"/>
      <c r="B93" s="122"/>
      <c r="C93" s="123"/>
      <c r="D93" s="127"/>
      <c r="E93" s="127"/>
      <c r="F93" s="127"/>
      <c r="G93" s="123"/>
      <c r="H93" s="116" t="s">
        <v>38</v>
      </c>
      <c r="I93" s="116" t="s">
        <v>38</v>
      </c>
      <c r="J93" s="116" t="s">
        <v>37</v>
      </c>
      <c r="K93" s="116" t="s">
        <v>270</v>
      </c>
      <c r="L93" s="113" t="s">
        <v>424</v>
      </c>
      <c r="M93" s="125">
        <v>1283</v>
      </c>
      <c r="N93" s="125">
        <v>738</v>
      </c>
      <c r="O93" s="125">
        <v>737.76</v>
      </c>
      <c r="P93" s="125">
        <v>737.76</v>
      </c>
      <c r="Q93" s="125">
        <v>0</v>
      </c>
    </row>
    <row r="94" spans="1:22" ht="15" customHeight="1" x14ac:dyDescent="0.3">
      <c r="A94" s="129"/>
      <c r="B94" s="122"/>
      <c r="C94" s="123"/>
      <c r="D94" s="127"/>
      <c r="E94" s="127"/>
      <c r="F94" s="127"/>
      <c r="G94" s="123"/>
      <c r="H94" s="116" t="s">
        <v>38</v>
      </c>
      <c r="I94" s="116" t="s">
        <v>38</v>
      </c>
      <c r="J94" s="116" t="s">
        <v>37</v>
      </c>
      <c r="K94" s="116" t="s">
        <v>271</v>
      </c>
      <c r="L94" s="113" t="s">
        <v>377</v>
      </c>
      <c r="M94" s="125">
        <v>500</v>
      </c>
      <c r="N94" s="125">
        <v>355</v>
      </c>
      <c r="O94" s="125">
        <v>354.02</v>
      </c>
      <c r="P94" s="125">
        <v>354.02</v>
      </c>
      <c r="Q94" s="125">
        <v>0</v>
      </c>
    </row>
    <row r="95" spans="1:22" ht="15" customHeight="1" x14ac:dyDescent="0.3">
      <c r="A95" s="129"/>
      <c r="B95" s="122"/>
      <c r="C95" s="123"/>
      <c r="D95" s="127"/>
      <c r="E95" s="127"/>
      <c r="F95" s="127"/>
      <c r="G95" s="123"/>
      <c r="H95" s="116" t="s">
        <v>38</v>
      </c>
      <c r="I95" s="116" t="s">
        <v>38</v>
      </c>
      <c r="J95" s="116" t="s">
        <v>37</v>
      </c>
      <c r="K95" s="116" t="s">
        <v>277</v>
      </c>
      <c r="L95" s="113" t="s">
        <v>378</v>
      </c>
      <c r="M95" s="125">
        <v>250</v>
      </c>
      <c r="N95" s="125">
        <v>229</v>
      </c>
      <c r="O95" s="125">
        <v>228.08</v>
      </c>
      <c r="P95" s="125">
        <v>228.08</v>
      </c>
      <c r="Q95" s="125">
        <v>0</v>
      </c>
    </row>
    <row r="96" spans="1:22" ht="15" customHeight="1" x14ac:dyDescent="0.3">
      <c r="A96" s="129"/>
      <c r="B96" s="122"/>
      <c r="C96" s="123"/>
      <c r="D96" s="127"/>
      <c r="E96" s="127"/>
      <c r="F96" s="127"/>
      <c r="G96" s="123"/>
      <c r="H96" s="116" t="s">
        <v>38</v>
      </c>
      <c r="I96" s="116" t="s">
        <v>38</v>
      </c>
      <c r="J96" s="113" t="s">
        <v>37</v>
      </c>
      <c r="K96" s="116" t="s">
        <v>255</v>
      </c>
      <c r="L96" s="113" t="s">
        <v>380</v>
      </c>
      <c r="M96" s="125">
        <v>3500</v>
      </c>
      <c r="N96" s="125">
        <v>4120</v>
      </c>
      <c r="O96" s="125">
        <v>4111.21</v>
      </c>
      <c r="P96" s="125">
        <v>4111.21</v>
      </c>
      <c r="Q96" s="125">
        <v>0</v>
      </c>
    </row>
    <row r="97" spans="1:22" ht="15" customHeight="1" x14ac:dyDescent="0.3">
      <c r="A97" s="129"/>
      <c r="B97" s="122"/>
      <c r="C97" s="123"/>
      <c r="D97" s="127"/>
      <c r="E97" s="127"/>
      <c r="F97" s="127"/>
      <c r="G97" s="123"/>
      <c r="H97" s="116" t="s">
        <v>38</v>
      </c>
      <c r="I97" s="116" t="s">
        <v>38</v>
      </c>
      <c r="J97" s="116" t="s">
        <v>66</v>
      </c>
      <c r="K97" s="116" t="s">
        <v>261</v>
      </c>
      <c r="L97" s="113" t="s">
        <v>381</v>
      </c>
      <c r="M97" s="125">
        <v>200</v>
      </c>
      <c r="N97" s="125">
        <v>1</v>
      </c>
      <c r="O97" s="125">
        <v>0</v>
      </c>
      <c r="P97" s="125">
        <v>0</v>
      </c>
      <c r="Q97" s="125">
        <v>0</v>
      </c>
    </row>
    <row r="98" spans="1:22" ht="15" customHeight="1" x14ac:dyDescent="0.3">
      <c r="A98" s="129"/>
      <c r="B98" s="122"/>
      <c r="C98" s="123"/>
      <c r="D98" s="127"/>
      <c r="E98" s="127"/>
      <c r="F98" s="127"/>
      <c r="G98" s="123"/>
      <c r="H98" s="116" t="s">
        <v>38</v>
      </c>
      <c r="I98" s="116" t="s">
        <v>38</v>
      </c>
      <c r="J98" s="116" t="s">
        <v>56</v>
      </c>
      <c r="K98" s="116" t="s">
        <v>261</v>
      </c>
      <c r="L98" s="113" t="s">
        <v>383</v>
      </c>
      <c r="M98" s="125">
        <v>1000</v>
      </c>
      <c r="N98" s="125">
        <v>412</v>
      </c>
      <c r="O98" s="125">
        <v>411.21</v>
      </c>
      <c r="P98" s="125">
        <v>411.21</v>
      </c>
      <c r="Q98" s="125">
        <v>0</v>
      </c>
    </row>
    <row r="99" spans="1:22" ht="15" customHeight="1" x14ac:dyDescent="0.3">
      <c r="A99" s="129"/>
      <c r="B99" s="122"/>
      <c r="C99" s="123"/>
      <c r="D99" s="127"/>
      <c r="E99" s="127"/>
      <c r="F99" s="127"/>
      <c r="G99" s="123"/>
      <c r="H99" s="116" t="s">
        <v>38</v>
      </c>
      <c r="I99" s="116" t="s">
        <v>38</v>
      </c>
      <c r="J99" s="116" t="s">
        <v>53</v>
      </c>
      <c r="K99" s="116" t="s">
        <v>270</v>
      </c>
      <c r="L99" s="113" t="s">
        <v>385</v>
      </c>
      <c r="M99" s="125">
        <v>2000</v>
      </c>
      <c r="N99" s="125">
        <v>2680</v>
      </c>
      <c r="O99" s="125">
        <v>1788.68</v>
      </c>
      <c r="P99" s="125">
        <v>1788.68</v>
      </c>
      <c r="Q99" s="125">
        <v>0</v>
      </c>
    </row>
    <row r="100" spans="1:22" ht="15" customHeight="1" x14ac:dyDescent="0.3">
      <c r="A100" s="129"/>
      <c r="B100" s="122"/>
      <c r="C100" s="123"/>
      <c r="D100" s="127"/>
      <c r="E100" s="127"/>
      <c r="F100" s="127"/>
      <c r="G100" s="123"/>
      <c r="H100" s="116" t="s">
        <v>38</v>
      </c>
      <c r="I100" s="116" t="s">
        <v>38</v>
      </c>
      <c r="J100" s="116" t="s">
        <v>176</v>
      </c>
      <c r="K100" s="116" t="s">
        <v>261</v>
      </c>
      <c r="L100" s="113" t="s">
        <v>389</v>
      </c>
      <c r="M100" s="125">
        <v>219</v>
      </c>
      <c r="N100" s="125">
        <v>236</v>
      </c>
      <c r="O100" s="125">
        <v>235.58</v>
      </c>
      <c r="P100" s="125">
        <v>235.58</v>
      </c>
      <c r="Q100" s="125">
        <v>0</v>
      </c>
    </row>
    <row r="101" spans="1:22" ht="15" customHeight="1" x14ac:dyDescent="0.3">
      <c r="A101" s="129"/>
      <c r="B101" s="122"/>
      <c r="C101" s="123"/>
      <c r="D101" s="127"/>
      <c r="E101" s="127"/>
      <c r="F101" s="127"/>
      <c r="G101" s="123"/>
      <c r="H101" s="116" t="s">
        <v>38</v>
      </c>
      <c r="I101" s="116" t="s">
        <v>38</v>
      </c>
      <c r="J101" s="116" t="s">
        <v>174</v>
      </c>
      <c r="K101" s="116" t="s">
        <v>261</v>
      </c>
      <c r="L101" s="113" t="s">
        <v>521</v>
      </c>
      <c r="M101" s="125">
        <v>1142</v>
      </c>
      <c r="N101" s="125">
        <v>425</v>
      </c>
      <c r="O101" s="125">
        <v>410.87</v>
      </c>
      <c r="P101" s="125">
        <v>410.87</v>
      </c>
      <c r="Q101" s="125">
        <v>0</v>
      </c>
    </row>
    <row r="102" spans="1:22" ht="15" customHeight="1" x14ac:dyDescent="0.3">
      <c r="A102" s="129"/>
      <c r="B102" s="122"/>
      <c r="C102" s="123"/>
      <c r="D102" s="127"/>
      <c r="E102" s="127"/>
      <c r="F102" s="127"/>
      <c r="G102" s="123"/>
      <c r="H102" s="116" t="s">
        <v>38</v>
      </c>
      <c r="I102" s="116" t="s">
        <v>38</v>
      </c>
      <c r="J102" s="116" t="s">
        <v>172</v>
      </c>
      <c r="K102" s="116" t="s">
        <v>261</v>
      </c>
      <c r="L102" s="113" t="s">
        <v>391</v>
      </c>
      <c r="M102" s="125">
        <v>276</v>
      </c>
      <c r="N102" s="125">
        <v>275</v>
      </c>
      <c r="O102" s="125">
        <v>275</v>
      </c>
      <c r="P102" s="125">
        <v>275</v>
      </c>
      <c r="Q102" s="125">
        <v>0</v>
      </c>
      <c r="R102" s="125"/>
      <c r="S102" s="125"/>
      <c r="T102" s="125"/>
      <c r="U102" s="125"/>
      <c r="V102" s="125"/>
    </row>
    <row r="103" spans="1:22" ht="15" customHeight="1" x14ac:dyDescent="0.3">
      <c r="A103" s="129" t="s">
        <v>256</v>
      </c>
      <c r="B103" s="122" t="s">
        <v>256</v>
      </c>
      <c r="C103" s="123" t="s">
        <v>256</v>
      </c>
      <c r="D103" s="127" t="s">
        <v>256</v>
      </c>
      <c r="E103" s="127" t="s">
        <v>256</v>
      </c>
      <c r="F103" s="127" t="s">
        <v>256</v>
      </c>
      <c r="G103" s="123" t="s">
        <v>256</v>
      </c>
      <c r="H103" s="427" t="s">
        <v>279</v>
      </c>
      <c r="I103" s="428"/>
      <c r="J103" s="428"/>
      <c r="K103" s="428"/>
      <c r="L103" s="428"/>
      <c r="M103" s="132">
        <v>18920</v>
      </c>
      <c r="N103" s="132">
        <v>19513</v>
      </c>
      <c r="O103" s="132">
        <v>18577.32</v>
      </c>
      <c r="P103" s="132">
        <v>18577.32</v>
      </c>
      <c r="Q103" s="132">
        <v>0</v>
      </c>
    </row>
    <row r="104" spans="1:22" ht="15" customHeight="1" x14ac:dyDescent="0.3">
      <c r="A104" s="129" t="s">
        <v>256</v>
      </c>
      <c r="B104" s="122" t="s">
        <v>256</v>
      </c>
      <c r="C104" s="123" t="s">
        <v>256</v>
      </c>
      <c r="D104" s="127" t="s">
        <v>256</v>
      </c>
      <c r="E104" s="127" t="s">
        <v>256</v>
      </c>
      <c r="F104" s="127" t="s">
        <v>256</v>
      </c>
      <c r="G104" s="123" t="s">
        <v>256</v>
      </c>
      <c r="H104" s="431" t="s">
        <v>280</v>
      </c>
      <c r="I104" s="432"/>
      <c r="J104" s="432"/>
      <c r="K104" s="432"/>
      <c r="L104" s="432"/>
      <c r="M104" s="132">
        <v>24140</v>
      </c>
      <c r="N104" s="132">
        <v>23692</v>
      </c>
      <c r="O104" s="132">
        <v>22682.03</v>
      </c>
      <c r="P104" s="132">
        <v>22682.03</v>
      </c>
      <c r="Q104" s="132">
        <v>0</v>
      </c>
    </row>
    <row r="105" spans="1:22" ht="15" customHeight="1" x14ac:dyDescent="0.3">
      <c r="A105" s="129"/>
      <c r="B105" s="122"/>
      <c r="C105" s="188"/>
      <c r="D105" s="127"/>
      <c r="E105" s="127"/>
      <c r="F105" s="127"/>
      <c r="H105" s="152" t="s">
        <v>44</v>
      </c>
      <c r="I105" s="152" t="s">
        <v>61</v>
      </c>
      <c r="J105" s="152" t="s">
        <v>261</v>
      </c>
      <c r="K105" s="152" t="s">
        <v>261</v>
      </c>
      <c r="L105" s="152" t="s">
        <v>274</v>
      </c>
      <c r="M105" s="153">
        <v>6500</v>
      </c>
      <c r="N105" s="153">
        <v>3000</v>
      </c>
      <c r="O105" s="153">
        <v>2495.5100000000002</v>
      </c>
      <c r="P105" s="153">
        <v>2495.5100000000002</v>
      </c>
      <c r="Q105" s="153">
        <v>0</v>
      </c>
      <c r="R105" s="125"/>
      <c r="S105" s="125"/>
      <c r="T105" s="125"/>
      <c r="U105" s="125"/>
      <c r="V105" s="125"/>
    </row>
    <row r="106" spans="1:22" ht="15" customHeight="1" x14ac:dyDescent="0.3">
      <c r="A106" s="129"/>
      <c r="B106" s="122"/>
      <c r="C106" s="188"/>
      <c r="D106" s="127"/>
      <c r="E106" s="127"/>
      <c r="F106" s="127"/>
      <c r="H106" s="428" t="s">
        <v>274</v>
      </c>
      <c r="I106" s="428"/>
      <c r="J106" s="428"/>
      <c r="K106" s="428"/>
      <c r="L106" s="428"/>
      <c r="M106" s="132">
        <v>6500</v>
      </c>
      <c r="N106" s="132">
        <v>3000</v>
      </c>
      <c r="O106" s="132">
        <v>2495.5100000000002</v>
      </c>
      <c r="P106" s="132">
        <v>2495.5100000000002</v>
      </c>
      <c r="Q106" s="132">
        <v>0</v>
      </c>
    </row>
    <row r="107" spans="1:22" ht="15" customHeight="1" x14ac:dyDescent="0.3">
      <c r="A107" s="129"/>
      <c r="B107" s="122"/>
      <c r="C107" s="188"/>
      <c r="D107" s="127"/>
      <c r="E107" s="127"/>
      <c r="F107" s="127"/>
      <c r="H107" s="139" t="s">
        <v>44</v>
      </c>
      <c r="I107" s="139" t="s">
        <v>81</v>
      </c>
      <c r="J107" s="139" t="s">
        <v>38</v>
      </c>
      <c r="K107" s="139" t="s">
        <v>261</v>
      </c>
      <c r="L107" s="139" t="s">
        <v>49</v>
      </c>
      <c r="M107" s="125">
        <v>13500</v>
      </c>
      <c r="N107" s="125">
        <v>7895</v>
      </c>
      <c r="O107" s="125">
        <v>4459.62</v>
      </c>
      <c r="P107" s="125">
        <v>4459.62</v>
      </c>
      <c r="Q107" s="125">
        <v>0</v>
      </c>
    </row>
    <row r="108" spans="1:22" ht="15" customHeight="1" x14ac:dyDescent="0.3">
      <c r="A108" s="129"/>
      <c r="B108" s="122"/>
      <c r="C108" s="188"/>
      <c r="D108" s="127"/>
      <c r="E108" s="127"/>
      <c r="F108" s="127"/>
      <c r="H108" s="428" t="s">
        <v>69</v>
      </c>
      <c r="I108" s="428"/>
      <c r="J108" s="428"/>
      <c r="K108" s="428"/>
      <c r="L108" s="428"/>
      <c r="M108" s="132">
        <v>13500</v>
      </c>
      <c r="N108" s="132">
        <v>7895</v>
      </c>
      <c r="O108" s="132">
        <v>4459.62</v>
      </c>
      <c r="P108" s="132">
        <v>4459.62</v>
      </c>
      <c r="Q108" s="132">
        <v>0</v>
      </c>
      <c r="R108" s="125"/>
      <c r="S108" s="125"/>
      <c r="T108" s="125"/>
      <c r="U108" s="125"/>
      <c r="V108" s="125"/>
    </row>
    <row r="109" spans="1:22" ht="15" customHeight="1" x14ac:dyDescent="0.3">
      <c r="A109" s="129"/>
      <c r="B109" s="122"/>
      <c r="C109" s="188"/>
      <c r="D109" s="127"/>
      <c r="E109" s="127"/>
      <c r="F109" s="127"/>
      <c r="H109" s="432" t="s">
        <v>137</v>
      </c>
      <c r="I109" s="432"/>
      <c r="J109" s="432"/>
      <c r="K109" s="432"/>
      <c r="L109" s="432"/>
      <c r="M109" s="132">
        <v>20000</v>
      </c>
      <c r="N109" s="132">
        <v>10895</v>
      </c>
      <c r="O109" s="132">
        <v>6955.13</v>
      </c>
      <c r="P109" s="132">
        <v>6955.13</v>
      </c>
      <c r="Q109" s="132">
        <v>0</v>
      </c>
      <c r="R109" s="125"/>
    </row>
    <row r="110" spans="1:22" ht="15" customHeight="1" x14ac:dyDescent="0.3">
      <c r="A110" s="129"/>
      <c r="B110" s="351"/>
      <c r="C110" s="436" t="s">
        <v>1000</v>
      </c>
      <c r="D110" s="436"/>
      <c r="E110" s="436"/>
      <c r="F110" s="436"/>
      <c r="G110" s="436"/>
      <c r="H110" s="436"/>
      <c r="I110" s="436"/>
      <c r="J110" s="436"/>
      <c r="K110" s="436"/>
      <c r="L110" s="436"/>
      <c r="M110" s="132">
        <v>1886442</v>
      </c>
      <c r="N110" s="132">
        <v>1832675</v>
      </c>
      <c r="O110" s="132">
        <v>1827714.95</v>
      </c>
      <c r="P110" s="132">
        <v>1827714.95</v>
      </c>
      <c r="Q110" s="132">
        <v>0</v>
      </c>
    </row>
    <row r="111" spans="1:22" ht="15" customHeight="1" x14ac:dyDescent="0.3">
      <c r="A111" s="129" t="s">
        <v>256</v>
      </c>
      <c r="B111" s="122"/>
      <c r="C111" s="122" t="s">
        <v>6</v>
      </c>
      <c r="D111" s="123" t="s">
        <v>1001</v>
      </c>
      <c r="E111" s="124" t="s">
        <v>902</v>
      </c>
      <c r="F111" s="144" t="s">
        <v>459</v>
      </c>
      <c r="G111" s="123" t="s">
        <v>49</v>
      </c>
      <c r="H111" s="116" t="s">
        <v>5</v>
      </c>
      <c r="I111" s="116" t="s">
        <v>5</v>
      </c>
      <c r="J111" s="116" t="s">
        <v>6</v>
      </c>
      <c r="K111" s="116" t="s">
        <v>261</v>
      </c>
      <c r="L111" s="113" t="s">
        <v>331</v>
      </c>
      <c r="M111" s="125">
        <v>711062</v>
      </c>
      <c r="N111" s="125">
        <v>701998</v>
      </c>
      <c r="O111" s="125">
        <v>699761.97</v>
      </c>
      <c r="P111" s="125">
        <v>699761.97</v>
      </c>
      <c r="Q111" s="125">
        <v>0</v>
      </c>
      <c r="R111" s="125"/>
      <c r="S111" s="125"/>
      <c r="T111" s="125"/>
      <c r="U111" s="125"/>
      <c r="V111" s="125"/>
    </row>
    <row r="112" spans="1:22" ht="15" customHeight="1" x14ac:dyDescent="0.3">
      <c r="A112" s="129"/>
      <c r="B112" s="122"/>
      <c r="C112" s="122"/>
      <c r="D112" s="123"/>
      <c r="E112" s="430" t="s">
        <v>995</v>
      </c>
      <c r="F112" s="430" t="s">
        <v>996</v>
      </c>
      <c r="G112" s="123"/>
      <c r="H112" s="116" t="s">
        <v>5</v>
      </c>
      <c r="I112" s="116" t="s">
        <v>5</v>
      </c>
      <c r="J112" s="133" t="s">
        <v>68</v>
      </c>
      <c r="K112" s="133" t="s">
        <v>261</v>
      </c>
      <c r="L112" s="113" t="s">
        <v>410</v>
      </c>
      <c r="M112" s="125">
        <v>8515</v>
      </c>
      <c r="N112" s="125">
        <v>18231</v>
      </c>
      <c r="O112" s="125">
        <v>15119.05</v>
      </c>
      <c r="P112" s="125">
        <v>15119.05</v>
      </c>
      <c r="Q112" s="125">
        <v>0</v>
      </c>
    </row>
    <row r="113" spans="1:22" ht="15" customHeight="1" x14ac:dyDescent="0.3">
      <c r="A113" s="129"/>
      <c r="B113" s="122"/>
      <c r="C113" s="122"/>
      <c r="D113" s="123"/>
      <c r="E113" s="430"/>
      <c r="F113" s="430"/>
      <c r="G113" s="123"/>
      <c r="H113" s="116" t="s">
        <v>5</v>
      </c>
      <c r="I113" s="116" t="s">
        <v>5</v>
      </c>
      <c r="J113" s="133" t="s">
        <v>81</v>
      </c>
      <c r="K113" s="133" t="s">
        <v>261</v>
      </c>
      <c r="L113" s="113" t="s">
        <v>332</v>
      </c>
      <c r="M113" s="125">
        <v>5320</v>
      </c>
      <c r="N113" s="125">
        <v>1825</v>
      </c>
      <c r="O113" s="125">
        <v>1824.86</v>
      </c>
      <c r="P113" s="125">
        <v>1824.86</v>
      </c>
      <c r="Q113" s="125">
        <v>0</v>
      </c>
    </row>
    <row r="114" spans="1:22" ht="15" customHeight="1" x14ac:dyDescent="0.3">
      <c r="A114" s="129" t="s">
        <v>256</v>
      </c>
      <c r="B114" s="122"/>
      <c r="C114" s="123"/>
      <c r="D114" s="127"/>
      <c r="E114" s="430"/>
      <c r="F114" s="128"/>
      <c r="G114" s="123" t="s">
        <v>256</v>
      </c>
      <c r="H114" s="116" t="s">
        <v>5</v>
      </c>
      <c r="I114" s="116" t="s">
        <v>5</v>
      </c>
      <c r="J114" s="116" t="s">
        <v>66</v>
      </c>
      <c r="K114" s="116" t="s">
        <v>261</v>
      </c>
      <c r="L114" s="113" t="s">
        <v>334</v>
      </c>
      <c r="M114" s="125">
        <v>143063</v>
      </c>
      <c r="N114" s="125">
        <v>136978</v>
      </c>
      <c r="O114" s="125">
        <v>136898.64000000001</v>
      </c>
      <c r="P114" s="125">
        <v>136898.64000000001</v>
      </c>
      <c r="Q114" s="125">
        <v>0</v>
      </c>
    </row>
    <row r="115" spans="1:22" ht="15" customHeight="1" x14ac:dyDescent="0.3">
      <c r="A115" s="129" t="s">
        <v>256</v>
      </c>
      <c r="B115" s="122"/>
      <c r="C115" s="123"/>
      <c r="D115" s="127"/>
      <c r="F115" s="128"/>
      <c r="G115" s="123" t="s">
        <v>256</v>
      </c>
      <c r="H115" s="116" t="s">
        <v>5</v>
      </c>
      <c r="I115" s="116" t="s">
        <v>5</v>
      </c>
      <c r="J115" s="116" t="s">
        <v>58</v>
      </c>
      <c r="K115" s="116" t="s">
        <v>261</v>
      </c>
      <c r="L115" s="113" t="s">
        <v>335</v>
      </c>
      <c r="M115" s="125">
        <v>18200</v>
      </c>
      <c r="N115" s="125">
        <v>12179</v>
      </c>
      <c r="O115" s="125">
        <v>12178.08</v>
      </c>
      <c r="P115" s="125">
        <v>12178.08</v>
      </c>
      <c r="Q115" s="125">
        <v>0</v>
      </c>
    </row>
    <row r="116" spans="1:22" ht="15" customHeight="1" x14ac:dyDescent="0.3">
      <c r="A116" s="129"/>
      <c r="B116" s="122"/>
      <c r="C116" s="123"/>
      <c r="D116" s="127"/>
      <c r="E116" s="127"/>
      <c r="F116" s="128"/>
      <c r="G116" s="123"/>
      <c r="H116" s="116" t="s">
        <v>5</v>
      </c>
      <c r="I116" s="116" t="s">
        <v>5</v>
      </c>
      <c r="J116" s="116" t="s">
        <v>53</v>
      </c>
      <c r="K116" s="116" t="s">
        <v>261</v>
      </c>
      <c r="L116" s="113" t="s">
        <v>337</v>
      </c>
      <c r="M116" s="125">
        <v>46580</v>
      </c>
      <c r="N116" s="125">
        <v>40741</v>
      </c>
      <c r="O116" s="125">
        <v>40740.26</v>
      </c>
      <c r="P116" s="125">
        <v>40740.26</v>
      </c>
      <c r="Q116" s="125">
        <v>0</v>
      </c>
    </row>
    <row r="117" spans="1:22" ht="15" customHeight="1" x14ac:dyDescent="0.3">
      <c r="A117" s="129"/>
      <c r="B117" s="122"/>
      <c r="C117" s="123"/>
      <c r="D117" s="127"/>
      <c r="E117" s="127"/>
      <c r="F117" s="128"/>
      <c r="G117" s="123"/>
      <c r="H117" s="116" t="s">
        <v>5</v>
      </c>
      <c r="I117" s="116" t="s">
        <v>5</v>
      </c>
      <c r="J117" s="116" t="s">
        <v>181</v>
      </c>
      <c r="K117" s="116" t="s">
        <v>261</v>
      </c>
      <c r="L117" s="113" t="s">
        <v>594</v>
      </c>
      <c r="M117" s="125">
        <v>139000</v>
      </c>
      <c r="N117" s="125">
        <v>129341</v>
      </c>
      <c r="O117" s="125">
        <v>129315.81</v>
      </c>
      <c r="P117" s="125">
        <v>129315.81</v>
      </c>
      <c r="Q117" s="125">
        <v>0</v>
      </c>
    </row>
    <row r="118" spans="1:22" ht="15" customHeight="1" x14ac:dyDescent="0.3">
      <c r="A118" s="129"/>
      <c r="B118" s="122"/>
      <c r="C118" s="123"/>
      <c r="D118" s="127"/>
      <c r="E118" s="127"/>
      <c r="F118" s="128"/>
      <c r="G118" s="123"/>
      <c r="H118" s="116" t="s">
        <v>5</v>
      </c>
      <c r="I118" s="116" t="s">
        <v>5</v>
      </c>
      <c r="J118" s="116" t="s">
        <v>47</v>
      </c>
      <c r="K118" s="116" t="s">
        <v>261</v>
      </c>
      <c r="L118" s="113" t="s">
        <v>473</v>
      </c>
      <c r="M118" s="125">
        <v>68650</v>
      </c>
      <c r="N118" s="125">
        <v>50348</v>
      </c>
      <c r="O118" s="125">
        <v>50347.82</v>
      </c>
      <c r="P118" s="125">
        <v>50347.82</v>
      </c>
      <c r="Q118" s="125">
        <v>0</v>
      </c>
      <c r="R118" s="125"/>
      <c r="S118" s="125"/>
      <c r="T118" s="125"/>
      <c r="U118" s="125"/>
      <c r="V118" s="125"/>
    </row>
    <row r="119" spans="1:22" ht="15" customHeight="1" x14ac:dyDescent="0.3">
      <c r="A119" s="129" t="s">
        <v>256</v>
      </c>
      <c r="B119" s="122" t="s">
        <v>256</v>
      </c>
      <c r="C119" s="123" t="s">
        <v>256</v>
      </c>
      <c r="D119" s="127" t="s">
        <v>256</v>
      </c>
      <c r="E119" s="127" t="s">
        <v>256</v>
      </c>
      <c r="F119" s="127" t="s">
        <v>256</v>
      </c>
      <c r="G119" s="123" t="s">
        <v>256</v>
      </c>
      <c r="H119" s="427" t="s">
        <v>268</v>
      </c>
      <c r="I119" s="428"/>
      <c r="J119" s="428"/>
      <c r="K119" s="428"/>
      <c r="L119" s="428"/>
      <c r="M119" s="132">
        <v>1140390</v>
      </c>
      <c r="N119" s="132">
        <v>1091641</v>
      </c>
      <c r="O119" s="132">
        <v>1086186.49</v>
      </c>
      <c r="P119" s="132">
        <v>1086186.49</v>
      </c>
      <c r="Q119" s="132">
        <v>0</v>
      </c>
    </row>
    <row r="120" spans="1:22" ht="15" customHeight="1" x14ac:dyDescent="0.3">
      <c r="A120" s="129" t="s">
        <v>256</v>
      </c>
      <c r="B120" s="122" t="s">
        <v>256</v>
      </c>
      <c r="C120" s="123" t="s">
        <v>256</v>
      </c>
      <c r="D120" s="127"/>
      <c r="E120" s="127" t="s">
        <v>256</v>
      </c>
      <c r="F120" s="127" t="s">
        <v>256</v>
      </c>
      <c r="G120" s="123" t="s">
        <v>256</v>
      </c>
      <c r="H120" s="116" t="s">
        <v>5</v>
      </c>
      <c r="I120" s="116" t="s">
        <v>38</v>
      </c>
      <c r="J120" s="116" t="s">
        <v>38</v>
      </c>
      <c r="K120" s="116" t="s">
        <v>261</v>
      </c>
      <c r="L120" s="113" t="s">
        <v>474</v>
      </c>
      <c r="M120" s="125">
        <v>6485</v>
      </c>
      <c r="N120" s="125">
        <v>4835</v>
      </c>
      <c r="O120" s="125">
        <v>4754.0200000000004</v>
      </c>
      <c r="P120" s="125">
        <v>4754.0200000000004</v>
      </c>
      <c r="Q120" s="125">
        <v>0</v>
      </c>
    </row>
    <row r="121" spans="1:22" ht="15" customHeight="1" x14ac:dyDescent="0.3">
      <c r="A121" s="129"/>
      <c r="B121" s="122"/>
      <c r="C121" s="123"/>
      <c r="D121" s="127"/>
      <c r="E121" s="127"/>
      <c r="F121" s="127"/>
      <c r="G121" s="123"/>
      <c r="H121" s="116" t="s">
        <v>5</v>
      </c>
      <c r="I121" s="116" t="s">
        <v>38</v>
      </c>
      <c r="J121" s="116" t="s">
        <v>44</v>
      </c>
      <c r="K121" s="116" t="s">
        <v>270</v>
      </c>
      <c r="L121" s="113" t="s">
        <v>343</v>
      </c>
      <c r="M121" s="125">
        <v>3300</v>
      </c>
      <c r="N121" s="125">
        <v>2190</v>
      </c>
      <c r="O121" s="125">
        <v>2095.5300000000002</v>
      </c>
      <c r="P121" s="125">
        <v>2095.5300000000002</v>
      </c>
      <c r="Q121" s="125">
        <v>0</v>
      </c>
    </row>
    <row r="122" spans="1:22" ht="15" customHeight="1" x14ac:dyDescent="0.3">
      <c r="A122" s="129"/>
      <c r="B122" s="122"/>
      <c r="C122" s="123"/>
      <c r="D122" s="127"/>
      <c r="E122" s="127"/>
      <c r="F122" s="127"/>
      <c r="G122" s="123"/>
      <c r="H122" s="116" t="s">
        <v>5</v>
      </c>
      <c r="I122" s="116" t="s">
        <v>38</v>
      </c>
      <c r="J122" s="116" t="s">
        <v>66</v>
      </c>
      <c r="K122" s="116" t="s">
        <v>261</v>
      </c>
      <c r="L122" s="113" t="s">
        <v>999</v>
      </c>
      <c r="M122" s="125">
        <v>1000</v>
      </c>
      <c r="N122" s="125">
        <v>0</v>
      </c>
      <c r="O122" s="125">
        <v>0</v>
      </c>
      <c r="P122" s="125">
        <v>0</v>
      </c>
      <c r="Q122" s="125">
        <v>0</v>
      </c>
    </row>
    <row r="123" spans="1:22" ht="15" customHeight="1" x14ac:dyDescent="0.3">
      <c r="A123" s="129"/>
      <c r="B123" s="122"/>
      <c r="C123" s="123"/>
      <c r="D123" s="127"/>
      <c r="E123" s="127"/>
      <c r="F123" s="127"/>
      <c r="G123" s="123"/>
      <c r="H123" s="116" t="s">
        <v>5</v>
      </c>
      <c r="I123" s="116" t="s">
        <v>38</v>
      </c>
      <c r="J123" s="116" t="s">
        <v>181</v>
      </c>
      <c r="K123" s="116" t="s">
        <v>269</v>
      </c>
      <c r="L123" s="113" t="s">
        <v>345</v>
      </c>
      <c r="M123" s="125">
        <v>6200</v>
      </c>
      <c r="N123" s="125">
        <v>5435</v>
      </c>
      <c r="O123" s="125">
        <v>5434.04</v>
      </c>
      <c r="P123" s="125">
        <v>5434.04</v>
      </c>
      <c r="Q123" s="125">
        <v>0</v>
      </c>
      <c r="R123" s="125"/>
      <c r="S123" s="125"/>
      <c r="T123" s="125"/>
      <c r="U123" s="125"/>
      <c r="V123" s="125"/>
    </row>
    <row r="124" spans="1:22" ht="15" customHeight="1" x14ac:dyDescent="0.3">
      <c r="A124" s="129" t="s">
        <v>256</v>
      </c>
      <c r="B124" s="122" t="s">
        <v>256</v>
      </c>
      <c r="C124" s="123" t="s">
        <v>256</v>
      </c>
      <c r="D124" s="127" t="s">
        <v>256</v>
      </c>
      <c r="E124" s="127" t="s">
        <v>256</v>
      </c>
      <c r="F124" s="127" t="s">
        <v>256</v>
      </c>
      <c r="G124" s="123" t="s">
        <v>256</v>
      </c>
      <c r="H124" s="427" t="s">
        <v>272</v>
      </c>
      <c r="I124" s="428"/>
      <c r="J124" s="428"/>
      <c r="K124" s="428"/>
      <c r="L124" s="428"/>
      <c r="M124" s="132">
        <v>16985</v>
      </c>
      <c r="N124" s="132">
        <v>12460</v>
      </c>
      <c r="O124" s="132">
        <v>12283.59</v>
      </c>
      <c r="P124" s="132">
        <v>12283.59</v>
      </c>
      <c r="Q124" s="132">
        <v>0</v>
      </c>
    </row>
    <row r="125" spans="1:22" ht="15" customHeight="1" x14ac:dyDescent="0.3">
      <c r="A125" s="129" t="s">
        <v>256</v>
      </c>
      <c r="B125" s="122" t="s">
        <v>256</v>
      </c>
      <c r="C125" s="123" t="s">
        <v>256</v>
      </c>
      <c r="D125" s="127" t="s">
        <v>256</v>
      </c>
      <c r="E125" s="127" t="s">
        <v>256</v>
      </c>
      <c r="F125" s="127" t="s">
        <v>256</v>
      </c>
      <c r="G125" s="123" t="s">
        <v>256</v>
      </c>
      <c r="H125" s="116" t="s">
        <v>5</v>
      </c>
      <c r="I125" s="116" t="s">
        <v>6</v>
      </c>
      <c r="J125" s="116" t="s">
        <v>6</v>
      </c>
      <c r="K125" s="116" t="s">
        <v>269</v>
      </c>
      <c r="L125" s="113" t="s">
        <v>347</v>
      </c>
      <c r="M125" s="125">
        <v>550</v>
      </c>
      <c r="N125" s="125">
        <v>521</v>
      </c>
      <c r="O125" s="125">
        <v>520.91999999999996</v>
      </c>
      <c r="P125" s="125">
        <v>520.91999999999996</v>
      </c>
      <c r="Q125" s="125">
        <v>0</v>
      </c>
    </row>
    <row r="126" spans="1:22" ht="15" customHeight="1" x14ac:dyDescent="0.3">
      <c r="A126" s="129"/>
      <c r="B126" s="122"/>
      <c r="C126" s="123"/>
      <c r="D126" s="127"/>
      <c r="E126" s="127"/>
      <c r="F126" s="127"/>
      <c r="G126" s="123"/>
      <c r="H126" s="116" t="s">
        <v>5</v>
      </c>
      <c r="I126" s="116" t="s">
        <v>6</v>
      </c>
      <c r="J126" s="116" t="s">
        <v>6</v>
      </c>
      <c r="K126" s="116" t="s">
        <v>270</v>
      </c>
      <c r="L126" s="113" t="s">
        <v>475</v>
      </c>
      <c r="M126" s="125">
        <v>1050</v>
      </c>
      <c r="N126" s="125">
        <v>43</v>
      </c>
      <c r="O126" s="125">
        <v>42.84</v>
      </c>
      <c r="P126" s="125">
        <v>42.84</v>
      </c>
      <c r="Q126" s="125">
        <v>0</v>
      </c>
    </row>
    <row r="127" spans="1:22" ht="15" customHeight="1" x14ac:dyDescent="0.3">
      <c r="A127" s="129"/>
      <c r="B127" s="122"/>
      <c r="C127" s="123"/>
      <c r="D127" s="127"/>
      <c r="E127" s="127"/>
      <c r="F127" s="127"/>
      <c r="G127" s="123"/>
      <c r="H127" s="116" t="s">
        <v>5</v>
      </c>
      <c r="I127" s="116" t="s">
        <v>6</v>
      </c>
      <c r="J127" s="116" t="s">
        <v>63</v>
      </c>
      <c r="K127" s="116" t="s">
        <v>269</v>
      </c>
      <c r="L127" s="113" t="s">
        <v>430</v>
      </c>
      <c r="M127" s="125">
        <v>138396</v>
      </c>
      <c r="N127" s="125">
        <v>131496</v>
      </c>
      <c r="O127" s="125">
        <v>131472.99</v>
      </c>
      <c r="P127" s="125">
        <v>131472.99</v>
      </c>
      <c r="Q127" s="125">
        <v>0</v>
      </c>
    </row>
    <row r="128" spans="1:22" ht="15" customHeight="1" x14ac:dyDescent="0.3">
      <c r="A128" s="129"/>
      <c r="B128" s="122"/>
      <c r="C128" s="123"/>
      <c r="D128" s="127"/>
      <c r="E128" s="127"/>
      <c r="F128" s="127"/>
      <c r="G128" s="123"/>
      <c r="H128" s="116" t="s">
        <v>5</v>
      </c>
      <c r="I128" s="116" t="s">
        <v>6</v>
      </c>
      <c r="J128" s="116" t="s">
        <v>63</v>
      </c>
      <c r="K128" s="116" t="s">
        <v>270</v>
      </c>
      <c r="L128" s="113" t="s">
        <v>351</v>
      </c>
      <c r="M128" s="125">
        <v>114669</v>
      </c>
      <c r="N128" s="125">
        <v>110669</v>
      </c>
      <c r="O128" s="125">
        <v>110630.6</v>
      </c>
      <c r="P128" s="125">
        <v>110630.6</v>
      </c>
      <c r="Q128" s="125">
        <v>0</v>
      </c>
    </row>
    <row r="129" spans="1:22" ht="15" customHeight="1" x14ac:dyDescent="0.3">
      <c r="A129" s="129"/>
      <c r="B129" s="122"/>
      <c r="C129" s="123"/>
      <c r="D129" s="127"/>
      <c r="E129" s="127"/>
      <c r="F129" s="127"/>
      <c r="G129" s="123"/>
      <c r="H129" s="133" t="s">
        <v>5</v>
      </c>
      <c r="I129" s="133" t="s">
        <v>6</v>
      </c>
      <c r="J129" s="133" t="s">
        <v>61</v>
      </c>
      <c r="K129" s="133" t="s">
        <v>261</v>
      </c>
      <c r="L129" s="113" t="s">
        <v>412</v>
      </c>
      <c r="M129" s="125">
        <v>0</v>
      </c>
      <c r="N129" s="125">
        <v>119</v>
      </c>
      <c r="O129" s="125">
        <v>118.07</v>
      </c>
      <c r="P129" s="125">
        <v>118.07</v>
      </c>
      <c r="Q129" s="125">
        <v>0</v>
      </c>
    </row>
    <row r="130" spans="1:22" ht="15" customHeight="1" x14ac:dyDescent="0.3">
      <c r="A130" s="129"/>
      <c r="B130" s="122"/>
      <c r="C130" s="123"/>
      <c r="D130" s="127"/>
      <c r="E130" s="127"/>
      <c r="F130" s="127"/>
      <c r="G130" s="123"/>
      <c r="H130" s="116" t="s">
        <v>5</v>
      </c>
      <c r="I130" s="116" t="s">
        <v>6</v>
      </c>
      <c r="J130" s="116" t="s">
        <v>37</v>
      </c>
      <c r="K130" s="116" t="s">
        <v>261</v>
      </c>
      <c r="L130" s="113" t="s">
        <v>383</v>
      </c>
      <c r="M130" s="125">
        <v>500</v>
      </c>
      <c r="N130" s="125">
        <v>0</v>
      </c>
      <c r="O130" s="125">
        <v>0</v>
      </c>
      <c r="P130" s="125">
        <v>0</v>
      </c>
      <c r="Q130" s="125">
        <v>0</v>
      </c>
    </row>
    <row r="131" spans="1:22" ht="15" customHeight="1" x14ac:dyDescent="0.3">
      <c r="A131" s="129"/>
      <c r="B131" s="122"/>
      <c r="C131" s="123"/>
      <c r="D131" s="127"/>
      <c r="E131" s="127"/>
      <c r="F131" s="127"/>
      <c r="G131" s="123"/>
      <c r="H131" s="116" t="s">
        <v>5</v>
      </c>
      <c r="I131" s="116" t="s">
        <v>6</v>
      </c>
      <c r="J131" s="116" t="s">
        <v>66</v>
      </c>
      <c r="K131" s="116" t="s">
        <v>273</v>
      </c>
      <c r="L131" s="113" t="s">
        <v>353</v>
      </c>
      <c r="M131" s="125">
        <v>7000</v>
      </c>
      <c r="N131" s="125">
        <v>2719</v>
      </c>
      <c r="O131" s="125">
        <v>2718.34</v>
      </c>
      <c r="P131" s="125">
        <v>2718.34</v>
      </c>
      <c r="Q131" s="125">
        <v>0</v>
      </c>
      <c r="R131" s="125"/>
      <c r="S131" s="125"/>
      <c r="T131" s="125"/>
      <c r="U131" s="125"/>
      <c r="V131" s="125"/>
    </row>
    <row r="132" spans="1:22" ht="15" customHeight="1" x14ac:dyDescent="0.3">
      <c r="A132" s="129" t="s">
        <v>256</v>
      </c>
      <c r="B132" s="122" t="s">
        <v>256</v>
      </c>
      <c r="C132" s="123" t="s">
        <v>256</v>
      </c>
      <c r="D132" s="127" t="s">
        <v>256</v>
      </c>
      <c r="E132" s="127" t="s">
        <v>256</v>
      </c>
      <c r="F132" s="127" t="s">
        <v>256</v>
      </c>
      <c r="G132" s="123" t="s">
        <v>256</v>
      </c>
      <c r="H132" s="427" t="s">
        <v>274</v>
      </c>
      <c r="I132" s="428"/>
      <c r="J132" s="428"/>
      <c r="K132" s="428"/>
      <c r="L132" s="428"/>
      <c r="M132" s="132">
        <v>262165</v>
      </c>
      <c r="N132" s="132">
        <v>245567</v>
      </c>
      <c r="O132" s="132">
        <v>245503.76</v>
      </c>
      <c r="P132" s="132">
        <v>245503.76</v>
      </c>
      <c r="Q132" s="132">
        <v>0</v>
      </c>
    </row>
    <row r="133" spans="1:22" ht="15" customHeight="1" x14ac:dyDescent="0.3">
      <c r="A133" s="129" t="s">
        <v>256</v>
      </c>
      <c r="B133" s="122" t="s">
        <v>256</v>
      </c>
      <c r="C133" s="123" t="s">
        <v>256</v>
      </c>
      <c r="D133" s="127" t="s">
        <v>256</v>
      </c>
      <c r="E133" s="127" t="s">
        <v>256</v>
      </c>
      <c r="F133" s="127" t="s">
        <v>256</v>
      </c>
      <c r="G133" s="123" t="s">
        <v>256</v>
      </c>
      <c r="H133" s="431" t="s">
        <v>275</v>
      </c>
      <c r="I133" s="432"/>
      <c r="J133" s="432"/>
      <c r="K133" s="432"/>
      <c r="L133" s="432"/>
      <c r="M133" s="132">
        <v>1419540</v>
      </c>
      <c r="N133" s="132">
        <v>1349668</v>
      </c>
      <c r="O133" s="132">
        <v>1343973.84</v>
      </c>
      <c r="P133" s="132">
        <v>1343973.84</v>
      </c>
      <c r="Q133" s="132">
        <v>0</v>
      </c>
    </row>
    <row r="134" spans="1:22" ht="15" customHeight="1" x14ac:dyDescent="0.3">
      <c r="A134" s="129" t="s">
        <v>256</v>
      </c>
      <c r="B134" s="122" t="s">
        <v>256</v>
      </c>
      <c r="C134" s="123"/>
      <c r="D134" s="127"/>
      <c r="E134" s="124"/>
      <c r="F134" s="127"/>
      <c r="G134" s="123"/>
      <c r="H134" s="116" t="s">
        <v>38</v>
      </c>
      <c r="I134" s="116" t="s">
        <v>5</v>
      </c>
      <c r="J134" s="116" t="s">
        <v>38</v>
      </c>
      <c r="K134" s="116" t="s">
        <v>261</v>
      </c>
      <c r="L134" s="113" t="s">
        <v>354</v>
      </c>
      <c r="M134" s="125">
        <v>4339</v>
      </c>
      <c r="N134" s="125">
        <v>3179</v>
      </c>
      <c r="O134" s="125">
        <v>2762.1</v>
      </c>
      <c r="P134" s="125">
        <v>2762.1</v>
      </c>
      <c r="Q134" s="125">
        <v>0</v>
      </c>
      <c r="R134" s="125"/>
      <c r="S134" s="125"/>
      <c r="T134" s="125"/>
      <c r="U134" s="125"/>
      <c r="V134" s="125"/>
    </row>
    <row r="135" spans="1:22" ht="15" customHeight="1" x14ac:dyDescent="0.3">
      <c r="A135" s="129"/>
      <c r="B135" s="122"/>
      <c r="C135" s="123"/>
      <c r="D135" s="127"/>
      <c r="E135" s="124"/>
      <c r="F135" s="127"/>
      <c r="G135" s="123"/>
      <c r="H135" s="116" t="s">
        <v>38</v>
      </c>
      <c r="I135" s="116" t="s">
        <v>5</v>
      </c>
      <c r="J135" s="116" t="s">
        <v>44</v>
      </c>
      <c r="K135" s="116" t="s">
        <v>261</v>
      </c>
      <c r="L135" s="113" t="s">
        <v>355</v>
      </c>
      <c r="M135" s="125">
        <v>180</v>
      </c>
      <c r="N135" s="125">
        <v>0</v>
      </c>
      <c r="O135" s="125">
        <v>0</v>
      </c>
      <c r="P135" s="125">
        <v>0</v>
      </c>
      <c r="Q135" s="125">
        <v>0</v>
      </c>
    </row>
    <row r="136" spans="1:22" ht="15" customHeight="1" x14ac:dyDescent="0.3">
      <c r="A136" s="129"/>
      <c r="B136" s="122"/>
      <c r="C136" s="123"/>
      <c r="D136" s="127"/>
      <c r="E136" s="124"/>
      <c r="F136" s="127"/>
      <c r="G136" s="123"/>
      <c r="H136" s="116" t="s">
        <v>38</v>
      </c>
      <c r="I136" s="116" t="s">
        <v>5</v>
      </c>
      <c r="J136" s="116" t="s">
        <v>81</v>
      </c>
      <c r="K136" s="116" t="s">
        <v>261</v>
      </c>
      <c r="L136" s="113" t="s">
        <v>357</v>
      </c>
      <c r="M136" s="125">
        <v>910</v>
      </c>
      <c r="N136" s="125">
        <v>2402</v>
      </c>
      <c r="O136" s="125">
        <v>2371.9</v>
      </c>
      <c r="P136" s="125">
        <v>2371.9</v>
      </c>
      <c r="Q136" s="125">
        <v>0</v>
      </c>
    </row>
    <row r="137" spans="1:22" ht="15" customHeight="1" x14ac:dyDescent="0.3">
      <c r="A137" s="129"/>
      <c r="B137" s="122"/>
      <c r="C137" s="123"/>
      <c r="D137" s="127"/>
      <c r="E137" s="124"/>
      <c r="F137" s="127"/>
      <c r="G137" s="123"/>
      <c r="H137" s="116" t="s">
        <v>38</v>
      </c>
      <c r="I137" s="116" t="s">
        <v>5</v>
      </c>
      <c r="J137" s="116" t="s">
        <v>170</v>
      </c>
      <c r="K137" s="116" t="s">
        <v>261</v>
      </c>
      <c r="L137" s="113" t="s">
        <v>368</v>
      </c>
      <c r="M137" s="125">
        <v>100</v>
      </c>
      <c r="N137" s="125">
        <v>3402</v>
      </c>
      <c r="O137" s="125">
        <v>3186.28</v>
      </c>
      <c r="P137" s="125">
        <v>3062.74</v>
      </c>
      <c r="Q137" s="125">
        <v>123.54</v>
      </c>
      <c r="R137" s="125"/>
      <c r="S137" s="125"/>
      <c r="T137" s="125"/>
      <c r="U137" s="125"/>
      <c r="V137" s="125"/>
    </row>
    <row r="138" spans="1:22" ht="15" customHeight="1" x14ac:dyDescent="0.3">
      <c r="A138" s="129" t="s">
        <v>256</v>
      </c>
      <c r="B138" s="122" t="s">
        <v>256</v>
      </c>
      <c r="C138" s="123" t="s">
        <v>256</v>
      </c>
      <c r="D138" s="127" t="s">
        <v>256</v>
      </c>
      <c r="E138" s="127" t="s">
        <v>256</v>
      </c>
      <c r="F138" s="127" t="s">
        <v>256</v>
      </c>
      <c r="G138" s="123" t="s">
        <v>256</v>
      </c>
      <c r="H138" s="427" t="s">
        <v>276</v>
      </c>
      <c r="I138" s="428"/>
      <c r="J138" s="428"/>
      <c r="K138" s="428"/>
      <c r="L138" s="428"/>
      <c r="M138" s="132">
        <v>5529</v>
      </c>
      <c r="N138" s="132">
        <v>8983</v>
      </c>
      <c r="O138" s="132">
        <v>8320.2800000000007</v>
      </c>
      <c r="P138" s="132">
        <v>8196.74</v>
      </c>
      <c r="Q138" s="132">
        <v>123.54</v>
      </c>
    </row>
    <row r="139" spans="1:22" ht="15" customHeight="1" x14ac:dyDescent="0.3">
      <c r="A139" s="129" t="s">
        <v>256</v>
      </c>
      <c r="B139" s="122" t="s">
        <v>256</v>
      </c>
      <c r="C139" s="123" t="s">
        <v>256</v>
      </c>
      <c r="D139" s="127" t="s">
        <v>256</v>
      </c>
      <c r="E139" s="127" t="s">
        <v>256</v>
      </c>
      <c r="F139" s="127" t="s">
        <v>256</v>
      </c>
      <c r="G139" s="123" t="s">
        <v>256</v>
      </c>
      <c r="H139" s="116" t="s">
        <v>38</v>
      </c>
      <c r="I139" s="116" t="s">
        <v>38</v>
      </c>
      <c r="J139" s="116" t="s">
        <v>5</v>
      </c>
      <c r="K139" s="116" t="s">
        <v>261</v>
      </c>
      <c r="L139" s="113" t="s">
        <v>369</v>
      </c>
      <c r="M139" s="125">
        <v>5070</v>
      </c>
      <c r="N139" s="125">
        <v>4992</v>
      </c>
      <c r="O139" s="125">
        <v>4792.51</v>
      </c>
      <c r="P139" s="125">
        <v>4637.25</v>
      </c>
      <c r="Q139" s="125">
        <v>155.26</v>
      </c>
    </row>
    <row r="140" spans="1:22" ht="15" customHeight="1" x14ac:dyDescent="0.3">
      <c r="A140" s="129"/>
      <c r="B140" s="122"/>
      <c r="C140" s="123"/>
      <c r="D140" s="127"/>
      <c r="E140" s="127"/>
      <c r="F140" s="127"/>
      <c r="G140" s="123"/>
      <c r="H140" s="116" t="s">
        <v>38</v>
      </c>
      <c r="I140" s="116" t="s">
        <v>38</v>
      </c>
      <c r="J140" s="116" t="s">
        <v>38</v>
      </c>
      <c r="K140" s="116" t="s">
        <v>261</v>
      </c>
      <c r="L140" s="113" t="s">
        <v>355</v>
      </c>
      <c r="M140" s="125">
        <v>1834</v>
      </c>
      <c r="N140" s="125">
        <v>2165</v>
      </c>
      <c r="O140" s="125">
        <v>2164.77</v>
      </c>
      <c r="P140" s="125">
        <v>2164.77</v>
      </c>
      <c r="Q140" s="125">
        <v>0</v>
      </c>
    </row>
    <row r="141" spans="1:22" ht="15" customHeight="1" x14ac:dyDescent="0.3">
      <c r="A141" s="129"/>
      <c r="B141" s="122"/>
      <c r="C141" s="123"/>
      <c r="D141" s="127"/>
      <c r="E141" s="127"/>
      <c r="F141" s="127"/>
      <c r="G141" s="123"/>
      <c r="H141" s="116" t="s">
        <v>38</v>
      </c>
      <c r="I141" s="116" t="s">
        <v>38</v>
      </c>
      <c r="J141" s="116" t="s">
        <v>6</v>
      </c>
      <c r="K141" s="116" t="s">
        <v>261</v>
      </c>
      <c r="L141" s="113" t="s">
        <v>370</v>
      </c>
      <c r="M141" s="125">
        <v>2400</v>
      </c>
      <c r="N141" s="125">
        <v>2852</v>
      </c>
      <c r="O141" s="125">
        <v>2851.11</v>
      </c>
      <c r="P141" s="125">
        <v>2851.11</v>
      </c>
      <c r="Q141" s="125">
        <v>0</v>
      </c>
    </row>
    <row r="142" spans="1:22" ht="15" customHeight="1" x14ac:dyDescent="0.3">
      <c r="A142" s="129"/>
      <c r="B142" s="122"/>
      <c r="C142" s="123"/>
      <c r="D142" s="127"/>
      <c r="E142" s="127"/>
      <c r="F142" s="127"/>
      <c r="G142" s="123"/>
      <c r="H142" s="116" t="s">
        <v>38</v>
      </c>
      <c r="I142" s="116" t="s">
        <v>38</v>
      </c>
      <c r="J142" s="116" t="s">
        <v>44</v>
      </c>
      <c r="K142" s="116" t="s">
        <v>255</v>
      </c>
      <c r="L142" s="113" t="s">
        <v>371</v>
      </c>
      <c r="M142" s="125">
        <v>18510</v>
      </c>
      <c r="N142" s="125">
        <v>229</v>
      </c>
      <c r="O142" s="125">
        <v>228.18</v>
      </c>
      <c r="P142" s="125">
        <v>228.18</v>
      </c>
      <c r="Q142" s="125">
        <v>0</v>
      </c>
    </row>
    <row r="143" spans="1:22" ht="15" customHeight="1" x14ac:dyDescent="0.3">
      <c r="A143" s="129"/>
      <c r="B143" s="122"/>
      <c r="C143" s="123"/>
      <c r="D143" s="127"/>
      <c r="E143" s="127"/>
      <c r="F143" s="127"/>
      <c r="G143" s="123"/>
      <c r="H143" s="116" t="s">
        <v>38</v>
      </c>
      <c r="I143" s="116" t="s">
        <v>38</v>
      </c>
      <c r="J143" s="116" t="s">
        <v>61</v>
      </c>
      <c r="K143" s="116" t="s">
        <v>261</v>
      </c>
      <c r="L143" s="113" t="s">
        <v>373</v>
      </c>
      <c r="M143" s="125">
        <v>2252</v>
      </c>
      <c r="N143" s="125">
        <v>2668</v>
      </c>
      <c r="O143" s="125">
        <v>2259.6</v>
      </c>
      <c r="P143" s="125">
        <v>2259.6</v>
      </c>
      <c r="Q143" s="125">
        <v>0</v>
      </c>
    </row>
    <row r="144" spans="1:22" ht="15" customHeight="1" x14ac:dyDescent="0.3">
      <c r="A144" s="129"/>
      <c r="B144" s="122"/>
      <c r="C144" s="123"/>
      <c r="D144" s="127"/>
      <c r="E144" s="127"/>
      <c r="F144" s="127"/>
      <c r="G144" s="123"/>
      <c r="H144" s="116" t="s">
        <v>38</v>
      </c>
      <c r="I144" s="116" t="s">
        <v>38</v>
      </c>
      <c r="J144" s="116" t="s">
        <v>37</v>
      </c>
      <c r="K144" s="116" t="s">
        <v>270</v>
      </c>
      <c r="L144" s="113" t="s">
        <v>424</v>
      </c>
      <c r="M144" s="125">
        <v>2555</v>
      </c>
      <c r="N144" s="125">
        <v>2661</v>
      </c>
      <c r="O144" s="125">
        <v>2517.52</v>
      </c>
      <c r="P144" s="125">
        <v>2517.52</v>
      </c>
      <c r="Q144" s="125">
        <v>0</v>
      </c>
    </row>
    <row r="145" spans="1:22" ht="15" customHeight="1" x14ac:dyDescent="0.3">
      <c r="A145" s="129"/>
      <c r="B145" s="122"/>
      <c r="C145" s="123"/>
      <c r="D145" s="127"/>
      <c r="E145" s="127"/>
      <c r="F145" s="127"/>
      <c r="G145" s="123"/>
      <c r="H145" s="116" t="s">
        <v>38</v>
      </c>
      <c r="I145" s="116" t="s">
        <v>38</v>
      </c>
      <c r="J145" s="116" t="s">
        <v>37</v>
      </c>
      <c r="K145" s="116" t="s">
        <v>271</v>
      </c>
      <c r="L145" s="113" t="s">
        <v>377</v>
      </c>
      <c r="M145" s="125">
        <v>700</v>
      </c>
      <c r="N145" s="125">
        <v>642</v>
      </c>
      <c r="O145" s="125">
        <v>307.54000000000002</v>
      </c>
      <c r="P145" s="125">
        <v>307.54000000000002</v>
      </c>
      <c r="Q145" s="125">
        <v>0</v>
      </c>
    </row>
    <row r="146" spans="1:22" ht="15" customHeight="1" x14ac:dyDescent="0.3">
      <c r="A146" s="129"/>
      <c r="B146" s="122"/>
      <c r="C146" s="123"/>
      <c r="D146" s="127"/>
      <c r="E146" s="127"/>
      <c r="F146" s="127"/>
      <c r="G146" s="123"/>
      <c r="H146" s="116" t="s">
        <v>38</v>
      </c>
      <c r="I146" s="116" t="s">
        <v>38</v>
      </c>
      <c r="J146" s="116" t="s">
        <v>37</v>
      </c>
      <c r="K146" s="116" t="s">
        <v>277</v>
      </c>
      <c r="L146" s="113" t="s">
        <v>378</v>
      </c>
      <c r="M146" s="125">
        <v>800</v>
      </c>
      <c r="N146" s="125">
        <v>558</v>
      </c>
      <c r="O146" s="125">
        <v>427.92</v>
      </c>
      <c r="P146" s="125">
        <v>427.92</v>
      </c>
      <c r="Q146" s="125">
        <v>0</v>
      </c>
    </row>
    <row r="147" spans="1:22" ht="15" customHeight="1" x14ac:dyDescent="0.3">
      <c r="A147" s="129"/>
      <c r="B147" s="122"/>
      <c r="C147" s="123"/>
      <c r="D147" s="127"/>
      <c r="E147" s="127"/>
      <c r="F147" s="127"/>
      <c r="G147" s="123"/>
      <c r="H147" s="116" t="s">
        <v>38</v>
      </c>
      <c r="I147" s="116" t="s">
        <v>38</v>
      </c>
      <c r="J147" s="116" t="s">
        <v>37</v>
      </c>
      <c r="K147" s="116" t="s">
        <v>255</v>
      </c>
      <c r="L147" s="113" t="s">
        <v>380</v>
      </c>
      <c r="M147" s="125">
        <v>3000</v>
      </c>
      <c r="N147" s="125">
        <v>3877</v>
      </c>
      <c r="O147" s="125">
        <v>3641.71</v>
      </c>
      <c r="P147" s="125">
        <v>3193.98</v>
      </c>
      <c r="Q147" s="125">
        <v>447.73</v>
      </c>
    </row>
    <row r="148" spans="1:22" ht="15" customHeight="1" x14ac:dyDescent="0.3">
      <c r="A148" s="129"/>
      <c r="B148" s="122"/>
      <c r="C148" s="123"/>
      <c r="D148" s="127"/>
      <c r="E148" s="127"/>
      <c r="F148" s="127"/>
      <c r="G148" s="123"/>
      <c r="H148" s="116" t="s">
        <v>38</v>
      </c>
      <c r="I148" s="116" t="s">
        <v>38</v>
      </c>
      <c r="J148" s="116" t="s">
        <v>66</v>
      </c>
      <c r="K148" s="116" t="s">
        <v>261</v>
      </c>
      <c r="L148" s="113" t="s">
        <v>381</v>
      </c>
      <c r="M148" s="125">
        <v>650</v>
      </c>
      <c r="N148" s="125">
        <v>469</v>
      </c>
      <c r="O148" s="125">
        <v>365.79</v>
      </c>
      <c r="P148" s="125">
        <v>295.79000000000002</v>
      </c>
      <c r="Q148" s="125">
        <v>70</v>
      </c>
    </row>
    <row r="149" spans="1:22" ht="15" customHeight="1" x14ac:dyDescent="0.3">
      <c r="A149" s="129"/>
      <c r="B149" s="122"/>
      <c r="C149" s="123"/>
      <c r="D149" s="127"/>
      <c r="E149" s="127"/>
      <c r="F149" s="127"/>
      <c r="G149" s="123"/>
      <c r="H149" s="116" t="s">
        <v>38</v>
      </c>
      <c r="I149" s="116" t="s">
        <v>38</v>
      </c>
      <c r="J149" s="116" t="s">
        <v>56</v>
      </c>
      <c r="K149" s="116" t="s">
        <v>261</v>
      </c>
      <c r="L149" s="113" t="s">
        <v>383</v>
      </c>
      <c r="M149" s="125">
        <v>1850</v>
      </c>
      <c r="N149" s="125">
        <v>1078</v>
      </c>
      <c r="O149" s="125">
        <v>555.15</v>
      </c>
      <c r="P149" s="125">
        <v>555.15</v>
      </c>
      <c r="Q149" s="125">
        <v>0</v>
      </c>
    </row>
    <row r="150" spans="1:22" ht="15" customHeight="1" x14ac:dyDescent="0.3">
      <c r="A150" s="129"/>
      <c r="B150" s="122"/>
      <c r="C150" s="123"/>
      <c r="D150" s="127"/>
      <c r="E150" s="127"/>
      <c r="F150" s="127"/>
      <c r="G150" s="123"/>
      <c r="H150" s="116" t="s">
        <v>38</v>
      </c>
      <c r="I150" s="116" t="s">
        <v>38</v>
      </c>
      <c r="J150" s="116" t="s">
        <v>53</v>
      </c>
      <c r="K150" s="116" t="s">
        <v>270</v>
      </c>
      <c r="L150" s="113" t="s">
        <v>385</v>
      </c>
      <c r="M150" s="125">
        <v>2500</v>
      </c>
      <c r="N150" s="125">
        <v>7419</v>
      </c>
      <c r="O150" s="125">
        <v>6761.97</v>
      </c>
      <c r="P150" s="125">
        <v>6761.97</v>
      </c>
      <c r="Q150" s="125">
        <v>0</v>
      </c>
    </row>
    <row r="151" spans="1:22" ht="15" customHeight="1" x14ac:dyDescent="0.3">
      <c r="A151" s="129"/>
      <c r="B151" s="122"/>
      <c r="C151" s="123"/>
      <c r="D151" s="127"/>
      <c r="E151" s="127"/>
      <c r="F151" s="127"/>
      <c r="G151" s="123"/>
      <c r="H151" s="116" t="s">
        <v>38</v>
      </c>
      <c r="I151" s="116" t="s">
        <v>38</v>
      </c>
      <c r="J151" s="116" t="s">
        <v>174</v>
      </c>
      <c r="K151" s="116" t="s">
        <v>261</v>
      </c>
      <c r="L151" s="113" t="s">
        <v>521</v>
      </c>
      <c r="M151" s="125">
        <v>2150</v>
      </c>
      <c r="N151" s="125">
        <v>2150</v>
      </c>
      <c r="O151" s="125">
        <v>1668.67</v>
      </c>
      <c r="P151" s="125">
        <v>1668.67</v>
      </c>
      <c r="Q151" s="125">
        <v>0</v>
      </c>
    </row>
    <row r="152" spans="1:22" ht="15" customHeight="1" x14ac:dyDescent="0.3">
      <c r="A152" s="129"/>
      <c r="B152" s="122"/>
      <c r="C152" s="123"/>
      <c r="D152" s="127"/>
      <c r="E152" s="127"/>
      <c r="F152" s="127"/>
      <c r="G152" s="123"/>
      <c r="H152" s="116" t="s">
        <v>38</v>
      </c>
      <c r="I152" s="116" t="s">
        <v>38</v>
      </c>
      <c r="J152" s="116" t="s">
        <v>172</v>
      </c>
      <c r="K152" s="116" t="s">
        <v>261</v>
      </c>
      <c r="L152" s="113" t="s">
        <v>391</v>
      </c>
      <c r="M152" s="125">
        <v>300</v>
      </c>
      <c r="N152" s="125">
        <v>334</v>
      </c>
      <c r="O152" s="125">
        <v>69.599999999999994</v>
      </c>
      <c r="P152" s="125">
        <v>69.599999999999994</v>
      </c>
      <c r="Q152" s="125">
        <v>0</v>
      </c>
    </row>
    <row r="153" spans="1:22" ht="15" customHeight="1" x14ac:dyDescent="0.3">
      <c r="A153" s="129"/>
      <c r="B153" s="122"/>
      <c r="C153" s="123"/>
      <c r="D153" s="127"/>
      <c r="E153" s="127"/>
      <c r="F153" s="127"/>
      <c r="G153" s="123"/>
      <c r="H153" s="116" t="s">
        <v>38</v>
      </c>
      <c r="I153" s="116" t="s">
        <v>38</v>
      </c>
      <c r="J153" s="116" t="s">
        <v>31</v>
      </c>
      <c r="K153" s="116" t="s">
        <v>261</v>
      </c>
      <c r="L153" s="113" t="s">
        <v>393</v>
      </c>
      <c r="M153" s="125">
        <v>900</v>
      </c>
      <c r="N153" s="125">
        <v>975</v>
      </c>
      <c r="O153" s="125">
        <v>904.8</v>
      </c>
      <c r="P153" s="125">
        <v>904.8</v>
      </c>
      <c r="Q153" s="125">
        <v>0</v>
      </c>
      <c r="R153" s="125"/>
      <c r="S153" s="125"/>
      <c r="T153" s="125"/>
      <c r="U153" s="125"/>
      <c r="V153" s="125"/>
    </row>
    <row r="154" spans="1:22" ht="15" customHeight="1" x14ac:dyDescent="0.3">
      <c r="A154" s="129" t="s">
        <v>256</v>
      </c>
      <c r="B154" s="122" t="s">
        <v>256</v>
      </c>
      <c r="C154" s="123" t="s">
        <v>256</v>
      </c>
      <c r="D154" s="127" t="s">
        <v>256</v>
      </c>
      <c r="E154" s="127" t="s">
        <v>256</v>
      </c>
      <c r="F154" s="127" t="s">
        <v>256</v>
      </c>
      <c r="G154" s="123" t="s">
        <v>256</v>
      </c>
      <c r="H154" s="427" t="s">
        <v>279</v>
      </c>
      <c r="I154" s="428"/>
      <c r="J154" s="428"/>
      <c r="K154" s="428"/>
      <c r="L154" s="428"/>
      <c r="M154" s="132">
        <v>45471</v>
      </c>
      <c r="N154" s="132">
        <v>33069</v>
      </c>
      <c r="O154" s="132">
        <v>29516.84</v>
      </c>
      <c r="P154" s="132">
        <v>28843.85</v>
      </c>
      <c r="Q154" s="132">
        <v>672.99</v>
      </c>
    </row>
    <row r="155" spans="1:22" ht="15" customHeight="1" x14ac:dyDescent="0.3">
      <c r="A155" s="129" t="s">
        <v>256</v>
      </c>
      <c r="B155" s="122" t="s">
        <v>256</v>
      </c>
      <c r="C155" s="123" t="s">
        <v>256</v>
      </c>
      <c r="D155" s="127" t="s">
        <v>256</v>
      </c>
      <c r="E155" s="127" t="s">
        <v>256</v>
      </c>
      <c r="F155" s="127" t="s">
        <v>256</v>
      </c>
      <c r="G155" s="123" t="s">
        <v>256</v>
      </c>
      <c r="H155" s="431" t="s">
        <v>280</v>
      </c>
      <c r="I155" s="432"/>
      <c r="J155" s="432"/>
      <c r="K155" s="432"/>
      <c r="L155" s="432"/>
      <c r="M155" s="132">
        <v>51000</v>
      </c>
      <c r="N155" s="132">
        <v>42052</v>
      </c>
      <c r="O155" s="132">
        <v>37837.120000000003</v>
      </c>
      <c r="P155" s="132">
        <v>37040.589999999997</v>
      </c>
      <c r="Q155" s="132">
        <v>796.53</v>
      </c>
    </row>
    <row r="156" spans="1:22" ht="15" customHeight="1" x14ac:dyDescent="0.3">
      <c r="A156" s="129"/>
      <c r="B156" s="225"/>
      <c r="C156" s="123"/>
      <c r="D156" s="127"/>
      <c r="E156" s="127"/>
      <c r="F156" s="127"/>
      <c r="H156" s="152" t="s">
        <v>44</v>
      </c>
      <c r="I156" s="152" t="s">
        <v>61</v>
      </c>
      <c r="J156" s="152" t="s">
        <v>261</v>
      </c>
      <c r="K156" s="152" t="s">
        <v>261</v>
      </c>
      <c r="L156" s="152" t="s">
        <v>139</v>
      </c>
      <c r="M156" s="153">
        <v>3000</v>
      </c>
      <c r="N156" s="153">
        <v>0</v>
      </c>
      <c r="O156" s="153">
        <v>0</v>
      </c>
      <c r="P156" s="153">
        <v>0</v>
      </c>
      <c r="Q156" s="153">
        <v>0</v>
      </c>
      <c r="R156" s="125"/>
      <c r="S156" s="125"/>
      <c r="T156" s="125"/>
      <c r="U156" s="125"/>
      <c r="V156" s="125"/>
    </row>
    <row r="157" spans="1:22" ht="15" customHeight="1" x14ac:dyDescent="0.3">
      <c r="A157" s="129"/>
      <c r="B157" s="225"/>
      <c r="C157" s="123"/>
      <c r="D157" s="127"/>
      <c r="E157" s="127"/>
      <c r="F157" s="127"/>
      <c r="H157" s="428" t="s">
        <v>274</v>
      </c>
      <c r="I157" s="428"/>
      <c r="J157" s="428"/>
      <c r="K157" s="428"/>
      <c r="L157" s="428"/>
      <c r="M157" s="132">
        <v>3000</v>
      </c>
      <c r="N157" s="132">
        <v>0</v>
      </c>
      <c r="O157" s="132">
        <v>0</v>
      </c>
      <c r="P157" s="132">
        <v>0</v>
      </c>
      <c r="Q157" s="132">
        <v>0</v>
      </c>
    </row>
    <row r="158" spans="1:22" ht="15" customHeight="1" x14ac:dyDescent="0.3">
      <c r="A158" s="129"/>
      <c r="B158" s="225"/>
      <c r="C158" s="123"/>
      <c r="D158" s="127"/>
      <c r="E158" s="127"/>
      <c r="F158" s="127"/>
      <c r="H158" s="458" t="s">
        <v>137</v>
      </c>
      <c r="I158" s="458"/>
      <c r="J158" s="458"/>
      <c r="K158" s="458"/>
      <c r="L158" s="458"/>
      <c r="M158" s="132">
        <v>3000</v>
      </c>
      <c r="N158" s="132">
        <v>0</v>
      </c>
      <c r="O158" s="132">
        <v>0</v>
      </c>
      <c r="P158" s="132">
        <v>0</v>
      </c>
      <c r="Q158" s="132">
        <v>0</v>
      </c>
    </row>
    <row r="159" spans="1:22" ht="15" customHeight="1" x14ac:dyDescent="0.3">
      <c r="A159" s="129"/>
      <c r="B159" s="225"/>
      <c r="C159" s="123"/>
      <c r="D159" s="127"/>
      <c r="E159" s="127"/>
      <c r="F159" s="127"/>
      <c r="H159" s="152" t="s">
        <v>68</v>
      </c>
      <c r="I159" s="152" t="s">
        <v>5</v>
      </c>
      <c r="J159" s="139" t="s">
        <v>37</v>
      </c>
      <c r="K159" s="139" t="s">
        <v>261</v>
      </c>
      <c r="L159" s="139" t="s">
        <v>396</v>
      </c>
      <c r="M159" s="153">
        <v>0</v>
      </c>
      <c r="N159" s="153">
        <v>5888</v>
      </c>
      <c r="O159" s="153">
        <v>5885.47</v>
      </c>
      <c r="P159" s="153">
        <v>5885.47</v>
      </c>
      <c r="Q159" s="153">
        <v>0</v>
      </c>
    </row>
    <row r="160" spans="1:22" ht="15" customHeight="1" x14ac:dyDescent="0.3">
      <c r="A160" s="129"/>
      <c r="B160" s="225"/>
      <c r="C160" s="123"/>
      <c r="D160" s="127"/>
      <c r="E160" s="127"/>
      <c r="F160" s="127"/>
      <c r="H160" s="428" t="s">
        <v>302</v>
      </c>
      <c r="I160" s="428"/>
      <c r="J160" s="428"/>
      <c r="K160" s="428"/>
      <c r="L160" s="428"/>
      <c r="M160" s="132">
        <v>0</v>
      </c>
      <c r="N160" s="132">
        <v>5888</v>
      </c>
      <c r="O160" s="132">
        <v>5885.47</v>
      </c>
      <c r="P160" s="132">
        <v>5885.47</v>
      </c>
      <c r="Q160" s="132">
        <v>0</v>
      </c>
    </row>
    <row r="161" spans="1:22" ht="15" customHeight="1" x14ac:dyDescent="0.3">
      <c r="A161" s="129"/>
      <c r="B161" s="225"/>
      <c r="C161" s="123"/>
      <c r="D161" s="127"/>
      <c r="E161" s="127"/>
      <c r="F161" s="127"/>
      <c r="H161" s="439" t="s">
        <v>305</v>
      </c>
      <c r="I161" s="439"/>
      <c r="J161" s="439"/>
      <c r="K161" s="439"/>
      <c r="L161" s="439"/>
      <c r="M161" s="137">
        <v>0</v>
      </c>
      <c r="N161" s="137">
        <v>5888</v>
      </c>
      <c r="O161" s="137">
        <v>5885.47</v>
      </c>
      <c r="P161" s="137">
        <v>5885.47</v>
      </c>
      <c r="Q161" s="137">
        <v>0</v>
      </c>
      <c r="R161" s="125"/>
      <c r="S161" s="125"/>
      <c r="T161" s="125"/>
      <c r="U161" s="125"/>
      <c r="V161" s="125"/>
    </row>
    <row r="162" spans="1:22" ht="15" customHeight="1" x14ac:dyDescent="0.3">
      <c r="A162" s="129" t="s">
        <v>256</v>
      </c>
      <c r="B162" s="351"/>
      <c r="C162" s="436" t="s">
        <v>1002</v>
      </c>
      <c r="D162" s="436"/>
      <c r="E162" s="436"/>
      <c r="F162" s="436"/>
      <c r="G162" s="436"/>
      <c r="H162" s="436"/>
      <c r="I162" s="436"/>
      <c r="J162" s="436"/>
      <c r="K162" s="436"/>
      <c r="L162" s="436"/>
      <c r="M162" s="132">
        <v>1473540</v>
      </c>
      <c r="N162" s="132">
        <v>1397608</v>
      </c>
      <c r="O162" s="132">
        <v>1387696.43</v>
      </c>
      <c r="P162" s="132">
        <v>1386899.9</v>
      </c>
      <c r="Q162" s="132">
        <v>796.53</v>
      </c>
    </row>
    <row r="163" spans="1:22" ht="15" customHeight="1" x14ac:dyDescent="0.3">
      <c r="A163" s="129"/>
      <c r="B163" s="225"/>
      <c r="C163" s="169" t="s">
        <v>44</v>
      </c>
      <c r="D163" s="169" t="s">
        <v>1003</v>
      </c>
      <c r="E163" s="169" t="s">
        <v>902</v>
      </c>
      <c r="F163" s="144" t="s">
        <v>459</v>
      </c>
      <c r="G163" s="154" t="s">
        <v>49</v>
      </c>
      <c r="H163" s="139" t="s">
        <v>5</v>
      </c>
      <c r="I163" s="139" t="s">
        <v>5</v>
      </c>
      <c r="J163" s="139" t="s">
        <v>6</v>
      </c>
      <c r="K163" s="139" t="s">
        <v>261</v>
      </c>
      <c r="L163" s="139" t="s">
        <v>331</v>
      </c>
      <c r="M163" s="153">
        <v>247960</v>
      </c>
      <c r="N163" s="153">
        <v>258100</v>
      </c>
      <c r="O163" s="153">
        <v>257939.29</v>
      </c>
      <c r="P163" s="153">
        <v>257939.29</v>
      </c>
      <c r="Q163" s="153">
        <v>0</v>
      </c>
    </row>
    <row r="164" spans="1:22" ht="15" customHeight="1" x14ac:dyDescent="0.3">
      <c r="A164" s="129"/>
      <c r="B164" s="225"/>
      <c r="C164" s="169"/>
      <c r="D164" s="169"/>
      <c r="E164" s="459" t="s">
        <v>995</v>
      </c>
      <c r="F164" s="430" t="s">
        <v>996</v>
      </c>
      <c r="G164" s="154"/>
      <c r="H164" s="139" t="s">
        <v>5</v>
      </c>
      <c r="I164" s="139" t="s">
        <v>5</v>
      </c>
      <c r="J164" s="139" t="s">
        <v>44</v>
      </c>
      <c r="K164" s="139" t="s">
        <v>261</v>
      </c>
      <c r="L164" s="139" t="s">
        <v>491</v>
      </c>
      <c r="M164" s="125">
        <v>19321</v>
      </c>
      <c r="N164" s="125">
        <v>0</v>
      </c>
      <c r="O164" s="125">
        <v>0</v>
      </c>
      <c r="P164" s="125">
        <v>0</v>
      </c>
      <c r="Q164" s="125">
        <v>0</v>
      </c>
    </row>
    <row r="165" spans="1:22" ht="15" customHeight="1" x14ac:dyDescent="0.3">
      <c r="A165" s="129"/>
      <c r="B165" s="225"/>
      <c r="C165" s="124"/>
      <c r="D165" s="246"/>
      <c r="E165" s="459"/>
      <c r="F165" s="430"/>
      <c r="G165" s="139"/>
      <c r="H165" s="139" t="s">
        <v>5</v>
      </c>
      <c r="I165" s="139" t="s">
        <v>5</v>
      </c>
      <c r="J165" s="139" t="s">
        <v>66</v>
      </c>
      <c r="K165" s="139" t="s">
        <v>261</v>
      </c>
      <c r="L165" s="139" t="s">
        <v>334</v>
      </c>
      <c r="M165" s="125">
        <v>4332</v>
      </c>
      <c r="N165" s="125">
        <v>3307</v>
      </c>
      <c r="O165" s="125">
        <v>3307</v>
      </c>
      <c r="P165" s="125">
        <v>3307</v>
      </c>
      <c r="Q165" s="125">
        <v>0</v>
      </c>
    </row>
    <row r="166" spans="1:22" ht="15" customHeight="1" x14ac:dyDescent="0.3">
      <c r="A166" s="129"/>
      <c r="B166" s="225"/>
      <c r="C166" s="124"/>
      <c r="D166" s="246"/>
      <c r="E166" s="459"/>
      <c r="F166" s="128"/>
      <c r="G166" s="139"/>
      <c r="H166" s="139" t="s">
        <v>5</v>
      </c>
      <c r="I166" s="139" t="s">
        <v>5</v>
      </c>
      <c r="J166" s="113" t="s">
        <v>58</v>
      </c>
      <c r="K166" s="113" t="s">
        <v>261</v>
      </c>
      <c r="L166" s="113" t="s">
        <v>335</v>
      </c>
      <c r="M166" s="125">
        <v>2344</v>
      </c>
      <c r="N166" s="125">
        <v>0</v>
      </c>
      <c r="O166" s="125">
        <v>0</v>
      </c>
      <c r="P166" s="125">
        <v>0</v>
      </c>
      <c r="Q166" s="125">
        <v>0</v>
      </c>
    </row>
    <row r="167" spans="1:22" ht="15" customHeight="1" x14ac:dyDescent="0.3">
      <c r="A167" s="129"/>
      <c r="B167" s="225"/>
      <c r="C167" s="124"/>
      <c r="D167" s="246"/>
      <c r="E167" s="169"/>
      <c r="F167" s="124"/>
      <c r="G167" s="139"/>
      <c r="H167" s="139" t="s">
        <v>5</v>
      </c>
      <c r="I167" s="139" t="s">
        <v>5</v>
      </c>
      <c r="J167" s="139" t="s">
        <v>53</v>
      </c>
      <c r="K167" s="139" t="s">
        <v>261</v>
      </c>
      <c r="L167" s="139" t="s">
        <v>337</v>
      </c>
      <c r="M167" s="125">
        <v>17873</v>
      </c>
      <c r="N167" s="125">
        <v>17335</v>
      </c>
      <c r="O167" s="125">
        <v>17334.23</v>
      </c>
      <c r="P167" s="125">
        <v>17334.23</v>
      </c>
      <c r="Q167" s="125">
        <v>0</v>
      </c>
    </row>
    <row r="168" spans="1:22" ht="15" customHeight="1" x14ac:dyDescent="0.3">
      <c r="A168" s="129"/>
      <c r="B168" s="225"/>
      <c r="C168" s="124"/>
      <c r="D168" s="246"/>
      <c r="E168" s="169"/>
      <c r="F168" s="169"/>
      <c r="G168" s="139"/>
      <c r="H168" s="139" t="s">
        <v>5</v>
      </c>
      <c r="I168" s="139" t="s">
        <v>5</v>
      </c>
      <c r="J168" s="139" t="s">
        <v>181</v>
      </c>
      <c r="K168" s="139" t="s">
        <v>261</v>
      </c>
      <c r="L168" s="139" t="s">
        <v>594</v>
      </c>
      <c r="M168" s="125">
        <v>47650</v>
      </c>
      <c r="N168" s="125">
        <v>52323</v>
      </c>
      <c r="O168" s="125">
        <v>52322.27</v>
      </c>
      <c r="P168" s="125">
        <v>52322.27</v>
      </c>
      <c r="Q168" s="125">
        <v>0</v>
      </c>
    </row>
    <row r="169" spans="1:22" ht="15" customHeight="1" x14ac:dyDescent="0.3">
      <c r="A169" s="129"/>
      <c r="B169" s="225"/>
      <c r="C169" s="124"/>
      <c r="D169" s="246"/>
      <c r="E169" s="169"/>
      <c r="F169" s="169"/>
      <c r="G169" s="139"/>
      <c r="H169" s="139" t="s">
        <v>5</v>
      </c>
      <c r="I169" s="139" t="s">
        <v>5</v>
      </c>
      <c r="J169" s="139" t="s">
        <v>47</v>
      </c>
      <c r="K169" s="139" t="s">
        <v>261</v>
      </c>
      <c r="L169" s="116" t="s">
        <v>473</v>
      </c>
      <c r="M169" s="125">
        <v>15000</v>
      </c>
      <c r="N169" s="125">
        <v>53945</v>
      </c>
      <c r="O169" s="125">
        <v>53944.71</v>
      </c>
      <c r="P169" s="125">
        <v>53944.71</v>
      </c>
      <c r="Q169" s="125">
        <v>0</v>
      </c>
      <c r="R169" s="125"/>
      <c r="S169" s="125"/>
      <c r="T169" s="125"/>
      <c r="U169" s="125"/>
      <c r="V169" s="125"/>
    </row>
    <row r="170" spans="1:22" ht="15" customHeight="1" x14ac:dyDescent="0.3">
      <c r="A170" s="129"/>
      <c r="B170" s="225"/>
      <c r="C170" s="352"/>
      <c r="D170" s="163"/>
      <c r="E170" s="163"/>
      <c r="F170" s="163"/>
      <c r="G170" s="164"/>
      <c r="H170" s="428" t="s">
        <v>268</v>
      </c>
      <c r="I170" s="428"/>
      <c r="J170" s="428"/>
      <c r="K170" s="428"/>
      <c r="L170" s="428"/>
      <c r="M170" s="132">
        <v>354480</v>
      </c>
      <c r="N170" s="132">
        <v>385010</v>
      </c>
      <c r="O170" s="132">
        <v>384847.5</v>
      </c>
      <c r="P170" s="132">
        <v>384847.5</v>
      </c>
      <c r="Q170" s="132">
        <v>0</v>
      </c>
    </row>
    <row r="171" spans="1:22" ht="15" customHeight="1" x14ac:dyDescent="0.3">
      <c r="A171" s="129"/>
      <c r="B171" s="225"/>
      <c r="C171" s="352"/>
      <c r="D171" s="163"/>
      <c r="E171" s="163"/>
      <c r="F171" s="163"/>
      <c r="G171" s="164"/>
      <c r="H171" s="139" t="s">
        <v>5</v>
      </c>
      <c r="I171" s="139" t="s">
        <v>38</v>
      </c>
      <c r="J171" s="139" t="s">
        <v>38</v>
      </c>
      <c r="K171" s="139" t="s">
        <v>261</v>
      </c>
      <c r="L171" s="139" t="s">
        <v>474</v>
      </c>
      <c r="M171" s="125">
        <v>2353</v>
      </c>
      <c r="N171" s="125">
        <v>0</v>
      </c>
      <c r="O171" s="125">
        <v>0</v>
      </c>
      <c r="P171" s="125">
        <v>0</v>
      </c>
      <c r="Q171" s="125">
        <v>0</v>
      </c>
    </row>
    <row r="172" spans="1:22" ht="15" customHeight="1" x14ac:dyDescent="0.3">
      <c r="A172" s="129"/>
      <c r="B172" s="225"/>
      <c r="C172" s="352"/>
      <c r="D172" s="163"/>
      <c r="E172" s="163"/>
      <c r="F172" s="163"/>
      <c r="G172" s="164"/>
      <c r="H172" s="139" t="s">
        <v>5</v>
      </c>
      <c r="I172" s="139" t="s">
        <v>38</v>
      </c>
      <c r="J172" s="139" t="s">
        <v>44</v>
      </c>
      <c r="K172" s="139" t="s">
        <v>270</v>
      </c>
      <c r="L172" s="139" t="s">
        <v>343</v>
      </c>
      <c r="M172" s="125">
        <v>500</v>
      </c>
      <c r="N172" s="125">
        <v>352</v>
      </c>
      <c r="O172" s="125">
        <v>351.92</v>
      </c>
      <c r="P172" s="125">
        <v>351.92</v>
      </c>
      <c r="Q172" s="125">
        <v>0</v>
      </c>
    </row>
    <row r="173" spans="1:22" ht="15" customHeight="1" x14ac:dyDescent="0.3">
      <c r="A173" s="129"/>
      <c r="B173" s="225"/>
      <c r="C173" s="352"/>
      <c r="D173" s="163"/>
      <c r="E173" s="163"/>
      <c r="F173" s="163"/>
      <c r="G173" s="164"/>
      <c r="H173" s="139" t="s">
        <v>5</v>
      </c>
      <c r="I173" s="139" t="s">
        <v>38</v>
      </c>
      <c r="J173" s="139" t="s">
        <v>53</v>
      </c>
      <c r="K173" s="139" t="s">
        <v>261</v>
      </c>
      <c r="L173" s="139" t="s">
        <v>486</v>
      </c>
      <c r="M173" s="125">
        <v>247</v>
      </c>
      <c r="N173" s="125">
        <v>0</v>
      </c>
      <c r="O173" s="125">
        <v>0</v>
      </c>
      <c r="P173" s="125">
        <v>0</v>
      </c>
      <c r="Q173" s="125">
        <v>0</v>
      </c>
    </row>
    <row r="174" spans="1:22" ht="15" customHeight="1" x14ac:dyDescent="0.3">
      <c r="A174" s="129"/>
      <c r="B174" s="225"/>
      <c r="C174" s="352"/>
      <c r="D174" s="163"/>
      <c r="E174" s="163"/>
      <c r="F174" s="163"/>
      <c r="G174" s="164"/>
      <c r="H174" s="139" t="s">
        <v>5</v>
      </c>
      <c r="I174" s="139" t="s">
        <v>38</v>
      </c>
      <c r="J174" s="139" t="s">
        <v>181</v>
      </c>
      <c r="K174" s="139" t="s">
        <v>269</v>
      </c>
      <c r="L174" s="139" t="s">
        <v>345</v>
      </c>
      <c r="M174" s="125">
        <v>6482</v>
      </c>
      <c r="N174" s="125">
        <v>3815</v>
      </c>
      <c r="O174" s="125">
        <v>3814.47</v>
      </c>
      <c r="P174" s="125">
        <v>3814.47</v>
      </c>
      <c r="Q174" s="125">
        <v>0</v>
      </c>
      <c r="R174" s="125"/>
      <c r="S174" s="125"/>
      <c r="T174" s="125"/>
      <c r="U174" s="125"/>
      <c r="V174" s="125"/>
    </row>
    <row r="175" spans="1:22" ht="15" customHeight="1" x14ac:dyDescent="0.3">
      <c r="A175" s="129"/>
      <c r="B175" s="225"/>
      <c r="C175" s="352"/>
      <c r="D175" s="163"/>
      <c r="E175" s="163"/>
      <c r="F175" s="163"/>
      <c r="G175" s="164"/>
      <c r="H175" s="428" t="s">
        <v>272</v>
      </c>
      <c r="I175" s="428"/>
      <c r="J175" s="428"/>
      <c r="K175" s="428"/>
      <c r="L175" s="428"/>
      <c r="M175" s="132">
        <v>9582</v>
      </c>
      <c r="N175" s="132">
        <v>4167</v>
      </c>
      <c r="O175" s="132">
        <v>4166.3900000000003</v>
      </c>
      <c r="P175" s="132">
        <v>4166.3900000000003</v>
      </c>
      <c r="Q175" s="132">
        <v>0</v>
      </c>
    </row>
    <row r="176" spans="1:22" ht="15" customHeight="1" x14ac:dyDescent="0.3">
      <c r="A176" s="129"/>
      <c r="B176" s="225"/>
      <c r="C176" s="352"/>
      <c r="D176" s="163"/>
      <c r="E176" s="163"/>
      <c r="F176" s="163"/>
      <c r="G176" s="164"/>
      <c r="H176" s="139" t="s">
        <v>5</v>
      </c>
      <c r="I176" s="139" t="s">
        <v>6</v>
      </c>
      <c r="J176" s="139" t="s">
        <v>6</v>
      </c>
      <c r="K176" s="139" t="s">
        <v>269</v>
      </c>
      <c r="L176" s="113" t="s">
        <v>347</v>
      </c>
      <c r="M176" s="125">
        <v>392</v>
      </c>
      <c r="N176" s="125">
        <v>406</v>
      </c>
      <c r="O176" s="125">
        <v>360.72</v>
      </c>
      <c r="P176" s="125">
        <v>360.72</v>
      </c>
      <c r="Q176" s="125">
        <v>0</v>
      </c>
    </row>
    <row r="177" spans="1:22" ht="15" customHeight="1" x14ac:dyDescent="0.3">
      <c r="A177" s="129"/>
      <c r="B177" s="225"/>
      <c r="C177" s="352"/>
      <c r="D177" s="163"/>
      <c r="E177" s="163"/>
      <c r="F177" s="163"/>
      <c r="G177" s="164"/>
      <c r="H177" s="139" t="s">
        <v>5</v>
      </c>
      <c r="I177" s="139" t="s">
        <v>6</v>
      </c>
      <c r="J177" s="139" t="s">
        <v>6</v>
      </c>
      <c r="K177" s="139" t="s">
        <v>270</v>
      </c>
      <c r="L177" s="139" t="s">
        <v>475</v>
      </c>
      <c r="M177" s="125">
        <v>420</v>
      </c>
      <c r="N177" s="125">
        <v>43</v>
      </c>
      <c r="O177" s="125">
        <v>38.08</v>
      </c>
      <c r="P177" s="125">
        <v>38.08</v>
      </c>
      <c r="Q177" s="125">
        <v>0</v>
      </c>
    </row>
    <row r="178" spans="1:22" ht="15" customHeight="1" x14ac:dyDescent="0.3">
      <c r="A178" s="129"/>
      <c r="B178" s="225"/>
      <c r="C178" s="352"/>
      <c r="D178" s="163"/>
      <c r="E178" s="163"/>
      <c r="F178" s="163"/>
      <c r="G178" s="164"/>
      <c r="H178" s="139" t="s">
        <v>5</v>
      </c>
      <c r="I178" s="139" t="s">
        <v>6</v>
      </c>
      <c r="J178" s="139" t="s">
        <v>63</v>
      </c>
      <c r="K178" s="139" t="s">
        <v>269</v>
      </c>
      <c r="L178" s="139" t="s">
        <v>430</v>
      </c>
      <c r="M178" s="125">
        <v>50360</v>
      </c>
      <c r="N178" s="125">
        <v>59371</v>
      </c>
      <c r="O178" s="125">
        <v>59370.080000000002</v>
      </c>
      <c r="P178" s="125">
        <v>59370.080000000002</v>
      </c>
      <c r="Q178" s="125">
        <v>0</v>
      </c>
    </row>
    <row r="179" spans="1:22" ht="15" customHeight="1" x14ac:dyDescent="0.3">
      <c r="A179" s="129"/>
      <c r="B179" s="225"/>
      <c r="C179" s="352"/>
      <c r="D179" s="163"/>
      <c r="E179" s="163"/>
      <c r="F179" s="163"/>
      <c r="G179" s="164"/>
      <c r="H179" s="139" t="s">
        <v>5</v>
      </c>
      <c r="I179" s="139" t="s">
        <v>6</v>
      </c>
      <c r="J179" s="139" t="s">
        <v>63</v>
      </c>
      <c r="K179" s="139" t="s">
        <v>270</v>
      </c>
      <c r="L179" s="139" t="s">
        <v>351</v>
      </c>
      <c r="M179" s="125">
        <v>35206</v>
      </c>
      <c r="N179" s="125">
        <v>29503</v>
      </c>
      <c r="O179" s="125">
        <v>29502.720000000001</v>
      </c>
      <c r="P179" s="125">
        <v>29502.720000000001</v>
      </c>
      <c r="Q179" s="125">
        <v>0</v>
      </c>
    </row>
    <row r="180" spans="1:22" ht="15" customHeight="1" x14ac:dyDescent="0.3">
      <c r="A180" s="129"/>
      <c r="B180" s="225"/>
      <c r="C180" s="352"/>
      <c r="D180" s="163"/>
      <c r="E180" s="163"/>
      <c r="F180" s="163"/>
      <c r="G180" s="164"/>
      <c r="H180" s="139" t="s">
        <v>5</v>
      </c>
      <c r="I180" s="139" t="s">
        <v>6</v>
      </c>
      <c r="J180" s="139" t="s">
        <v>66</v>
      </c>
      <c r="K180" s="139" t="s">
        <v>273</v>
      </c>
      <c r="L180" s="139" t="s">
        <v>353</v>
      </c>
      <c r="M180" s="125">
        <v>300</v>
      </c>
      <c r="N180" s="125">
        <v>834</v>
      </c>
      <c r="O180" s="125">
        <v>833.23</v>
      </c>
      <c r="P180" s="125">
        <v>833.23</v>
      </c>
      <c r="Q180" s="125">
        <v>0</v>
      </c>
      <c r="R180" s="125"/>
      <c r="S180" s="125"/>
      <c r="T180" s="125"/>
      <c r="U180" s="125"/>
      <c r="V180" s="125"/>
    </row>
    <row r="181" spans="1:22" ht="15" customHeight="1" x14ac:dyDescent="0.3">
      <c r="A181" s="129"/>
      <c r="B181" s="225"/>
      <c r="C181" s="352"/>
      <c r="D181" s="163"/>
      <c r="E181" s="163"/>
      <c r="F181" s="163"/>
      <c r="G181" s="164"/>
      <c r="H181" s="428" t="s">
        <v>274</v>
      </c>
      <c r="I181" s="428"/>
      <c r="J181" s="428"/>
      <c r="K181" s="428"/>
      <c r="L181" s="428"/>
      <c r="M181" s="132">
        <v>86678</v>
      </c>
      <c r="N181" s="132">
        <v>90157</v>
      </c>
      <c r="O181" s="132">
        <v>90104.83</v>
      </c>
      <c r="P181" s="132">
        <v>90104.83</v>
      </c>
      <c r="Q181" s="132">
        <v>0</v>
      </c>
    </row>
    <row r="182" spans="1:22" ht="15" customHeight="1" x14ac:dyDescent="0.3">
      <c r="A182" s="129"/>
      <c r="B182" s="225"/>
      <c r="C182" s="352"/>
      <c r="D182" s="163"/>
      <c r="E182" s="163"/>
      <c r="F182" s="163"/>
      <c r="G182" s="164"/>
      <c r="H182" s="432" t="s">
        <v>275</v>
      </c>
      <c r="I182" s="432"/>
      <c r="J182" s="432"/>
      <c r="K182" s="432"/>
      <c r="L182" s="432"/>
      <c r="M182" s="132">
        <v>450740</v>
      </c>
      <c r="N182" s="132">
        <v>479334</v>
      </c>
      <c r="O182" s="132">
        <v>479118.72</v>
      </c>
      <c r="P182" s="132">
        <v>479118.72</v>
      </c>
      <c r="Q182" s="132">
        <v>0</v>
      </c>
    </row>
    <row r="183" spans="1:22" ht="15" customHeight="1" x14ac:dyDescent="0.3">
      <c r="A183" s="129"/>
      <c r="B183" s="225"/>
      <c r="C183" s="352"/>
      <c r="D183" s="163"/>
      <c r="E183" s="163"/>
      <c r="F183" s="163"/>
      <c r="G183" s="164"/>
      <c r="H183" s="139" t="s">
        <v>38</v>
      </c>
      <c r="I183" s="139" t="s">
        <v>38</v>
      </c>
      <c r="J183" s="154" t="s">
        <v>6</v>
      </c>
      <c r="K183" s="154" t="s">
        <v>261</v>
      </c>
      <c r="L183" s="139" t="s">
        <v>370</v>
      </c>
      <c r="M183" s="125">
        <v>66</v>
      </c>
      <c r="N183" s="125">
        <v>0</v>
      </c>
      <c r="O183" s="125">
        <v>0</v>
      </c>
      <c r="P183" s="125">
        <v>0</v>
      </c>
      <c r="Q183" s="125">
        <v>0</v>
      </c>
      <c r="R183" s="125"/>
      <c r="S183" s="125"/>
      <c r="T183" s="125"/>
      <c r="U183" s="125"/>
      <c r="V183" s="125"/>
    </row>
    <row r="184" spans="1:22" ht="15" customHeight="1" x14ac:dyDescent="0.3">
      <c r="A184" s="129"/>
      <c r="B184" s="225"/>
      <c r="C184" s="352"/>
      <c r="D184" s="163"/>
      <c r="E184" s="163"/>
      <c r="F184" s="163"/>
      <c r="G184" s="164"/>
      <c r="H184" s="139" t="s">
        <v>38</v>
      </c>
      <c r="I184" s="139" t="s">
        <v>38</v>
      </c>
      <c r="J184" s="139" t="s">
        <v>53</v>
      </c>
      <c r="K184" s="139" t="s">
        <v>270</v>
      </c>
      <c r="L184" s="139" t="s">
        <v>385</v>
      </c>
      <c r="M184" s="125">
        <v>0</v>
      </c>
      <c r="N184" s="125">
        <v>102</v>
      </c>
      <c r="O184" s="125">
        <v>100</v>
      </c>
      <c r="P184" s="125">
        <v>100</v>
      </c>
      <c r="Q184" s="125">
        <v>0</v>
      </c>
    </row>
    <row r="185" spans="1:22" ht="15" customHeight="1" x14ac:dyDescent="0.3">
      <c r="A185" s="129"/>
      <c r="B185" s="225"/>
      <c r="C185" s="352"/>
      <c r="D185" s="163"/>
      <c r="E185" s="163"/>
      <c r="F185" s="163"/>
      <c r="G185" s="164"/>
      <c r="H185" s="428" t="s">
        <v>279</v>
      </c>
      <c r="I185" s="428"/>
      <c r="J185" s="428"/>
      <c r="K185" s="428"/>
      <c r="L185" s="428"/>
      <c r="M185" s="132">
        <v>66</v>
      </c>
      <c r="N185" s="132">
        <v>102</v>
      </c>
      <c r="O185" s="132">
        <v>100</v>
      </c>
      <c r="P185" s="132">
        <v>100</v>
      </c>
      <c r="Q185" s="132">
        <v>0</v>
      </c>
    </row>
    <row r="186" spans="1:22" ht="15" customHeight="1" x14ac:dyDescent="0.3">
      <c r="A186" s="129"/>
      <c r="B186" s="225"/>
      <c r="C186" s="352"/>
      <c r="D186" s="163"/>
      <c r="E186" s="163"/>
      <c r="F186" s="163"/>
      <c r="G186" s="164"/>
      <c r="H186" s="439" t="s">
        <v>280</v>
      </c>
      <c r="I186" s="439"/>
      <c r="J186" s="439"/>
      <c r="K186" s="439"/>
      <c r="L186" s="439"/>
      <c r="M186" s="168">
        <v>66</v>
      </c>
      <c r="N186" s="168">
        <v>102</v>
      </c>
      <c r="O186" s="168">
        <v>100</v>
      </c>
      <c r="P186" s="168">
        <v>100</v>
      </c>
      <c r="Q186" s="168">
        <v>0</v>
      </c>
      <c r="R186" s="125"/>
      <c r="S186" s="125"/>
      <c r="T186" s="125"/>
      <c r="U186" s="125"/>
      <c r="V186" s="125"/>
    </row>
    <row r="187" spans="1:22" ht="15" customHeight="1" x14ac:dyDescent="0.3">
      <c r="A187" s="129"/>
      <c r="B187" s="225"/>
      <c r="C187" s="431" t="s">
        <v>1004</v>
      </c>
      <c r="D187" s="432"/>
      <c r="E187" s="432"/>
      <c r="F187" s="432"/>
      <c r="G187" s="432"/>
      <c r="H187" s="432"/>
      <c r="I187" s="432"/>
      <c r="J187" s="432"/>
      <c r="K187" s="432"/>
      <c r="L187" s="432"/>
      <c r="M187" s="132">
        <v>450806</v>
      </c>
      <c r="N187" s="132">
        <v>479436</v>
      </c>
      <c r="O187" s="132">
        <v>479218.72</v>
      </c>
      <c r="P187" s="132">
        <v>479218.72</v>
      </c>
      <c r="Q187" s="132">
        <v>0</v>
      </c>
    </row>
    <row r="188" spans="1:22" ht="15" customHeight="1" x14ac:dyDescent="0.3">
      <c r="A188" s="129"/>
      <c r="B188" s="440" t="s">
        <v>1005</v>
      </c>
      <c r="C188" s="441"/>
      <c r="D188" s="441"/>
      <c r="E188" s="441"/>
      <c r="F188" s="441"/>
      <c r="G188" s="441"/>
      <c r="H188" s="441"/>
      <c r="I188" s="441"/>
      <c r="J188" s="441"/>
      <c r="K188" s="441"/>
      <c r="L188" s="441"/>
      <c r="M188" s="132">
        <v>5511800</v>
      </c>
      <c r="N188" s="132">
        <v>5511800</v>
      </c>
      <c r="O188" s="132">
        <v>5487779.0999999996</v>
      </c>
      <c r="P188" s="132">
        <v>5486982.5700000003</v>
      </c>
      <c r="Q188" s="132">
        <v>796.53</v>
      </c>
      <c r="R188" s="125"/>
      <c r="S188" s="125"/>
      <c r="T188" s="125"/>
      <c r="U188" s="125"/>
      <c r="V188" s="125"/>
    </row>
    <row r="189" spans="1:22" ht="15" customHeight="1" x14ac:dyDescent="0.3">
      <c r="A189" s="129"/>
      <c r="B189" s="209" t="s">
        <v>38</v>
      </c>
      <c r="C189" s="209" t="s">
        <v>5</v>
      </c>
      <c r="D189" s="209" t="s">
        <v>1006</v>
      </c>
      <c r="E189" s="209" t="s">
        <v>902</v>
      </c>
      <c r="F189" s="144" t="s">
        <v>459</v>
      </c>
      <c r="G189" s="133" t="s">
        <v>49</v>
      </c>
      <c r="H189" s="116" t="s">
        <v>5</v>
      </c>
      <c r="I189" s="116" t="s">
        <v>5</v>
      </c>
      <c r="J189" s="116" t="s">
        <v>6</v>
      </c>
      <c r="K189" s="116" t="s">
        <v>261</v>
      </c>
      <c r="L189" s="116" t="s">
        <v>331</v>
      </c>
      <c r="M189" s="125">
        <v>2019872</v>
      </c>
      <c r="N189" s="125">
        <v>2162756</v>
      </c>
      <c r="O189" s="125">
        <v>2162745.1800000002</v>
      </c>
      <c r="P189" s="125">
        <v>2162745.1800000002</v>
      </c>
      <c r="Q189" s="125">
        <v>0</v>
      </c>
      <c r="R189" s="125"/>
      <c r="S189" s="125"/>
      <c r="T189" s="125"/>
      <c r="U189" s="125"/>
      <c r="V189" s="125"/>
    </row>
    <row r="190" spans="1:22" ht="15" customHeight="1" x14ac:dyDescent="0.3">
      <c r="A190" s="129"/>
      <c r="B190" s="360"/>
      <c r="C190" s="360"/>
      <c r="D190" s="360"/>
      <c r="E190" s="459" t="s">
        <v>995</v>
      </c>
      <c r="F190" s="430" t="s">
        <v>1007</v>
      </c>
      <c r="G190" s="133"/>
      <c r="H190" s="116" t="s">
        <v>5</v>
      </c>
      <c r="I190" s="116" t="s">
        <v>5</v>
      </c>
      <c r="J190" s="116" t="s">
        <v>61</v>
      </c>
      <c r="K190" s="116" t="s">
        <v>261</v>
      </c>
      <c r="L190" s="116" t="s">
        <v>409</v>
      </c>
      <c r="M190" s="125">
        <v>191857</v>
      </c>
      <c r="N190" s="125">
        <v>42686</v>
      </c>
      <c r="O190" s="125">
        <v>42685.13</v>
      </c>
      <c r="P190" s="125">
        <v>42685.13</v>
      </c>
      <c r="Q190" s="125">
        <v>0</v>
      </c>
      <c r="R190" s="125"/>
      <c r="S190" s="125"/>
      <c r="T190" s="125"/>
      <c r="U190" s="125"/>
      <c r="V190" s="125"/>
    </row>
    <row r="191" spans="1:22" ht="15" customHeight="1" x14ac:dyDescent="0.3">
      <c r="A191" s="129"/>
      <c r="B191" s="360"/>
      <c r="C191" s="360"/>
      <c r="D191" s="360"/>
      <c r="E191" s="459"/>
      <c r="F191" s="430"/>
      <c r="G191" s="133"/>
      <c r="H191" s="116" t="s">
        <v>5</v>
      </c>
      <c r="I191" s="116" t="s">
        <v>5</v>
      </c>
      <c r="J191" s="116" t="s">
        <v>68</v>
      </c>
      <c r="K191" s="116" t="s">
        <v>261</v>
      </c>
      <c r="L191" s="116" t="s">
        <v>410</v>
      </c>
      <c r="M191" s="125">
        <v>16883</v>
      </c>
      <c r="N191" s="125">
        <v>34484</v>
      </c>
      <c r="O191" s="125">
        <v>34483.300000000003</v>
      </c>
      <c r="P191" s="125">
        <v>34483.300000000003</v>
      </c>
      <c r="Q191" s="125">
        <v>0</v>
      </c>
      <c r="R191" s="125"/>
      <c r="S191" s="125"/>
      <c r="T191" s="125"/>
      <c r="U191" s="125"/>
      <c r="V191" s="125"/>
    </row>
    <row r="192" spans="1:22" ht="15" customHeight="1" x14ac:dyDescent="0.3">
      <c r="A192" s="129"/>
      <c r="B192" s="360"/>
      <c r="C192" s="360"/>
      <c r="D192" s="360"/>
      <c r="E192" s="459"/>
      <c r="F192" s="128"/>
      <c r="G192" s="133"/>
      <c r="H192" s="116" t="s">
        <v>5</v>
      </c>
      <c r="I192" s="116" t="s">
        <v>5</v>
      </c>
      <c r="J192" s="116" t="s">
        <v>81</v>
      </c>
      <c r="K192" s="116" t="s">
        <v>261</v>
      </c>
      <c r="L192" s="116" t="s">
        <v>332</v>
      </c>
      <c r="M192" s="125">
        <v>1</v>
      </c>
      <c r="N192" s="125">
        <v>2170</v>
      </c>
      <c r="O192" s="125">
        <v>2169.41</v>
      </c>
      <c r="P192" s="125">
        <v>2169.41</v>
      </c>
      <c r="Q192" s="125">
        <v>0</v>
      </c>
      <c r="R192" s="125"/>
      <c r="S192" s="125"/>
      <c r="T192" s="125"/>
      <c r="U192" s="125"/>
      <c r="V192" s="125"/>
    </row>
    <row r="193" spans="1:22" ht="15" customHeight="1" x14ac:dyDescent="0.3">
      <c r="A193" s="129"/>
      <c r="B193" s="360"/>
      <c r="C193" s="360"/>
      <c r="D193" s="360"/>
      <c r="E193" s="245"/>
      <c r="F193" s="360"/>
      <c r="G193" s="133"/>
      <c r="H193" s="116" t="s">
        <v>5</v>
      </c>
      <c r="I193" s="116" t="s">
        <v>5</v>
      </c>
      <c r="J193" s="116" t="s">
        <v>66</v>
      </c>
      <c r="K193" s="116" t="s">
        <v>261</v>
      </c>
      <c r="L193" s="116" t="s">
        <v>334</v>
      </c>
      <c r="M193" s="125">
        <v>15127</v>
      </c>
      <c r="N193" s="125">
        <v>19074</v>
      </c>
      <c r="O193" s="125">
        <v>19073.72</v>
      </c>
      <c r="P193" s="125">
        <v>19073.72</v>
      </c>
      <c r="Q193" s="125">
        <v>0</v>
      </c>
      <c r="R193" s="125"/>
      <c r="S193" s="125"/>
      <c r="T193" s="125"/>
      <c r="U193" s="125"/>
      <c r="V193" s="125"/>
    </row>
    <row r="194" spans="1:22" ht="15" customHeight="1" x14ac:dyDescent="0.3">
      <c r="A194" s="129"/>
      <c r="B194" s="360"/>
      <c r="C194" s="360"/>
      <c r="D194" s="360"/>
      <c r="E194" s="360"/>
      <c r="F194" s="360"/>
      <c r="G194" s="133"/>
      <c r="H194" s="116" t="s">
        <v>5</v>
      </c>
      <c r="I194" s="116" t="s">
        <v>5</v>
      </c>
      <c r="J194" s="116" t="s">
        <v>58</v>
      </c>
      <c r="K194" s="116" t="s">
        <v>261</v>
      </c>
      <c r="L194" s="116" t="s">
        <v>335</v>
      </c>
      <c r="M194" s="125">
        <v>38723</v>
      </c>
      <c r="N194" s="125">
        <v>33750</v>
      </c>
      <c r="O194" s="125">
        <v>33749.360000000001</v>
      </c>
      <c r="P194" s="125">
        <v>33749.360000000001</v>
      </c>
      <c r="Q194" s="125">
        <v>0</v>
      </c>
      <c r="R194" s="125"/>
      <c r="S194" s="125"/>
      <c r="T194" s="125"/>
      <c r="U194" s="125"/>
      <c r="V194" s="125"/>
    </row>
    <row r="195" spans="1:22" ht="15" customHeight="1" x14ac:dyDescent="0.3">
      <c r="A195" s="129"/>
      <c r="B195" s="360"/>
      <c r="C195" s="360"/>
      <c r="D195" s="360"/>
      <c r="E195" s="360"/>
      <c r="F195" s="360"/>
      <c r="G195" s="133"/>
      <c r="H195" s="116" t="s">
        <v>5</v>
      </c>
      <c r="I195" s="116" t="s">
        <v>5</v>
      </c>
      <c r="J195" s="116" t="s">
        <v>53</v>
      </c>
      <c r="K195" s="116" t="s">
        <v>261</v>
      </c>
      <c r="L195" s="116" t="s">
        <v>337</v>
      </c>
      <c r="M195" s="125">
        <v>129596</v>
      </c>
      <c r="N195" s="125">
        <v>159289</v>
      </c>
      <c r="O195" s="125">
        <v>159288.29999999999</v>
      </c>
      <c r="P195" s="125">
        <v>159288.29999999999</v>
      </c>
      <c r="Q195" s="125">
        <v>0</v>
      </c>
      <c r="R195" s="125"/>
      <c r="S195" s="125"/>
      <c r="T195" s="125"/>
      <c r="U195" s="125"/>
      <c r="V195" s="125"/>
    </row>
    <row r="196" spans="1:22" ht="15" customHeight="1" x14ac:dyDescent="0.3">
      <c r="A196" s="129"/>
      <c r="B196" s="360"/>
      <c r="C196" s="360"/>
      <c r="D196" s="360"/>
      <c r="E196" s="360"/>
      <c r="F196" s="360"/>
      <c r="G196" s="133"/>
      <c r="H196" s="116" t="s">
        <v>5</v>
      </c>
      <c r="I196" s="116" t="s">
        <v>5</v>
      </c>
      <c r="J196" s="116" t="s">
        <v>181</v>
      </c>
      <c r="K196" s="116" t="s">
        <v>261</v>
      </c>
      <c r="L196" s="116" t="s">
        <v>594</v>
      </c>
      <c r="M196" s="125">
        <v>357503</v>
      </c>
      <c r="N196" s="125">
        <v>409897</v>
      </c>
      <c r="O196" s="125">
        <v>409896.7</v>
      </c>
      <c r="P196" s="125">
        <v>409896.7</v>
      </c>
      <c r="Q196" s="125">
        <v>0</v>
      </c>
      <c r="R196" s="125"/>
      <c r="S196" s="125"/>
      <c r="T196" s="125"/>
      <c r="U196" s="125"/>
      <c r="V196" s="125"/>
    </row>
    <row r="197" spans="1:22" ht="15" customHeight="1" x14ac:dyDescent="0.3">
      <c r="A197" s="129"/>
      <c r="B197" s="360"/>
      <c r="C197" s="360"/>
      <c r="D197" s="360"/>
      <c r="E197" s="360"/>
      <c r="F197" s="360"/>
      <c r="G197" s="133"/>
      <c r="H197" s="116" t="s">
        <v>5</v>
      </c>
      <c r="I197" s="116" t="s">
        <v>5</v>
      </c>
      <c r="J197" s="116" t="s">
        <v>47</v>
      </c>
      <c r="K197" s="116" t="s">
        <v>261</v>
      </c>
      <c r="L197" s="116" t="s">
        <v>473</v>
      </c>
      <c r="M197" s="125">
        <v>100438</v>
      </c>
      <c r="N197" s="125">
        <v>115464</v>
      </c>
      <c r="O197" s="125">
        <v>115463.22</v>
      </c>
      <c r="P197" s="125">
        <v>115463.22</v>
      </c>
      <c r="Q197" s="125">
        <v>0</v>
      </c>
      <c r="R197" s="125"/>
      <c r="S197" s="125"/>
      <c r="T197" s="125"/>
      <c r="U197" s="125"/>
      <c r="V197" s="125"/>
    </row>
    <row r="198" spans="1:22" ht="15" customHeight="1" x14ac:dyDescent="0.3">
      <c r="A198" s="129"/>
      <c r="B198" s="360"/>
      <c r="C198" s="360"/>
      <c r="D198" s="360"/>
      <c r="E198" s="360"/>
      <c r="F198" s="360"/>
      <c r="G198" s="133"/>
      <c r="H198" s="428" t="s">
        <v>268</v>
      </c>
      <c r="I198" s="428"/>
      <c r="J198" s="428"/>
      <c r="K198" s="428"/>
      <c r="L198" s="428"/>
      <c r="M198" s="132">
        <v>2870000</v>
      </c>
      <c r="N198" s="132">
        <v>2979570</v>
      </c>
      <c r="O198" s="132">
        <v>2979554.32</v>
      </c>
      <c r="P198" s="132">
        <v>2979554.32</v>
      </c>
      <c r="Q198" s="132">
        <v>0</v>
      </c>
      <c r="R198" s="125"/>
      <c r="S198" s="125"/>
      <c r="T198" s="125"/>
      <c r="U198" s="125"/>
      <c r="V198" s="125"/>
    </row>
    <row r="199" spans="1:22" ht="15" customHeight="1" x14ac:dyDescent="0.3">
      <c r="A199" s="129"/>
      <c r="B199" s="360"/>
      <c r="C199" s="360"/>
      <c r="D199" s="360"/>
      <c r="E199" s="360"/>
      <c r="F199" s="360"/>
      <c r="G199" s="133"/>
      <c r="H199" s="116" t="s">
        <v>5</v>
      </c>
      <c r="I199" s="116" t="s">
        <v>38</v>
      </c>
      <c r="J199" s="116" t="s">
        <v>38</v>
      </c>
      <c r="K199" s="116" t="s">
        <v>261</v>
      </c>
      <c r="L199" s="116" t="s">
        <v>474</v>
      </c>
      <c r="M199" s="125">
        <v>6850</v>
      </c>
      <c r="N199" s="125">
        <v>393</v>
      </c>
      <c r="O199" s="125">
        <v>392.39</v>
      </c>
      <c r="P199" s="125">
        <v>392.39</v>
      </c>
      <c r="Q199" s="125">
        <v>0</v>
      </c>
      <c r="R199" s="125"/>
      <c r="S199" s="125"/>
      <c r="T199" s="125"/>
      <c r="U199" s="125"/>
      <c r="V199" s="125"/>
    </row>
    <row r="200" spans="1:22" ht="15" customHeight="1" x14ac:dyDescent="0.3">
      <c r="A200" s="129"/>
      <c r="B200" s="360"/>
      <c r="C200" s="360"/>
      <c r="D200" s="360"/>
      <c r="E200" s="360"/>
      <c r="F200" s="360"/>
      <c r="G200" s="133"/>
      <c r="H200" s="116" t="s">
        <v>5</v>
      </c>
      <c r="I200" s="116" t="s">
        <v>38</v>
      </c>
      <c r="J200" s="116" t="s">
        <v>44</v>
      </c>
      <c r="K200" s="113" t="s">
        <v>269</v>
      </c>
      <c r="L200" s="113" t="s">
        <v>342</v>
      </c>
      <c r="M200" s="125">
        <v>0</v>
      </c>
      <c r="N200" s="125">
        <v>626</v>
      </c>
      <c r="O200" s="125">
        <v>625.74</v>
      </c>
      <c r="P200" s="125">
        <v>625.74</v>
      </c>
      <c r="Q200" s="125">
        <v>0</v>
      </c>
      <c r="R200" s="125"/>
      <c r="S200" s="125"/>
      <c r="T200" s="125"/>
      <c r="U200" s="125"/>
      <c r="V200" s="125"/>
    </row>
    <row r="201" spans="1:22" ht="15" customHeight="1" x14ac:dyDescent="0.3">
      <c r="A201" s="129"/>
      <c r="B201" s="360"/>
      <c r="C201" s="360"/>
      <c r="D201" s="360"/>
      <c r="E201" s="360"/>
      <c r="F201" s="360"/>
      <c r="G201" s="133"/>
      <c r="H201" s="116" t="s">
        <v>5</v>
      </c>
      <c r="I201" s="116" t="s">
        <v>38</v>
      </c>
      <c r="J201" s="116" t="s">
        <v>44</v>
      </c>
      <c r="K201" s="116" t="s">
        <v>270</v>
      </c>
      <c r="L201" s="116" t="s">
        <v>343</v>
      </c>
      <c r="M201" s="125">
        <v>3800</v>
      </c>
      <c r="N201" s="125">
        <v>2612</v>
      </c>
      <c r="O201" s="125">
        <v>2611.61</v>
      </c>
      <c r="P201" s="125">
        <v>2611.61</v>
      </c>
      <c r="Q201" s="125">
        <v>0</v>
      </c>
      <c r="R201" s="125"/>
      <c r="S201" s="125"/>
      <c r="T201" s="125"/>
      <c r="U201" s="125"/>
      <c r="V201" s="125"/>
    </row>
    <row r="202" spans="1:22" ht="15" customHeight="1" x14ac:dyDescent="0.3">
      <c r="A202" s="129"/>
      <c r="B202" s="360"/>
      <c r="C202" s="360"/>
      <c r="D202" s="360"/>
      <c r="E202" s="360"/>
      <c r="F202" s="360"/>
      <c r="G202" s="133"/>
      <c r="H202" s="116" t="s">
        <v>5</v>
      </c>
      <c r="I202" s="116" t="s">
        <v>38</v>
      </c>
      <c r="J202" s="133" t="s">
        <v>56</v>
      </c>
      <c r="K202" s="133" t="s">
        <v>261</v>
      </c>
      <c r="L202" s="116" t="s">
        <v>589</v>
      </c>
      <c r="M202" s="125">
        <v>0</v>
      </c>
      <c r="N202" s="125">
        <v>2377</v>
      </c>
      <c r="O202" s="125">
        <v>2376.27</v>
      </c>
      <c r="P202" s="125">
        <v>2376.27</v>
      </c>
      <c r="Q202" s="125">
        <v>0</v>
      </c>
      <c r="R202" s="125"/>
      <c r="S202" s="125"/>
      <c r="T202" s="125"/>
      <c r="U202" s="125"/>
      <c r="V202" s="125"/>
    </row>
    <row r="203" spans="1:22" ht="15" customHeight="1" x14ac:dyDescent="0.3">
      <c r="A203" s="129"/>
      <c r="B203" s="360"/>
      <c r="C203" s="360"/>
      <c r="D203" s="360"/>
      <c r="E203" s="360"/>
      <c r="F203" s="360"/>
      <c r="G203" s="133"/>
      <c r="H203" s="116" t="s">
        <v>5</v>
      </c>
      <c r="I203" s="116" t="s">
        <v>38</v>
      </c>
      <c r="J203" s="116" t="s">
        <v>53</v>
      </c>
      <c r="K203" s="116" t="s">
        <v>261</v>
      </c>
      <c r="L203" s="116" t="s">
        <v>486</v>
      </c>
      <c r="M203" s="125">
        <v>4310</v>
      </c>
      <c r="N203" s="125">
        <v>5630</v>
      </c>
      <c r="O203" s="125">
        <v>5629.5</v>
      </c>
      <c r="P203" s="125">
        <v>5629.5</v>
      </c>
      <c r="Q203" s="125">
        <v>0</v>
      </c>
      <c r="R203" s="125"/>
      <c r="S203" s="125"/>
      <c r="T203" s="125"/>
      <c r="U203" s="125"/>
      <c r="V203" s="125"/>
    </row>
    <row r="204" spans="1:22" ht="15" customHeight="1" x14ac:dyDescent="0.3">
      <c r="A204" s="129"/>
      <c r="B204" s="360"/>
      <c r="C204" s="360"/>
      <c r="D204" s="360"/>
      <c r="E204" s="360"/>
      <c r="F204" s="360"/>
      <c r="G204" s="133"/>
      <c r="H204" s="116" t="s">
        <v>5</v>
      </c>
      <c r="I204" s="116" t="s">
        <v>38</v>
      </c>
      <c r="J204" s="116" t="s">
        <v>181</v>
      </c>
      <c r="K204" s="116" t="s">
        <v>269</v>
      </c>
      <c r="L204" s="116" t="s">
        <v>345</v>
      </c>
      <c r="M204" s="125">
        <v>45040</v>
      </c>
      <c r="N204" s="125">
        <v>32675</v>
      </c>
      <c r="O204" s="125">
        <v>32674.37</v>
      </c>
      <c r="P204" s="125">
        <v>32674.37</v>
      </c>
      <c r="Q204" s="125">
        <v>0</v>
      </c>
      <c r="R204" s="125"/>
      <c r="S204" s="125"/>
      <c r="T204" s="125"/>
      <c r="U204" s="125"/>
      <c r="V204" s="125"/>
    </row>
    <row r="205" spans="1:22" ht="15" customHeight="1" x14ac:dyDescent="0.3">
      <c r="A205" s="129"/>
      <c r="B205" s="360"/>
      <c r="C205" s="360"/>
      <c r="D205" s="360"/>
      <c r="E205" s="360"/>
      <c r="F205" s="360"/>
      <c r="G205" s="133"/>
      <c r="H205" s="428" t="s">
        <v>272</v>
      </c>
      <c r="I205" s="428"/>
      <c r="J205" s="428"/>
      <c r="K205" s="428"/>
      <c r="L205" s="428"/>
      <c r="M205" s="132">
        <v>60000</v>
      </c>
      <c r="N205" s="132">
        <v>44313</v>
      </c>
      <c r="O205" s="132">
        <v>44309.88</v>
      </c>
      <c r="P205" s="132">
        <v>44309.88</v>
      </c>
      <c r="Q205" s="132">
        <v>0</v>
      </c>
      <c r="V205" s="125"/>
    </row>
    <row r="206" spans="1:22" ht="15" customHeight="1" x14ac:dyDescent="0.3">
      <c r="A206" s="129"/>
      <c r="B206" s="360"/>
      <c r="C206" s="360"/>
      <c r="D206" s="360"/>
      <c r="E206" s="360"/>
      <c r="F206" s="360"/>
      <c r="G206" s="133"/>
      <c r="H206" s="116" t="s">
        <v>5</v>
      </c>
      <c r="I206" s="116" t="s">
        <v>6</v>
      </c>
      <c r="J206" s="116" t="s">
        <v>6</v>
      </c>
      <c r="K206" s="116" t="s">
        <v>269</v>
      </c>
      <c r="L206" s="113" t="s">
        <v>347</v>
      </c>
      <c r="M206" s="125">
        <v>4756</v>
      </c>
      <c r="N206" s="125">
        <v>2869</v>
      </c>
      <c r="O206" s="125">
        <v>2868.42</v>
      </c>
      <c r="P206" s="125">
        <v>2868.42</v>
      </c>
      <c r="Q206" s="125">
        <v>0</v>
      </c>
      <c r="R206" s="125"/>
      <c r="S206" s="125"/>
      <c r="T206" s="125"/>
      <c r="U206" s="125"/>
      <c r="V206" s="125"/>
    </row>
    <row r="207" spans="1:22" ht="15" customHeight="1" x14ac:dyDescent="0.3">
      <c r="A207" s="129"/>
      <c r="B207" s="360"/>
      <c r="C207" s="360"/>
      <c r="D207" s="360"/>
      <c r="E207" s="360"/>
      <c r="F207" s="360"/>
      <c r="G207" s="133"/>
      <c r="H207" s="116" t="s">
        <v>5</v>
      </c>
      <c r="I207" s="116" t="s">
        <v>6</v>
      </c>
      <c r="J207" s="116" t="s">
        <v>6</v>
      </c>
      <c r="K207" s="116" t="s">
        <v>270</v>
      </c>
      <c r="L207" s="116" t="s">
        <v>475</v>
      </c>
      <c r="M207" s="125">
        <v>1647</v>
      </c>
      <c r="N207" s="125">
        <v>238</v>
      </c>
      <c r="O207" s="125">
        <v>238</v>
      </c>
      <c r="P207" s="125">
        <v>238</v>
      </c>
      <c r="Q207" s="125">
        <v>0</v>
      </c>
      <c r="R207" s="125"/>
      <c r="S207" s="125"/>
      <c r="T207" s="125"/>
      <c r="U207" s="125"/>
      <c r="V207" s="125"/>
    </row>
    <row r="208" spans="1:22" ht="15" customHeight="1" x14ac:dyDescent="0.3">
      <c r="A208" s="129"/>
      <c r="B208" s="360"/>
      <c r="C208" s="360"/>
      <c r="D208" s="360"/>
      <c r="E208" s="360"/>
      <c r="F208" s="360"/>
      <c r="G208" s="133"/>
      <c r="H208" s="116" t="s">
        <v>5</v>
      </c>
      <c r="I208" s="116" t="s">
        <v>6</v>
      </c>
      <c r="J208" s="116" t="s">
        <v>63</v>
      </c>
      <c r="K208" s="116" t="s">
        <v>269</v>
      </c>
      <c r="L208" s="116" t="s">
        <v>430</v>
      </c>
      <c r="M208" s="125">
        <v>337030</v>
      </c>
      <c r="N208" s="125">
        <v>343009</v>
      </c>
      <c r="O208" s="125">
        <v>343008.98</v>
      </c>
      <c r="P208" s="125">
        <v>343008.98</v>
      </c>
      <c r="Q208" s="125">
        <v>0</v>
      </c>
      <c r="R208" s="125"/>
      <c r="S208" s="125"/>
      <c r="T208" s="125"/>
      <c r="U208" s="125"/>
      <c r="V208" s="125"/>
    </row>
    <row r="209" spans="1:22" ht="15" customHeight="1" x14ac:dyDescent="0.3">
      <c r="A209" s="129"/>
      <c r="B209" s="360"/>
      <c r="C209" s="360"/>
      <c r="D209" s="360"/>
      <c r="E209" s="360"/>
      <c r="F209" s="360"/>
      <c r="G209" s="133"/>
      <c r="H209" s="116" t="s">
        <v>5</v>
      </c>
      <c r="I209" s="116" t="s">
        <v>6</v>
      </c>
      <c r="J209" s="116" t="s">
        <v>63</v>
      </c>
      <c r="K209" s="116" t="s">
        <v>270</v>
      </c>
      <c r="L209" s="116" t="s">
        <v>351</v>
      </c>
      <c r="M209" s="125">
        <v>317587</v>
      </c>
      <c r="N209" s="125">
        <v>325883</v>
      </c>
      <c r="O209" s="125">
        <v>325882.51</v>
      </c>
      <c r="P209" s="125">
        <v>325882.51</v>
      </c>
      <c r="Q209" s="125">
        <v>0</v>
      </c>
      <c r="R209" s="125"/>
      <c r="S209" s="125"/>
      <c r="T209" s="125"/>
      <c r="U209" s="125"/>
      <c r="V209" s="125"/>
    </row>
    <row r="210" spans="1:22" ht="15" customHeight="1" x14ac:dyDescent="0.3">
      <c r="A210" s="129"/>
      <c r="B210" s="360"/>
      <c r="C210" s="360"/>
      <c r="D210" s="360"/>
      <c r="E210" s="360"/>
      <c r="F210" s="360"/>
      <c r="G210" s="133"/>
      <c r="H210" s="116" t="s">
        <v>5</v>
      </c>
      <c r="I210" s="116" t="s">
        <v>6</v>
      </c>
      <c r="J210" s="116" t="s">
        <v>61</v>
      </c>
      <c r="K210" s="116" t="s">
        <v>261</v>
      </c>
      <c r="L210" s="116" t="s">
        <v>412</v>
      </c>
      <c r="M210" s="125">
        <v>500</v>
      </c>
      <c r="N210" s="125">
        <v>70</v>
      </c>
      <c r="O210" s="125">
        <v>69.95</v>
      </c>
      <c r="P210" s="125">
        <v>69.95</v>
      </c>
      <c r="Q210" s="125">
        <v>0</v>
      </c>
      <c r="R210" s="125"/>
      <c r="S210" s="125"/>
      <c r="T210" s="125"/>
      <c r="U210" s="125"/>
      <c r="V210" s="125"/>
    </row>
    <row r="211" spans="1:22" ht="15" customHeight="1" x14ac:dyDescent="0.3">
      <c r="A211" s="129"/>
      <c r="B211" s="360"/>
      <c r="C211" s="360"/>
      <c r="D211" s="360"/>
      <c r="E211" s="360"/>
      <c r="F211" s="360"/>
      <c r="G211" s="133"/>
      <c r="H211" s="116" t="s">
        <v>5</v>
      </c>
      <c r="I211" s="116" t="s">
        <v>6</v>
      </c>
      <c r="J211" s="116" t="s">
        <v>66</v>
      </c>
      <c r="K211" s="116" t="s">
        <v>273</v>
      </c>
      <c r="L211" s="116" t="s">
        <v>353</v>
      </c>
      <c r="M211" s="125">
        <v>6480</v>
      </c>
      <c r="N211" s="125">
        <v>2191</v>
      </c>
      <c r="O211" s="125">
        <v>2190.38</v>
      </c>
      <c r="P211" s="125">
        <v>2190.38</v>
      </c>
      <c r="Q211" s="125">
        <v>0</v>
      </c>
      <c r="R211" s="125"/>
      <c r="S211" s="125"/>
      <c r="T211" s="125"/>
      <c r="U211" s="125"/>
      <c r="V211" s="125"/>
    </row>
    <row r="212" spans="1:22" ht="15" customHeight="1" x14ac:dyDescent="0.3">
      <c r="A212" s="129"/>
      <c r="B212" s="360"/>
      <c r="C212" s="360"/>
      <c r="D212" s="360"/>
      <c r="E212" s="360"/>
      <c r="F212" s="360"/>
      <c r="G212" s="133"/>
      <c r="H212" s="428" t="s">
        <v>274</v>
      </c>
      <c r="I212" s="428"/>
      <c r="J212" s="428"/>
      <c r="K212" s="428"/>
      <c r="L212" s="428"/>
      <c r="M212" s="132">
        <v>668000</v>
      </c>
      <c r="N212" s="132">
        <v>674260</v>
      </c>
      <c r="O212" s="132">
        <v>674258.24</v>
      </c>
      <c r="P212" s="132">
        <v>674258.24</v>
      </c>
      <c r="Q212" s="132">
        <v>0</v>
      </c>
      <c r="R212" s="125"/>
      <c r="S212" s="125"/>
      <c r="T212" s="125"/>
      <c r="U212" s="125"/>
      <c r="V212" s="125"/>
    </row>
    <row r="213" spans="1:22" ht="15" customHeight="1" x14ac:dyDescent="0.3">
      <c r="A213" s="129"/>
      <c r="B213" s="360"/>
      <c r="C213" s="360"/>
      <c r="D213" s="360"/>
      <c r="E213" s="360"/>
      <c r="F213" s="360"/>
      <c r="G213" s="133"/>
      <c r="H213" s="432" t="s">
        <v>275</v>
      </c>
      <c r="I213" s="432"/>
      <c r="J213" s="432"/>
      <c r="K213" s="432"/>
      <c r="L213" s="432"/>
      <c r="M213" s="137">
        <v>3598000</v>
      </c>
      <c r="N213" s="137">
        <v>3698143</v>
      </c>
      <c r="O213" s="137">
        <v>3698122.44</v>
      </c>
      <c r="P213" s="137">
        <v>3698122.44</v>
      </c>
      <c r="Q213" s="137">
        <v>0</v>
      </c>
      <c r="R213" s="125"/>
      <c r="S213" s="125"/>
      <c r="T213" s="125"/>
      <c r="U213" s="125"/>
      <c r="V213" s="125"/>
    </row>
    <row r="214" spans="1:22" ht="15" customHeight="1" x14ac:dyDescent="0.3">
      <c r="A214" s="129"/>
      <c r="B214" s="360"/>
      <c r="C214" s="360"/>
      <c r="D214" s="360"/>
      <c r="E214" s="360"/>
      <c r="F214" s="360"/>
      <c r="G214" s="133"/>
      <c r="H214" s="116" t="s">
        <v>38</v>
      </c>
      <c r="I214" s="116" t="s">
        <v>5</v>
      </c>
      <c r="J214" s="116" t="s">
        <v>38</v>
      </c>
      <c r="K214" s="116" t="s">
        <v>261</v>
      </c>
      <c r="L214" s="116" t="s">
        <v>354</v>
      </c>
      <c r="M214" s="125">
        <v>2800</v>
      </c>
      <c r="N214" s="125">
        <v>1738</v>
      </c>
      <c r="O214" s="125">
        <v>1343.3</v>
      </c>
      <c r="P214" s="125">
        <v>1294.52</v>
      </c>
      <c r="Q214" s="125">
        <v>48.78</v>
      </c>
      <c r="R214" s="125"/>
      <c r="S214" s="125"/>
      <c r="T214" s="125"/>
      <c r="U214" s="125"/>
      <c r="V214" s="125"/>
    </row>
    <row r="215" spans="1:22" ht="15" customHeight="1" x14ac:dyDescent="0.3">
      <c r="A215" s="129"/>
      <c r="B215" s="360"/>
      <c r="C215" s="360"/>
      <c r="D215" s="360"/>
      <c r="E215" s="360"/>
      <c r="F215" s="360"/>
      <c r="G215" s="133"/>
      <c r="H215" s="116" t="s">
        <v>38</v>
      </c>
      <c r="I215" s="116" t="s">
        <v>5</v>
      </c>
      <c r="J215" s="116" t="s">
        <v>44</v>
      </c>
      <c r="K215" s="116" t="s">
        <v>261</v>
      </c>
      <c r="L215" s="116" t="s">
        <v>355</v>
      </c>
      <c r="M215" s="125">
        <v>445</v>
      </c>
      <c r="N215" s="125">
        <v>445</v>
      </c>
      <c r="O215" s="125">
        <v>398.31</v>
      </c>
      <c r="P215" s="125">
        <v>398.31</v>
      </c>
      <c r="Q215" s="125">
        <v>0</v>
      </c>
      <c r="R215" s="125"/>
      <c r="S215" s="125"/>
      <c r="T215" s="125"/>
      <c r="U215" s="125"/>
      <c r="V215" s="125"/>
    </row>
    <row r="216" spans="1:22" ht="15" customHeight="1" x14ac:dyDescent="0.3">
      <c r="A216" s="129"/>
      <c r="B216" s="360"/>
      <c r="C216" s="360"/>
      <c r="D216" s="360"/>
      <c r="E216" s="360"/>
      <c r="F216" s="360"/>
      <c r="G216" s="133"/>
      <c r="H216" s="116" t="s">
        <v>38</v>
      </c>
      <c r="I216" s="116" t="s">
        <v>5</v>
      </c>
      <c r="J216" s="116" t="s">
        <v>68</v>
      </c>
      <c r="K216" s="116" t="s">
        <v>261</v>
      </c>
      <c r="L216" s="116" t="s">
        <v>499</v>
      </c>
      <c r="M216" s="125">
        <v>1669</v>
      </c>
      <c r="N216" s="125">
        <v>0</v>
      </c>
      <c r="O216" s="125">
        <v>0</v>
      </c>
      <c r="P216" s="125">
        <v>0</v>
      </c>
      <c r="Q216" s="125">
        <v>0</v>
      </c>
      <c r="R216" s="125"/>
      <c r="S216" s="125"/>
      <c r="T216" s="125"/>
      <c r="U216" s="125"/>
      <c r="V216" s="125"/>
    </row>
    <row r="217" spans="1:22" ht="15" customHeight="1" x14ac:dyDescent="0.3">
      <c r="A217" s="129"/>
      <c r="B217" s="360"/>
      <c r="C217" s="360"/>
      <c r="D217" s="360"/>
      <c r="E217" s="360"/>
      <c r="F217" s="360"/>
      <c r="G217" s="133"/>
      <c r="H217" s="116" t="s">
        <v>38</v>
      </c>
      <c r="I217" s="116" t="s">
        <v>5</v>
      </c>
      <c r="J217" s="116" t="s">
        <v>81</v>
      </c>
      <c r="K217" s="116" t="s">
        <v>261</v>
      </c>
      <c r="L217" s="116" t="s">
        <v>357</v>
      </c>
      <c r="M217" s="125">
        <v>14250</v>
      </c>
      <c r="N217" s="125">
        <v>14094</v>
      </c>
      <c r="O217" s="125">
        <v>14087.69</v>
      </c>
      <c r="P217" s="125">
        <v>14087.69</v>
      </c>
      <c r="Q217" s="125">
        <v>0</v>
      </c>
      <c r="R217" s="125"/>
      <c r="S217" s="125"/>
      <c r="T217" s="125"/>
      <c r="U217" s="125"/>
      <c r="V217" s="125"/>
    </row>
    <row r="218" spans="1:22" ht="15" customHeight="1" x14ac:dyDescent="0.3">
      <c r="A218" s="129"/>
      <c r="B218" s="360"/>
      <c r="C218" s="360"/>
      <c r="D218" s="360"/>
      <c r="E218" s="360"/>
      <c r="F218" s="360"/>
      <c r="G218" s="133"/>
      <c r="H218" s="116" t="s">
        <v>38</v>
      </c>
      <c r="I218" s="116" t="s">
        <v>5</v>
      </c>
      <c r="J218" s="116" t="s">
        <v>58</v>
      </c>
      <c r="K218" s="116" t="s">
        <v>261</v>
      </c>
      <c r="L218" s="116" t="s">
        <v>359</v>
      </c>
      <c r="M218" s="125">
        <v>1150</v>
      </c>
      <c r="N218" s="125">
        <v>0</v>
      </c>
      <c r="O218" s="125">
        <v>0</v>
      </c>
      <c r="P218" s="125">
        <v>0</v>
      </c>
      <c r="Q218" s="125">
        <v>0</v>
      </c>
      <c r="R218" s="125"/>
      <c r="S218" s="125"/>
      <c r="T218" s="125"/>
      <c r="U218" s="125"/>
      <c r="V218" s="125"/>
    </row>
    <row r="219" spans="1:22" ht="15" customHeight="1" x14ac:dyDescent="0.3">
      <c r="A219" s="129"/>
      <c r="B219" s="360"/>
      <c r="C219" s="360"/>
      <c r="D219" s="360"/>
      <c r="E219" s="360"/>
      <c r="F219" s="360"/>
      <c r="G219" s="133"/>
      <c r="H219" s="116" t="s">
        <v>38</v>
      </c>
      <c r="I219" s="116" t="s">
        <v>5</v>
      </c>
      <c r="J219" s="116" t="s">
        <v>56</v>
      </c>
      <c r="K219" s="116" t="s">
        <v>261</v>
      </c>
      <c r="L219" s="116" t="s">
        <v>360</v>
      </c>
      <c r="M219" s="125">
        <v>130</v>
      </c>
      <c r="N219" s="125">
        <v>100</v>
      </c>
      <c r="O219" s="125">
        <v>0</v>
      </c>
      <c r="P219" s="125">
        <v>0</v>
      </c>
      <c r="Q219" s="125">
        <v>0</v>
      </c>
      <c r="R219" s="125"/>
      <c r="S219" s="125"/>
      <c r="T219" s="125"/>
      <c r="U219" s="125"/>
      <c r="V219" s="125"/>
    </row>
    <row r="220" spans="1:22" ht="15" customHeight="1" x14ac:dyDescent="0.3">
      <c r="A220" s="129"/>
      <c r="B220" s="360"/>
      <c r="C220" s="360"/>
      <c r="D220" s="360"/>
      <c r="E220" s="360"/>
      <c r="F220" s="360"/>
      <c r="G220" s="133"/>
      <c r="H220" s="116" t="s">
        <v>38</v>
      </c>
      <c r="I220" s="116" t="s">
        <v>5</v>
      </c>
      <c r="J220" s="133" t="s">
        <v>53</v>
      </c>
      <c r="K220" s="133" t="s">
        <v>261</v>
      </c>
      <c r="L220" s="116" t="s">
        <v>361</v>
      </c>
      <c r="M220" s="125">
        <v>300</v>
      </c>
      <c r="N220" s="125">
        <v>516</v>
      </c>
      <c r="O220" s="125">
        <v>515.74</v>
      </c>
      <c r="P220" s="125">
        <v>515.74</v>
      </c>
      <c r="Q220" s="125">
        <v>0</v>
      </c>
      <c r="R220" s="125"/>
      <c r="S220" s="125"/>
      <c r="T220" s="125"/>
      <c r="U220" s="125"/>
      <c r="V220" s="125"/>
    </row>
    <row r="221" spans="1:22" ht="15" customHeight="1" x14ac:dyDescent="0.3">
      <c r="A221" s="129"/>
      <c r="B221" s="360"/>
      <c r="C221" s="360"/>
      <c r="D221" s="360"/>
      <c r="E221" s="360"/>
      <c r="F221" s="360"/>
      <c r="G221" s="133"/>
      <c r="H221" s="116" t="s">
        <v>38</v>
      </c>
      <c r="I221" s="116" t="s">
        <v>5</v>
      </c>
      <c r="J221" s="116" t="s">
        <v>181</v>
      </c>
      <c r="K221" s="116" t="s">
        <v>261</v>
      </c>
      <c r="L221" s="116" t="s">
        <v>362</v>
      </c>
      <c r="M221" s="125">
        <v>2520</v>
      </c>
      <c r="N221" s="125">
        <v>1769</v>
      </c>
      <c r="O221" s="125">
        <v>1768.49</v>
      </c>
      <c r="P221" s="125">
        <v>1768.49</v>
      </c>
      <c r="Q221" s="125">
        <v>0</v>
      </c>
      <c r="R221" s="125"/>
      <c r="S221" s="125"/>
      <c r="T221" s="125"/>
      <c r="U221" s="125"/>
      <c r="V221" s="125"/>
    </row>
    <row r="222" spans="1:22" ht="15" customHeight="1" x14ac:dyDescent="0.3">
      <c r="A222" s="129"/>
      <c r="B222" s="360"/>
      <c r="C222" s="360"/>
      <c r="D222" s="360"/>
      <c r="E222" s="360"/>
      <c r="F222" s="360"/>
      <c r="G222" s="133"/>
      <c r="H222" s="116" t="s">
        <v>38</v>
      </c>
      <c r="I222" s="116" t="s">
        <v>5</v>
      </c>
      <c r="J222" s="116" t="s">
        <v>47</v>
      </c>
      <c r="K222" s="116" t="s">
        <v>261</v>
      </c>
      <c r="L222" s="116" t="s">
        <v>363</v>
      </c>
      <c r="M222" s="125">
        <v>75</v>
      </c>
      <c r="N222" s="125">
        <v>216</v>
      </c>
      <c r="O222" s="125">
        <v>215.01</v>
      </c>
      <c r="P222" s="125">
        <v>215.01</v>
      </c>
      <c r="Q222" s="125">
        <v>0</v>
      </c>
      <c r="R222" s="125"/>
      <c r="S222" s="125"/>
      <c r="T222" s="125"/>
      <c r="U222" s="125"/>
      <c r="V222" s="125"/>
    </row>
    <row r="223" spans="1:22" ht="15" customHeight="1" x14ac:dyDescent="0.3">
      <c r="A223" s="129"/>
      <c r="B223" s="360"/>
      <c r="C223" s="360"/>
      <c r="D223" s="360"/>
      <c r="E223" s="360"/>
      <c r="F223" s="360"/>
      <c r="G223" s="133"/>
      <c r="H223" s="116" t="s">
        <v>38</v>
      </c>
      <c r="I223" s="116" t="s">
        <v>5</v>
      </c>
      <c r="J223" s="133" t="s">
        <v>35</v>
      </c>
      <c r="K223" s="133" t="s">
        <v>261</v>
      </c>
      <c r="L223" s="116" t="s">
        <v>364</v>
      </c>
      <c r="M223" s="125">
        <v>180</v>
      </c>
      <c r="N223" s="125">
        <v>400</v>
      </c>
      <c r="O223" s="125">
        <v>382.8</v>
      </c>
      <c r="P223" s="125">
        <v>382.8</v>
      </c>
      <c r="Q223" s="125">
        <v>0</v>
      </c>
      <c r="R223" s="125"/>
      <c r="S223" s="125"/>
      <c r="T223" s="125"/>
      <c r="U223" s="125"/>
      <c r="V223" s="125"/>
    </row>
    <row r="224" spans="1:22" ht="15" customHeight="1" x14ac:dyDescent="0.3">
      <c r="A224" s="129"/>
      <c r="B224" s="360"/>
      <c r="C224" s="360"/>
      <c r="D224" s="360"/>
      <c r="E224" s="360"/>
      <c r="F224" s="360"/>
      <c r="G224" s="133"/>
      <c r="H224" s="116" t="s">
        <v>38</v>
      </c>
      <c r="I224" s="116" t="s">
        <v>5</v>
      </c>
      <c r="J224" s="116" t="s">
        <v>176</v>
      </c>
      <c r="K224" s="116" t="s">
        <v>261</v>
      </c>
      <c r="L224" s="116" t="s">
        <v>365</v>
      </c>
      <c r="M224" s="125">
        <v>1000</v>
      </c>
      <c r="N224" s="125">
        <v>15</v>
      </c>
      <c r="O224" s="125">
        <v>14.99</v>
      </c>
      <c r="P224" s="125">
        <v>14.99</v>
      </c>
      <c r="Q224" s="125">
        <v>0</v>
      </c>
      <c r="R224" s="125"/>
      <c r="S224" s="125"/>
      <c r="T224" s="125"/>
      <c r="U224" s="125"/>
      <c r="V224" s="125"/>
    </row>
    <row r="225" spans="1:22" ht="15" customHeight="1" x14ac:dyDescent="0.3">
      <c r="A225" s="129"/>
      <c r="B225" s="360"/>
      <c r="C225" s="360"/>
      <c r="D225" s="360"/>
      <c r="E225" s="360"/>
      <c r="F225" s="360"/>
      <c r="G225" s="133"/>
      <c r="H225" s="116" t="s">
        <v>38</v>
      </c>
      <c r="I225" s="116" t="s">
        <v>5</v>
      </c>
      <c r="J225" s="116" t="s">
        <v>174</v>
      </c>
      <c r="K225" s="116" t="s">
        <v>261</v>
      </c>
      <c r="L225" s="116" t="s">
        <v>477</v>
      </c>
      <c r="M225" s="125">
        <v>250</v>
      </c>
      <c r="N225" s="125">
        <v>0</v>
      </c>
      <c r="O225" s="125">
        <v>0</v>
      </c>
      <c r="P225" s="125">
        <v>0</v>
      </c>
      <c r="Q225" s="125">
        <v>0</v>
      </c>
      <c r="R225" s="125"/>
      <c r="S225" s="125"/>
      <c r="T225" s="125"/>
      <c r="U225" s="125"/>
      <c r="V225" s="125"/>
    </row>
    <row r="226" spans="1:22" ht="15" customHeight="1" x14ac:dyDescent="0.3">
      <c r="A226" s="129"/>
      <c r="B226" s="360"/>
      <c r="C226" s="360"/>
      <c r="D226" s="360"/>
      <c r="E226" s="360"/>
      <c r="F226" s="360"/>
      <c r="G226" s="133"/>
      <c r="H226" s="116" t="s">
        <v>38</v>
      </c>
      <c r="I226" s="116" t="s">
        <v>5</v>
      </c>
      <c r="J226" s="116" t="s">
        <v>170</v>
      </c>
      <c r="K226" s="116" t="s">
        <v>261</v>
      </c>
      <c r="L226" s="116" t="s">
        <v>368</v>
      </c>
      <c r="M226" s="125">
        <v>1750</v>
      </c>
      <c r="N226" s="125">
        <v>1734</v>
      </c>
      <c r="O226" s="125">
        <v>1715.36</v>
      </c>
      <c r="P226" s="125">
        <v>1715.36</v>
      </c>
      <c r="Q226" s="125">
        <v>0</v>
      </c>
      <c r="R226" s="125"/>
      <c r="S226" s="125"/>
      <c r="T226" s="125"/>
      <c r="U226" s="125"/>
      <c r="V226" s="125"/>
    </row>
    <row r="227" spans="1:22" ht="15" customHeight="1" x14ac:dyDescent="0.3">
      <c r="A227" s="129"/>
      <c r="B227" s="360"/>
      <c r="C227" s="360"/>
      <c r="D227" s="360"/>
      <c r="E227" s="360"/>
      <c r="F227" s="360"/>
      <c r="G227" s="133"/>
      <c r="H227" s="428" t="s">
        <v>276</v>
      </c>
      <c r="I227" s="428"/>
      <c r="J227" s="428"/>
      <c r="K227" s="428"/>
      <c r="L227" s="428"/>
      <c r="M227" s="132">
        <v>26519</v>
      </c>
      <c r="N227" s="132">
        <v>21027</v>
      </c>
      <c r="O227" s="132">
        <v>20441.689999999999</v>
      </c>
      <c r="P227" s="132">
        <v>20392.91</v>
      </c>
      <c r="Q227" s="132">
        <v>48.78</v>
      </c>
      <c r="R227" s="125"/>
      <c r="S227" s="125"/>
      <c r="T227" s="125"/>
      <c r="U227" s="125"/>
      <c r="V227" s="125"/>
    </row>
    <row r="228" spans="1:22" ht="15" customHeight="1" x14ac:dyDescent="0.3">
      <c r="A228" s="129"/>
      <c r="B228" s="360"/>
      <c r="C228" s="360"/>
      <c r="D228" s="360"/>
      <c r="E228" s="360"/>
      <c r="F228" s="360"/>
      <c r="G228" s="133"/>
      <c r="H228" s="116" t="s">
        <v>38</v>
      </c>
      <c r="I228" s="116" t="s">
        <v>38</v>
      </c>
      <c r="J228" s="116" t="s">
        <v>5</v>
      </c>
      <c r="K228" s="116" t="s">
        <v>261</v>
      </c>
      <c r="L228" s="116" t="s">
        <v>369</v>
      </c>
      <c r="M228" s="125">
        <v>36431</v>
      </c>
      <c r="N228" s="125">
        <v>79268</v>
      </c>
      <c r="O228" s="125">
        <v>78935.56</v>
      </c>
      <c r="P228" s="125">
        <v>78729.98</v>
      </c>
      <c r="Q228" s="125">
        <v>205.58</v>
      </c>
      <c r="R228" s="125"/>
      <c r="S228" s="125"/>
      <c r="T228" s="125"/>
      <c r="U228" s="125"/>
      <c r="V228" s="125"/>
    </row>
    <row r="229" spans="1:22" ht="15" customHeight="1" x14ac:dyDescent="0.3">
      <c r="A229" s="129"/>
      <c r="B229" s="360"/>
      <c r="C229" s="360"/>
      <c r="D229" s="360"/>
      <c r="E229" s="360"/>
      <c r="F229" s="360"/>
      <c r="G229" s="133"/>
      <c r="H229" s="116" t="s">
        <v>38</v>
      </c>
      <c r="I229" s="116" t="s">
        <v>38</v>
      </c>
      <c r="J229" s="116" t="s">
        <v>38</v>
      </c>
      <c r="K229" s="116" t="s">
        <v>261</v>
      </c>
      <c r="L229" s="116" t="s">
        <v>355</v>
      </c>
      <c r="M229" s="125">
        <v>39200</v>
      </c>
      <c r="N229" s="125">
        <v>38237</v>
      </c>
      <c r="O229" s="125">
        <v>38214.769999999997</v>
      </c>
      <c r="P229" s="125">
        <v>38214.769999999997</v>
      </c>
      <c r="Q229" s="125">
        <v>0</v>
      </c>
      <c r="R229" s="125"/>
      <c r="S229" s="125"/>
      <c r="T229" s="125"/>
      <c r="U229" s="125"/>
      <c r="V229" s="125"/>
    </row>
    <row r="230" spans="1:22" ht="15" customHeight="1" x14ac:dyDescent="0.3">
      <c r="A230" s="129"/>
      <c r="B230" s="360"/>
      <c r="C230" s="360"/>
      <c r="D230" s="360"/>
      <c r="E230" s="360"/>
      <c r="F230" s="360"/>
      <c r="G230" s="133"/>
      <c r="H230" s="116" t="s">
        <v>38</v>
      </c>
      <c r="I230" s="116" t="s">
        <v>38</v>
      </c>
      <c r="J230" s="116" t="s">
        <v>6</v>
      </c>
      <c r="K230" s="116" t="s">
        <v>261</v>
      </c>
      <c r="L230" s="116" t="s">
        <v>370</v>
      </c>
      <c r="M230" s="125">
        <v>10449</v>
      </c>
      <c r="N230" s="125">
        <v>13868</v>
      </c>
      <c r="O230" s="125">
        <v>12433.41</v>
      </c>
      <c r="P230" s="125">
        <v>12433.41</v>
      </c>
      <c r="Q230" s="125">
        <v>0</v>
      </c>
      <c r="R230" s="125"/>
      <c r="S230" s="125"/>
      <c r="T230" s="125"/>
      <c r="U230" s="125"/>
      <c r="V230" s="125"/>
    </row>
    <row r="231" spans="1:22" ht="15" customHeight="1" x14ac:dyDescent="0.3">
      <c r="A231" s="129"/>
      <c r="B231" s="360"/>
      <c r="C231" s="360"/>
      <c r="D231" s="360"/>
      <c r="E231" s="360"/>
      <c r="F231" s="360"/>
      <c r="G231" s="133"/>
      <c r="H231" s="116" t="s">
        <v>38</v>
      </c>
      <c r="I231" s="116" t="s">
        <v>38</v>
      </c>
      <c r="J231" s="116" t="s">
        <v>44</v>
      </c>
      <c r="K231" s="116" t="s">
        <v>255</v>
      </c>
      <c r="L231" s="116" t="s">
        <v>371</v>
      </c>
      <c r="M231" s="125">
        <v>0</v>
      </c>
      <c r="N231" s="125">
        <v>3000</v>
      </c>
      <c r="O231" s="125">
        <v>3000</v>
      </c>
      <c r="P231" s="125">
        <v>3000</v>
      </c>
      <c r="Q231" s="125">
        <v>0</v>
      </c>
      <c r="R231" s="125"/>
      <c r="S231" s="125"/>
      <c r="T231" s="125"/>
      <c r="U231" s="125"/>
      <c r="V231" s="125"/>
    </row>
    <row r="232" spans="1:22" ht="15" customHeight="1" x14ac:dyDescent="0.3">
      <c r="A232" s="129"/>
      <c r="B232" s="360"/>
      <c r="C232" s="360"/>
      <c r="D232" s="360"/>
      <c r="E232" s="360"/>
      <c r="F232" s="360"/>
      <c r="G232" s="133"/>
      <c r="H232" s="116" t="s">
        <v>38</v>
      </c>
      <c r="I232" s="116" t="s">
        <v>38</v>
      </c>
      <c r="J232" s="116" t="s">
        <v>37</v>
      </c>
      <c r="K232" s="116" t="s">
        <v>271</v>
      </c>
      <c r="L232" s="116" t="s">
        <v>377</v>
      </c>
      <c r="M232" s="125">
        <v>6620</v>
      </c>
      <c r="N232" s="125">
        <v>1212</v>
      </c>
      <c r="O232" s="125">
        <v>430.12</v>
      </c>
      <c r="P232" s="125">
        <v>401.57</v>
      </c>
      <c r="Q232" s="125">
        <v>28.55</v>
      </c>
      <c r="R232" s="125"/>
      <c r="S232" s="125"/>
      <c r="T232" s="125"/>
      <c r="U232" s="125"/>
      <c r="V232" s="125"/>
    </row>
    <row r="233" spans="1:22" ht="15" customHeight="1" x14ac:dyDescent="0.3">
      <c r="A233" s="129"/>
      <c r="B233" s="360"/>
      <c r="C233" s="360"/>
      <c r="D233" s="360"/>
      <c r="E233" s="360"/>
      <c r="F233" s="360"/>
      <c r="G233" s="133"/>
      <c r="H233" s="116" t="s">
        <v>38</v>
      </c>
      <c r="I233" s="116" t="s">
        <v>38</v>
      </c>
      <c r="J233" s="116" t="s">
        <v>37</v>
      </c>
      <c r="K233" s="116" t="s">
        <v>277</v>
      </c>
      <c r="L233" s="116" t="s">
        <v>378</v>
      </c>
      <c r="M233" s="125">
        <v>1850</v>
      </c>
      <c r="N233" s="125">
        <v>1150</v>
      </c>
      <c r="O233" s="125">
        <v>737.89</v>
      </c>
      <c r="P233" s="125">
        <v>737.89</v>
      </c>
      <c r="Q233" s="125">
        <v>0</v>
      </c>
      <c r="R233" s="125"/>
      <c r="S233" s="125"/>
      <c r="T233" s="125"/>
      <c r="U233" s="125"/>
      <c r="V233" s="125"/>
    </row>
    <row r="234" spans="1:22" ht="15" customHeight="1" x14ac:dyDescent="0.3">
      <c r="A234" s="129"/>
      <c r="B234" s="360"/>
      <c r="C234" s="360"/>
      <c r="D234" s="360"/>
      <c r="E234" s="360"/>
      <c r="F234" s="360"/>
      <c r="G234" s="133"/>
      <c r="H234" s="116" t="s">
        <v>38</v>
      </c>
      <c r="I234" s="116" t="s">
        <v>38</v>
      </c>
      <c r="J234" s="116" t="s">
        <v>37</v>
      </c>
      <c r="K234" s="116" t="s">
        <v>278</v>
      </c>
      <c r="L234" s="116" t="s">
        <v>379</v>
      </c>
      <c r="M234" s="125">
        <v>15600</v>
      </c>
      <c r="N234" s="125">
        <v>0</v>
      </c>
      <c r="O234" s="125">
        <v>0</v>
      </c>
      <c r="P234" s="125">
        <v>0</v>
      </c>
      <c r="Q234" s="125">
        <v>0</v>
      </c>
      <c r="R234" s="125"/>
      <c r="S234" s="125"/>
      <c r="T234" s="125"/>
      <c r="U234" s="125"/>
      <c r="V234" s="125"/>
    </row>
    <row r="235" spans="1:22" ht="15" customHeight="1" x14ac:dyDescent="0.3">
      <c r="A235" s="129"/>
      <c r="B235" s="360"/>
      <c r="C235" s="360"/>
      <c r="D235" s="360"/>
      <c r="E235" s="360"/>
      <c r="F235" s="360"/>
      <c r="G235" s="133"/>
      <c r="H235" s="116" t="s">
        <v>38</v>
      </c>
      <c r="I235" s="116" t="s">
        <v>38</v>
      </c>
      <c r="J235" s="116" t="s">
        <v>37</v>
      </c>
      <c r="K235" s="116" t="s">
        <v>255</v>
      </c>
      <c r="L235" s="116" t="s">
        <v>380</v>
      </c>
      <c r="M235" s="125">
        <v>45600</v>
      </c>
      <c r="N235" s="125">
        <v>33700</v>
      </c>
      <c r="O235" s="125">
        <v>26552.91</v>
      </c>
      <c r="P235" s="125">
        <v>25481.85</v>
      </c>
      <c r="Q235" s="125">
        <v>1071.06</v>
      </c>
      <c r="R235" s="125"/>
      <c r="S235" s="125"/>
      <c r="T235" s="125"/>
      <c r="U235" s="125"/>
      <c r="V235" s="125"/>
    </row>
    <row r="236" spans="1:22" ht="15" customHeight="1" x14ac:dyDescent="0.3">
      <c r="A236" s="129"/>
      <c r="B236" s="360"/>
      <c r="C236" s="360"/>
      <c r="D236" s="360"/>
      <c r="E236" s="360"/>
      <c r="F236" s="360"/>
      <c r="G236" s="133"/>
      <c r="H236" s="116" t="s">
        <v>38</v>
      </c>
      <c r="I236" s="116" t="s">
        <v>38</v>
      </c>
      <c r="J236" s="116" t="s">
        <v>66</v>
      </c>
      <c r="K236" s="116" t="s">
        <v>261</v>
      </c>
      <c r="L236" s="116" t="s">
        <v>381</v>
      </c>
      <c r="M236" s="125">
        <v>350</v>
      </c>
      <c r="N236" s="125">
        <v>0</v>
      </c>
      <c r="O236" s="125">
        <v>0</v>
      </c>
      <c r="P236" s="125">
        <v>0</v>
      </c>
      <c r="Q236" s="125">
        <v>0</v>
      </c>
      <c r="R236" s="125"/>
      <c r="S236" s="125"/>
      <c r="T236" s="125"/>
      <c r="U236" s="125"/>
      <c r="V236" s="125"/>
    </row>
    <row r="237" spans="1:22" ht="15" customHeight="1" x14ac:dyDescent="0.3">
      <c r="A237" s="129"/>
      <c r="B237" s="360"/>
      <c r="C237" s="360"/>
      <c r="D237" s="360"/>
      <c r="E237" s="360"/>
      <c r="F237" s="360"/>
      <c r="G237" s="133"/>
      <c r="H237" s="116" t="s">
        <v>38</v>
      </c>
      <c r="I237" s="116" t="s">
        <v>38</v>
      </c>
      <c r="J237" s="116" t="s">
        <v>56</v>
      </c>
      <c r="K237" s="116" t="s">
        <v>261</v>
      </c>
      <c r="L237" s="116" t="s">
        <v>383</v>
      </c>
      <c r="M237" s="125">
        <v>2580</v>
      </c>
      <c r="N237" s="125">
        <v>773</v>
      </c>
      <c r="O237" s="125">
        <v>770.37</v>
      </c>
      <c r="P237" s="125">
        <v>770.37</v>
      </c>
      <c r="Q237" s="125">
        <v>0</v>
      </c>
      <c r="R237" s="125"/>
      <c r="S237" s="125"/>
      <c r="T237" s="125"/>
      <c r="U237" s="125"/>
      <c r="V237" s="125"/>
    </row>
    <row r="238" spans="1:22" ht="15" customHeight="1" x14ac:dyDescent="0.3">
      <c r="A238" s="129"/>
      <c r="B238" s="360"/>
      <c r="C238" s="360"/>
      <c r="D238" s="360"/>
      <c r="E238" s="360"/>
      <c r="F238" s="360"/>
      <c r="G238" s="133"/>
      <c r="H238" s="116" t="s">
        <v>38</v>
      </c>
      <c r="I238" s="116" t="s">
        <v>38</v>
      </c>
      <c r="J238" s="116" t="s">
        <v>53</v>
      </c>
      <c r="K238" s="113" t="s">
        <v>269</v>
      </c>
      <c r="L238" s="113" t="s">
        <v>384</v>
      </c>
      <c r="M238" s="125">
        <v>0</v>
      </c>
      <c r="N238" s="125">
        <v>91</v>
      </c>
      <c r="O238" s="125">
        <v>90.37</v>
      </c>
      <c r="P238" s="125">
        <v>90.37</v>
      </c>
      <c r="Q238" s="125">
        <v>0</v>
      </c>
      <c r="R238" s="125"/>
      <c r="S238" s="125"/>
      <c r="T238" s="125"/>
      <c r="U238" s="125"/>
      <c r="V238" s="125"/>
    </row>
    <row r="239" spans="1:22" ht="15" customHeight="1" x14ac:dyDescent="0.3">
      <c r="A239" s="129"/>
      <c r="B239" s="360"/>
      <c r="C239" s="360"/>
      <c r="D239" s="360"/>
      <c r="E239" s="360"/>
      <c r="F239" s="360"/>
      <c r="G239" s="133"/>
      <c r="H239" s="116" t="s">
        <v>38</v>
      </c>
      <c r="I239" s="116" t="s">
        <v>38</v>
      </c>
      <c r="J239" s="133" t="s">
        <v>53</v>
      </c>
      <c r="K239" s="116" t="s">
        <v>270</v>
      </c>
      <c r="L239" s="116" t="s">
        <v>385</v>
      </c>
      <c r="M239" s="125">
        <v>12500</v>
      </c>
      <c r="N239" s="125">
        <v>9238</v>
      </c>
      <c r="O239" s="125">
        <v>7672.35</v>
      </c>
      <c r="P239" s="125">
        <v>7672.35</v>
      </c>
      <c r="Q239" s="125">
        <v>0</v>
      </c>
      <c r="R239" s="125"/>
      <c r="S239" s="125"/>
      <c r="T239" s="125"/>
      <c r="U239" s="125"/>
      <c r="V239" s="125"/>
    </row>
    <row r="240" spans="1:22" ht="15" customHeight="1" x14ac:dyDescent="0.3">
      <c r="A240" s="129"/>
      <c r="B240" s="360"/>
      <c r="C240" s="360"/>
      <c r="D240" s="360"/>
      <c r="E240" s="360"/>
      <c r="F240" s="360"/>
      <c r="G240" s="133"/>
      <c r="H240" s="116" t="s">
        <v>38</v>
      </c>
      <c r="I240" s="116" t="s">
        <v>38</v>
      </c>
      <c r="J240" s="116" t="s">
        <v>176</v>
      </c>
      <c r="K240" s="116" t="s">
        <v>261</v>
      </c>
      <c r="L240" s="116" t="s">
        <v>389</v>
      </c>
      <c r="M240" s="125">
        <v>37551</v>
      </c>
      <c r="N240" s="125">
        <v>39322</v>
      </c>
      <c r="O240" s="125">
        <v>38560.720000000001</v>
      </c>
      <c r="P240" s="125">
        <v>38560.720000000001</v>
      </c>
      <c r="Q240" s="125">
        <v>0</v>
      </c>
      <c r="R240" s="125"/>
      <c r="S240" s="125"/>
      <c r="T240" s="125"/>
      <c r="U240" s="125"/>
      <c r="V240" s="125"/>
    </row>
    <row r="241" spans="1:22" ht="15" customHeight="1" x14ac:dyDescent="0.3">
      <c r="A241" s="129"/>
      <c r="B241" s="360"/>
      <c r="C241" s="360"/>
      <c r="D241" s="360"/>
      <c r="E241" s="360"/>
      <c r="F241" s="360"/>
      <c r="G241" s="133"/>
      <c r="H241" s="116" t="s">
        <v>38</v>
      </c>
      <c r="I241" s="116" t="s">
        <v>38</v>
      </c>
      <c r="J241" s="116" t="s">
        <v>174</v>
      </c>
      <c r="K241" s="116" t="s">
        <v>261</v>
      </c>
      <c r="L241" s="116" t="s">
        <v>521</v>
      </c>
      <c r="M241" s="125">
        <v>8900</v>
      </c>
      <c r="N241" s="125">
        <v>9002</v>
      </c>
      <c r="O241" s="125">
        <v>8054.02</v>
      </c>
      <c r="P241" s="125">
        <v>8054.02</v>
      </c>
      <c r="Q241" s="125">
        <v>0</v>
      </c>
      <c r="R241" s="125"/>
      <c r="S241" s="125"/>
      <c r="T241" s="125"/>
      <c r="U241" s="125"/>
      <c r="V241" s="125"/>
    </row>
    <row r="242" spans="1:22" ht="15" customHeight="1" x14ac:dyDescent="0.3">
      <c r="A242" s="129"/>
      <c r="B242" s="360"/>
      <c r="C242" s="360"/>
      <c r="D242" s="360"/>
      <c r="E242" s="360"/>
      <c r="F242" s="360"/>
      <c r="G242" s="133"/>
      <c r="H242" s="116" t="s">
        <v>38</v>
      </c>
      <c r="I242" s="116" t="s">
        <v>38</v>
      </c>
      <c r="J242" s="116" t="s">
        <v>172</v>
      </c>
      <c r="K242" s="116" t="s">
        <v>261</v>
      </c>
      <c r="L242" s="116" t="s">
        <v>391</v>
      </c>
      <c r="M242" s="125">
        <v>2850</v>
      </c>
      <c r="N242" s="125">
        <v>2850</v>
      </c>
      <c r="O242" s="125">
        <v>1281.33</v>
      </c>
      <c r="P242" s="125">
        <v>1281.33</v>
      </c>
      <c r="Q242" s="125">
        <v>0</v>
      </c>
      <c r="R242" s="125"/>
      <c r="S242" s="125"/>
      <c r="T242" s="125"/>
      <c r="U242" s="125"/>
      <c r="V242" s="125"/>
    </row>
    <row r="243" spans="1:22" ht="15" customHeight="1" x14ac:dyDescent="0.3">
      <c r="A243" s="129"/>
      <c r="B243" s="360"/>
      <c r="C243" s="360"/>
      <c r="D243" s="360"/>
      <c r="E243" s="360"/>
      <c r="F243" s="360"/>
      <c r="G243" s="133"/>
      <c r="H243" s="116" t="s">
        <v>38</v>
      </c>
      <c r="I243" s="116" t="s">
        <v>38</v>
      </c>
      <c r="J243" s="116" t="s">
        <v>31</v>
      </c>
      <c r="K243" s="116" t="s">
        <v>261</v>
      </c>
      <c r="L243" s="116" t="s">
        <v>393</v>
      </c>
      <c r="M243" s="125">
        <v>3000</v>
      </c>
      <c r="N243" s="125">
        <v>1352</v>
      </c>
      <c r="O243" s="125">
        <v>1352</v>
      </c>
      <c r="P243" s="125">
        <v>1352</v>
      </c>
      <c r="Q243" s="125">
        <v>0</v>
      </c>
      <c r="R243" s="125"/>
      <c r="S243" s="125"/>
      <c r="T243" s="125"/>
      <c r="U243" s="125"/>
      <c r="V243" s="125"/>
    </row>
    <row r="244" spans="1:22" ht="15" customHeight="1" x14ac:dyDescent="0.3">
      <c r="A244" s="129"/>
      <c r="B244" s="360"/>
      <c r="C244" s="360"/>
      <c r="D244" s="360"/>
      <c r="E244" s="360"/>
      <c r="F244" s="360"/>
      <c r="G244" s="133"/>
      <c r="H244" s="428" t="s">
        <v>279</v>
      </c>
      <c r="I244" s="428"/>
      <c r="J244" s="428"/>
      <c r="K244" s="428"/>
      <c r="L244" s="428"/>
      <c r="M244" s="168">
        <v>223481</v>
      </c>
      <c r="N244" s="168">
        <v>233063</v>
      </c>
      <c r="O244" s="168">
        <v>218085.82</v>
      </c>
      <c r="P244" s="168">
        <v>216780.63</v>
      </c>
      <c r="Q244" s="168">
        <v>1305.19</v>
      </c>
      <c r="V244" s="125"/>
    </row>
    <row r="245" spans="1:22" ht="15" customHeight="1" x14ac:dyDescent="0.3">
      <c r="A245" s="129"/>
      <c r="B245" s="360"/>
      <c r="C245" s="360"/>
      <c r="D245" s="360"/>
      <c r="E245" s="360"/>
      <c r="F245" s="360"/>
      <c r="G245" s="133"/>
      <c r="H245" s="432" t="s">
        <v>280</v>
      </c>
      <c r="I245" s="432"/>
      <c r="J245" s="432"/>
      <c r="K245" s="432"/>
      <c r="L245" s="432"/>
      <c r="M245" s="132">
        <v>250000</v>
      </c>
      <c r="N245" s="132">
        <v>254090</v>
      </c>
      <c r="O245" s="132">
        <v>238527.51</v>
      </c>
      <c r="P245" s="132">
        <v>237173.54</v>
      </c>
      <c r="Q245" s="132">
        <v>1353.97</v>
      </c>
      <c r="R245" s="125"/>
      <c r="S245" s="125"/>
      <c r="T245" s="125"/>
      <c r="U245" s="125"/>
      <c r="V245" s="125"/>
    </row>
    <row r="246" spans="1:22" ht="15" customHeight="1" x14ac:dyDescent="0.3">
      <c r="A246" s="129"/>
      <c r="B246" s="360"/>
      <c r="C246" s="360"/>
      <c r="D246" s="360"/>
      <c r="E246" s="360"/>
      <c r="F246" s="360"/>
      <c r="G246" s="133"/>
      <c r="H246" s="139" t="s">
        <v>44</v>
      </c>
      <c r="I246" s="139" t="s">
        <v>6</v>
      </c>
      <c r="J246" s="139" t="s">
        <v>63</v>
      </c>
      <c r="K246" s="139" t="s">
        <v>277</v>
      </c>
      <c r="L246" s="139" t="s">
        <v>1008</v>
      </c>
      <c r="M246" s="125">
        <v>0</v>
      </c>
      <c r="N246" s="155">
        <v>777730</v>
      </c>
      <c r="O246" s="155">
        <v>777730</v>
      </c>
      <c r="P246" s="155">
        <v>777730</v>
      </c>
      <c r="Q246" s="155">
        <v>0</v>
      </c>
      <c r="R246" s="125"/>
      <c r="S246" s="125"/>
      <c r="T246" s="125"/>
      <c r="U246" s="125"/>
      <c r="V246" s="125"/>
    </row>
    <row r="247" spans="1:22" ht="15" customHeight="1" x14ac:dyDescent="0.3">
      <c r="A247" s="129"/>
      <c r="B247" s="360"/>
      <c r="C247" s="360"/>
      <c r="D247" s="360"/>
      <c r="E247" s="360"/>
      <c r="F247" s="360"/>
      <c r="G247" s="133"/>
      <c r="H247" s="428" t="s">
        <v>502</v>
      </c>
      <c r="I247" s="428"/>
      <c r="J247" s="428"/>
      <c r="K247" s="428"/>
      <c r="L247" s="428"/>
      <c r="M247" s="132">
        <v>0</v>
      </c>
      <c r="N247" s="132">
        <v>777730</v>
      </c>
      <c r="O247" s="132">
        <v>777730</v>
      </c>
      <c r="P247" s="132">
        <v>777730</v>
      </c>
      <c r="Q247" s="132">
        <v>0</v>
      </c>
      <c r="R247" s="125"/>
      <c r="S247" s="125"/>
      <c r="T247" s="125"/>
      <c r="U247" s="125"/>
      <c r="V247" s="125"/>
    </row>
    <row r="248" spans="1:22" ht="15" customHeight="1" x14ac:dyDescent="0.3">
      <c r="A248" s="129"/>
      <c r="B248" s="360"/>
      <c r="C248" s="360"/>
      <c r="D248" s="360"/>
      <c r="E248" s="360"/>
      <c r="F248" s="360"/>
      <c r="G248" s="133"/>
      <c r="H248" s="432" t="s">
        <v>137</v>
      </c>
      <c r="I248" s="432"/>
      <c r="J248" s="432"/>
      <c r="K248" s="432"/>
      <c r="L248" s="432"/>
      <c r="M248" s="132">
        <v>0</v>
      </c>
      <c r="N248" s="132">
        <v>777730</v>
      </c>
      <c r="O248" s="132">
        <v>777730</v>
      </c>
      <c r="P248" s="132">
        <v>777730</v>
      </c>
      <c r="Q248" s="132">
        <v>0</v>
      </c>
      <c r="R248" s="125"/>
      <c r="S248" s="125"/>
      <c r="T248" s="125"/>
      <c r="U248" s="125"/>
      <c r="V248" s="125"/>
    </row>
    <row r="249" spans="1:22" ht="15" customHeight="1" x14ac:dyDescent="0.3">
      <c r="A249" s="129"/>
      <c r="B249" s="360"/>
      <c r="C249" s="360"/>
      <c r="D249" s="360"/>
      <c r="E249" s="360"/>
      <c r="F249" s="360"/>
      <c r="G249" s="133"/>
      <c r="H249" s="116" t="s">
        <v>61</v>
      </c>
      <c r="I249" s="116" t="s">
        <v>38</v>
      </c>
      <c r="J249" s="116" t="s">
        <v>6</v>
      </c>
      <c r="K249" s="116" t="s">
        <v>271</v>
      </c>
      <c r="L249" s="116" t="s">
        <v>1009</v>
      </c>
      <c r="M249" s="125">
        <v>17500</v>
      </c>
      <c r="N249" s="125">
        <v>17500</v>
      </c>
      <c r="O249" s="125">
        <v>17035</v>
      </c>
      <c r="P249" s="125">
        <v>17035</v>
      </c>
      <c r="Q249" s="125">
        <v>0</v>
      </c>
      <c r="R249" s="125"/>
      <c r="S249" s="125"/>
      <c r="T249" s="125"/>
      <c r="U249" s="125"/>
      <c r="V249" s="125"/>
    </row>
    <row r="250" spans="1:22" ht="15" customHeight="1" x14ac:dyDescent="0.3">
      <c r="A250" s="129"/>
      <c r="B250" s="360"/>
      <c r="C250" s="360"/>
      <c r="D250" s="360"/>
      <c r="E250" s="360"/>
      <c r="F250" s="360"/>
      <c r="G250" s="133"/>
      <c r="H250" s="428" t="s">
        <v>259</v>
      </c>
      <c r="I250" s="428"/>
      <c r="J250" s="428"/>
      <c r="K250" s="428"/>
      <c r="L250" s="428"/>
      <c r="M250" s="132">
        <v>17500</v>
      </c>
      <c r="N250" s="132">
        <v>17500</v>
      </c>
      <c r="O250" s="132">
        <v>17035</v>
      </c>
      <c r="P250" s="132">
        <v>17035</v>
      </c>
      <c r="Q250" s="132">
        <v>0</v>
      </c>
      <c r="R250" s="125"/>
      <c r="S250" s="125"/>
      <c r="T250" s="125"/>
      <c r="U250" s="125"/>
      <c r="V250" s="125"/>
    </row>
    <row r="251" spans="1:22" ht="15" customHeight="1" x14ac:dyDescent="0.3">
      <c r="A251" s="129"/>
      <c r="B251" s="360"/>
      <c r="C251" s="360"/>
      <c r="D251" s="360"/>
      <c r="E251" s="360"/>
      <c r="F251" s="360"/>
      <c r="G251" s="133"/>
      <c r="H251" s="432" t="s">
        <v>1010</v>
      </c>
      <c r="I251" s="432"/>
      <c r="J251" s="432"/>
      <c r="K251" s="432"/>
      <c r="L251" s="432"/>
      <c r="M251" s="132">
        <v>17500</v>
      </c>
      <c r="N251" s="132">
        <v>17500</v>
      </c>
      <c r="O251" s="132">
        <v>17035</v>
      </c>
      <c r="P251" s="132">
        <v>17035</v>
      </c>
      <c r="Q251" s="132">
        <v>0</v>
      </c>
      <c r="R251" s="125"/>
      <c r="S251" s="125"/>
      <c r="T251" s="125"/>
      <c r="U251" s="125"/>
      <c r="V251" s="125"/>
    </row>
    <row r="252" spans="1:22" ht="15" customHeight="1" x14ac:dyDescent="0.3">
      <c r="A252" s="129"/>
      <c r="B252" s="360"/>
      <c r="C252" s="360"/>
      <c r="D252" s="360"/>
      <c r="E252" s="360"/>
      <c r="F252" s="360"/>
      <c r="G252" s="133"/>
      <c r="H252" s="116" t="s">
        <v>68</v>
      </c>
      <c r="I252" s="116" t="s">
        <v>5</v>
      </c>
      <c r="J252" s="116" t="s">
        <v>68</v>
      </c>
      <c r="K252" s="116" t="s">
        <v>261</v>
      </c>
      <c r="L252" s="116" t="s">
        <v>395</v>
      </c>
      <c r="M252" s="125">
        <v>1500</v>
      </c>
      <c r="N252" s="125">
        <v>0</v>
      </c>
      <c r="O252" s="125">
        <v>0</v>
      </c>
      <c r="P252" s="125">
        <v>0</v>
      </c>
      <c r="Q252" s="125">
        <v>0</v>
      </c>
      <c r="R252" s="125"/>
      <c r="S252" s="125"/>
      <c r="T252" s="125"/>
      <c r="U252" s="125"/>
      <c r="V252" s="125"/>
    </row>
    <row r="253" spans="1:22" ht="15" customHeight="1" x14ac:dyDescent="0.3">
      <c r="A253" s="129"/>
      <c r="B253" s="360"/>
      <c r="C253" s="360"/>
      <c r="D253" s="360"/>
      <c r="E253" s="360"/>
      <c r="F253" s="360"/>
      <c r="G253" s="133"/>
      <c r="H253" s="116" t="s">
        <v>68</v>
      </c>
      <c r="I253" s="116" t="s">
        <v>5</v>
      </c>
      <c r="J253" s="116" t="s">
        <v>37</v>
      </c>
      <c r="K253" s="116" t="s">
        <v>261</v>
      </c>
      <c r="L253" s="116" t="s">
        <v>396</v>
      </c>
      <c r="M253" s="125">
        <v>3000</v>
      </c>
      <c r="N253" s="125">
        <v>267</v>
      </c>
      <c r="O253" s="125">
        <v>266.8</v>
      </c>
      <c r="P253" s="125">
        <v>266.8</v>
      </c>
      <c r="Q253" s="125">
        <v>0</v>
      </c>
      <c r="R253" s="125"/>
      <c r="S253" s="125"/>
      <c r="T253" s="125"/>
      <c r="U253" s="125"/>
      <c r="V253" s="125"/>
    </row>
    <row r="254" spans="1:22" ht="15" customHeight="1" x14ac:dyDescent="0.3">
      <c r="A254" s="129"/>
      <c r="B254" s="360"/>
      <c r="C254" s="360"/>
      <c r="D254" s="360"/>
      <c r="E254" s="360"/>
      <c r="F254" s="360"/>
      <c r="G254" s="133"/>
      <c r="H254" s="428" t="s">
        <v>302</v>
      </c>
      <c r="I254" s="428"/>
      <c r="J254" s="428"/>
      <c r="K254" s="428"/>
      <c r="L254" s="428"/>
      <c r="M254" s="168">
        <v>4500</v>
      </c>
      <c r="N254" s="168">
        <v>267</v>
      </c>
      <c r="O254" s="168">
        <v>266.8</v>
      </c>
      <c r="P254" s="168">
        <v>266.8</v>
      </c>
      <c r="Q254" s="168">
        <v>0</v>
      </c>
      <c r="R254" s="125"/>
      <c r="S254" s="125"/>
      <c r="T254" s="125"/>
      <c r="U254" s="125"/>
      <c r="V254" s="125"/>
    </row>
    <row r="255" spans="1:22" ht="15" customHeight="1" x14ac:dyDescent="0.3">
      <c r="A255" s="129"/>
      <c r="B255" s="360"/>
      <c r="C255" s="360"/>
      <c r="D255" s="360"/>
      <c r="E255" s="360"/>
      <c r="F255" s="360"/>
      <c r="G255" s="133"/>
      <c r="H255" s="207" t="s">
        <v>305</v>
      </c>
      <c r="I255" s="207"/>
      <c r="J255" s="207"/>
      <c r="K255" s="207"/>
      <c r="L255" s="207"/>
      <c r="M255" s="132">
        <v>4500</v>
      </c>
      <c r="N255" s="132">
        <v>267</v>
      </c>
      <c r="O255" s="132">
        <v>266.8</v>
      </c>
      <c r="P255" s="132">
        <v>266.8</v>
      </c>
      <c r="Q255" s="132">
        <v>0</v>
      </c>
      <c r="R255" s="125"/>
      <c r="S255" s="125"/>
      <c r="T255" s="125"/>
      <c r="U255" s="125"/>
      <c r="V255" s="125"/>
    </row>
    <row r="256" spans="1:22" ht="15" customHeight="1" x14ac:dyDescent="0.3">
      <c r="A256" s="129"/>
      <c r="B256" s="360"/>
      <c r="C256" s="435" t="s">
        <v>1011</v>
      </c>
      <c r="D256" s="436"/>
      <c r="E256" s="436"/>
      <c r="F256" s="436"/>
      <c r="G256" s="436"/>
      <c r="H256" s="436"/>
      <c r="I256" s="436"/>
      <c r="J256" s="436"/>
      <c r="K256" s="436"/>
      <c r="L256" s="436"/>
      <c r="M256" s="137">
        <v>3870000</v>
      </c>
      <c r="N256" s="137">
        <v>4747730</v>
      </c>
      <c r="O256" s="137">
        <v>4731681.75</v>
      </c>
      <c r="P256" s="137">
        <v>4730327.78</v>
      </c>
      <c r="Q256" s="137">
        <v>1353.97</v>
      </c>
      <c r="R256" s="125"/>
      <c r="S256" s="125"/>
      <c r="T256" s="125"/>
      <c r="U256" s="125"/>
      <c r="V256" s="125"/>
    </row>
    <row r="257" spans="1:22" ht="15" customHeight="1" x14ac:dyDescent="0.3">
      <c r="A257" s="129"/>
      <c r="B257" s="225" t="s">
        <v>6</v>
      </c>
      <c r="C257" s="122" t="s">
        <v>5</v>
      </c>
      <c r="D257" s="122" t="s">
        <v>1012</v>
      </c>
      <c r="E257" s="122" t="s">
        <v>402</v>
      </c>
      <c r="F257" s="144" t="s">
        <v>459</v>
      </c>
      <c r="G257" s="133" t="s">
        <v>49</v>
      </c>
      <c r="H257" s="133" t="s">
        <v>5</v>
      </c>
      <c r="I257" s="133" t="s">
        <v>5</v>
      </c>
      <c r="J257" s="133" t="s">
        <v>6</v>
      </c>
      <c r="K257" s="133" t="s">
        <v>261</v>
      </c>
      <c r="L257" s="133" t="s">
        <v>331</v>
      </c>
      <c r="M257" s="125">
        <v>421723</v>
      </c>
      <c r="N257" s="125">
        <v>448565</v>
      </c>
      <c r="O257" s="125">
        <v>448564.07</v>
      </c>
      <c r="P257" s="125">
        <v>448564.07</v>
      </c>
      <c r="Q257" s="125">
        <v>0</v>
      </c>
    </row>
    <row r="258" spans="1:22" ht="15" customHeight="1" x14ac:dyDescent="0.3">
      <c r="A258" s="129"/>
      <c r="B258" s="225"/>
      <c r="C258" s="360"/>
      <c r="D258" s="360"/>
      <c r="E258" s="459" t="s">
        <v>329</v>
      </c>
      <c r="F258" s="430" t="s">
        <v>1007</v>
      </c>
      <c r="G258" s="377"/>
      <c r="H258" s="133" t="s">
        <v>5</v>
      </c>
      <c r="I258" s="133" t="s">
        <v>5</v>
      </c>
      <c r="J258" s="133" t="s">
        <v>44</v>
      </c>
      <c r="K258" s="133" t="s">
        <v>261</v>
      </c>
      <c r="L258" s="133" t="s">
        <v>491</v>
      </c>
      <c r="M258" s="125">
        <v>4000</v>
      </c>
      <c r="N258" s="125">
        <v>0</v>
      </c>
      <c r="O258" s="125">
        <v>0</v>
      </c>
      <c r="P258" s="125">
        <v>0</v>
      </c>
      <c r="Q258" s="125">
        <v>0</v>
      </c>
    </row>
    <row r="259" spans="1:22" ht="15" customHeight="1" x14ac:dyDescent="0.3">
      <c r="A259" s="129"/>
      <c r="B259" s="225"/>
      <c r="C259" s="360"/>
      <c r="D259" s="360"/>
      <c r="E259" s="459"/>
      <c r="F259" s="430"/>
      <c r="G259" s="377"/>
      <c r="H259" s="133" t="s">
        <v>5</v>
      </c>
      <c r="I259" s="133" t="s">
        <v>5</v>
      </c>
      <c r="J259" s="133" t="s">
        <v>68</v>
      </c>
      <c r="K259" s="133" t="s">
        <v>261</v>
      </c>
      <c r="L259" s="133" t="s">
        <v>410</v>
      </c>
      <c r="M259" s="125">
        <v>14000</v>
      </c>
      <c r="N259" s="125">
        <v>14293</v>
      </c>
      <c r="O259" s="125">
        <v>14292.88</v>
      </c>
      <c r="P259" s="125">
        <v>14292.88</v>
      </c>
      <c r="Q259" s="125">
        <v>0</v>
      </c>
    </row>
    <row r="260" spans="1:22" ht="15" customHeight="1" x14ac:dyDescent="0.3">
      <c r="A260" s="129"/>
      <c r="B260" s="225"/>
      <c r="C260" s="360"/>
      <c r="D260" s="360"/>
      <c r="E260" s="245"/>
      <c r="F260" s="128"/>
      <c r="G260" s="377"/>
      <c r="H260" s="133" t="s">
        <v>5</v>
      </c>
      <c r="I260" s="133" t="s">
        <v>5</v>
      </c>
      <c r="J260" s="133" t="s">
        <v>81</v>
      </c>
      <c r="K260" s="133" t="s">
        <v>261</v>
      </c>
      <c r="L260" s="133" t="s">
        <v>332</v>
      </c>
      <c r="M260" s="125">
        <v>6000</v>
      </c>
      <c r="N260" s="125">
        <v>0</v>
      </c>
      <c r="O260" s="125">
        <v>0</v>
      </c>
      <c r="P260" s="125">
        <v>0</v>
      </c>
      <c r="Q260" s="125">
        <v>0</v>
      </c>
    </row>
    <row r="261" spans="1:22" ht="15" customHeight="1" x14ac:dyDescent="0.3">
      <c r="A261" s="129"/>
      <c r="B261" s="225"/>
      <c r="C261" s="360"/>
      <c r="D261" s="360"/>
      <c r="E261" s="353"/>
      <c r="F261" s="245"/>
      <c r="G261" s="377"/>
      <c r="H261" s="133" t="s">
        <v>5</v>
      </c>
      <c r="I261" s="133" t="s">
        <v>5</v>
      </c>
      <c r="J261" s="133" t="s">
        <v>66</v>
      </c>
      <c r="K261" s="133" t="s">
        <v>261</v>
      </c>
      <c r="L261" s="133" t="s">
        <v>334</v>
      </c>
      <c r="M261" s="125">
        <v>1400</v>
      </c>
      <c r="N261" s="125">
        <v>1400</v>
      </c>
      <c r="O261" s="125">
        <v>1399.56</v>
      </c>
      <c r="P261" s="125">
        <v>1399.56</v>
      </c>
      <c r="Q261" s="125">
        <v>0</v>
      </c>
    </row>
    <row r="262" spans="1:22" ht="15" customHeight="1" x14ac:dyDescent="0.3">
      <c r="A262" s="129"/>
      <c r="B262" s="225"/>
      <c r="C262" s="360"/>
      <c r="D262" s="360"/>
      <c r="E262" s="245"/>
      <c r="F262" s="245"/>
      <c r="G262" s="377"/>
      <c r="H262" s="133" t="s">
        <v>5</v>
      </c>
      <c r="I262" s="133" t="s">
        <v>5</v>
      </c>
      <c r="J262" s="133" t="s">
        <v>58</v>
      </c>
      <c r="K262" s="133" t="s">
        <v>261</v>
      </c>
      <c r="L262" s="133" t="s">
        <v>335</v>
      </c>
      <c r="M262" s="125">
        <v>17777</v>
      </c>
      <c r="N262" s="125">
        <v>18502</v>
      </c>
      <c r="O262" s="125">
        <v>18501.36</v>
      </c>
      <c r="P262" s="125">
        <v>18501.36</v>
      </c>
      <c r="Q262" s="125">
        <v>0</v>
      </c>
    </row>
    <row r="263" spans="1:22" ht="15" customHeight="1" x14ac:dyDescent="0.3">
      <c r="A263" s="129"/>
      <c r="B263" s="225"/>
      <c r="C263" s="186"/>
      <c r="D263" s="360"/>
      <c r="E263" s="245"/>
      <c r="F263" s="353"/>
      <c r="G263" s="377"/>
      <c r="H263" s="133" t="s">
        <v>5</v>
      </c>
      <c r="I263" s="133" t="s">
        <v>5</v>
      </c>
      <c r="J263" s="133" t="s">
        <v>53</v>
      </c>
      <c r="K263" s="133" t="s">
        <v>261</v>
      </c>
      <c r="L263" s="133" t="s">
        <v>337</v>
      </c>
      <c r="M263" s="125">
        <v>16100</v>
      </c>
      <c r="N263" s="125">
        <v>29320</v>
      </c>
      <c r="O263" s="125">
        <v>29311.16</v>
      </c>
      <c r="P263" s="125">
        <v>29311.16</v>
      </c>
      <c r="Q263" s="125">
        <v>0</v>
      </c>
    </row>
    <row r="264" spans="1:22" ht="15" customHeight="1" x14ac:dyDescent="0.3">
      <c r="A264" s="129"/>
      <c r="B264" s="225"/>
      <c r="C264" s="186"/>
      <c r="D264" s="360"/>
      <c r="E264" s="360"/>
      <c r="F264" s="360"/>
      <c r="G264" s="377"/>
      <c r="H264" s="133" t="s">
        <v>5</v>
      </c>
      <c r="I264" s="133" t="s">
        <v>5</v>
      </c>
      <c r="J264" s="133" t="s">
        <v>181</v>
      </c>
      <c r="K264" s="133" t="s">
        <v>261</v>
      </c>
      <c r="L264" s="133" t="s">
        <v>594</v>
      </c>
      <c r="M264" s="125">
        <v>75000</v>
      </c>
      <c r="N264" s="125">
        <v>74638</v>
      </c>
      <c r="O264" s="125">
        <v>74637.69</v>
      </c>
      <c r="P264" s="125">
        <v>74637.69</v>
      </c>
      <c r="Q264" s="125">
        <v>0</v>
      </c>
    </row>
    <row r="265" spans="1:22" ht="15" customHeight="1" x14ac:dyDescent="0.3">
      <c r="A265" s="129"/>
      <c r="B265" s="225"/>
      <c r="C265" s="186"/>
      <c r="D265" s="360"/>
      <c r="E265" s="360"/>
      <c r="F265" s="360"/>
      <c r="G265" s="377"/>
      <c r="H265" s="133" t="s">
        <v>5</v>
      </c>
      <c r="I265" s="133" t="s">
        <v>5</v>
      </c>
      <c r="J265" s="133" t="s">
        <v>47</v>
      </c>
      <c r="K265" s="133" t="s">
        <v>261</v>
      </c>
      <c r="L265" s="133" t="s">
        <v>473</v>
      </c>
      <c r="M265" s="125">
        <v>45000</v>
      </c>
      <c r="N265" s="125">
        <v>6132</v>
      </c>
      <c r="O265" s="125">
        <v>6131.63</v>
      </c>
      <c r="P265" s="125">
        <v>6131.63</v>
      </c>
      <c r="Q265" s="125">
        <v>0</v>
      </c>
      <c r="R265" s="125"/>
      <c r="S265" s="125"/>
      <c r="T265" s="125"/>
      <c r="U265" s="125"/>
      <c r="V265" s="125"/>
    </row>
    <row r="266" spans="1:22" ht="15" customHeight="1" x14ac:dyDescent="0.3">
      <c r="A266" s="129"/>
      <c r="B266" s="225"/>
      <c r="C266" s="186"/>
      <c r="D266" s="360"/>
      <c r="E266" s="360"/>
      <c r="F266" s="360"/>
      <c r="G266" s="377"/>
      <c r="H266" s="456" t="s">
        <v>268</v>
      </c>
      <c r="I266" s="456"/>
      <c r="J266" s="456"/>
      <c r="K266" s="456"/>
      <c r="L266" s="456"/>
      <c r="M266" s="132">
        <v>601000</v>
      </c>
      <c r="N266" s="132">
        <v>592850</v>
      </c>
      <c r="O266" s="132">
        <v>592838.35</v>
      </c>
      <c r="P266" s="132">
        <v>592838.35</v>
      </c>
      <c r="Q266" s="132">
        <v>0</v>
      </c>
    </row>
    <row r="267" spans="1:22" ht="15" customHeight="1" x14ac:dyDescent="0.3">
      <c r="A267" s="129"/>
      <c r="B267" s="225"/>
      <c r="C267" s="186"/>
      <c r="D267" s="360"/>
      <c r="E267" s="360"/>
      <c r="F267" s="360"/>
      <c r="G267" s="377"/>
      <c r="H267" s="133" t="s">
        <v>5</v>
      </c>
      <c r="I267" s="133" t="s">
        <v>38</v>
      </c>
      <c r="J267" s="133" t="s">
        <v>38</v>
      </c>
      <c r="K267" s="133" t="s">
        <v>261</v>
      </c>
      <c r="L267" s="133" t="s">
        <v>474</v>
      </c>
      <c r="M267" s="125">
        <v>500</v>
      </c>
      <c r="N267" s="125">
        <v>553</v>
      </c>
      <c r="O267" s="125">
        <v>552.96</v>
      </c>
      <c r="P267" s="125">
        <v>552.96</v>
      </c>
      <c r="Q267" s="125">
        <v>0</v>
      </c>
    </row>
    <row r="268" spans="1:22" ht="15" customHeight="1" x14ac:dyDescent="0.3">
      <c r="A268" s="129"/>
      <c r="B268" s="225"/>
      <c r="C268" s="186"/>
      <c r="D268" s="360"/>
      <c r="E268" s="360"/>
      <c r="F268" s="360"/>
      <c r="G268" s="377"/>
      <c r="H268" s="133" t="s">
        <v>5</v>
      </c>
      <c r="I268" s="133" t="s">
        <v>38</v>
      </c>
      <c r="J268" s="133" t="s">
        <v>44</v>
      </c>
      <c r="K268" s="133" t="s">
        <v>269</v>
      </c>
      <c r="L268" s="133" t="s">
        <v>342</v>
      </c>
      <c r="M268" s="125">
        <v>0</v>
      </c>
      <c r="N268" s="125">
        <v>251</v>
      </c>
      <c r="O268" s="125">
        <v>169.65</v>
      </c>
      <c r="P268" s="125">
        <v>169.65</v>
      </c>
      <c r="Q268" s="125">
        <v>0</v>
      </c>
    </row>
    <row r="269" spans="1:22" ht="15" customHeight="1" x14ac:dyDescent="0.3">
      <c r="A269" s="129"/>
      <c r="B269" s="225"/>
      <c r="C269" s="186"/>
      <c r="D269" s="360"/>
      <c r="E269" s="360"/>
      <c r="F269" s="360"/>
      <c r="G269" s="377"/>
      <c r="H269" s="133" t="s">
        <v>5</v>
      </c>
      <c r="I269" s="133" t="s">
        <v>38</v>
      </c>
      <c r="J269" s="133" t="s">
        <v>44</v>
      </c>
      <c r="K269" s="133" t="s">
        <v>270</v>
      </c>
      <c r="L269" s="133" t="s">
        <v>343</v>
      </c>
      <c r="M269" s="125">
        <v>1000</v>
      </c>
      <c r="N269" s="125">
        <v>1500</v>
      </c>
      <c r="O269" s="125">
        <v>1391.69</v>
      </c>
      <c r="P269" s="125">
        <v>1391.69</v>
      </c>
      <c r="Q269" s="125">
        <v>0</v>
      </c>
    </row>
    <row r="270" spans="1:22" ht="15" customHeight="1" x14ac:dyDescent="0.3">
      <c r="A270" s="129"/>
      <c r="B270" s="225"/>
      <c r="C270" s="186"/>
      <c r="D270" s="360"/>
      <c r="E270" s="360"/>
      <c r="F270" s="360"/>
      <c r="G270" s="377"/>
      <c r="H270" s="133" t="s">
        <v>5</v>
      </c>
      <c r="I270" s="133" t="s">
        <v>38</v>
      </c>
      <c r="J270" s="133" t="s">
        <v>181</v>
      </c>
      <c r="K270" s="133" t="s">
        <v>269</v>
      </c>
      <c r="L270" s="133" t="s">
        <v>345</v>
      </c>
      <c r="M270" s="125">
        <v>7000</v>
      </c>
      <c r="N270" s="125">
        <v>7876</v>
      </c>
      <c r="O270" s="125">
        <v>7875.93</v>
      </c>
      <c r="P270" s="125">
        <v>7875.93</v>
      </c>
      <c r="Q270" s="125">
        <v>0</v>
      </c>
      <c r="R270" s="125"/>
      <c r="S270" s="125"/>
      <c r="T270" s="125"/>
      <c r="U270" s="125"/>
      <c r="V270" s="125"/>
    </row>
    <row r="271" spans="1:22" ht="15" customHeight="1" x14ac:dyDescent="0.3">
      <c r="A271" s="129"/>
      <c r="B271" s="225"/>
      <c r="C271" s="186"/>
      <c r="D271" s="360"/>
      <c r="E271" s="360"/>
      <c r="F271" s="360"/>
      <c r="G271" s="377"/>
      <c r="H271" s="456" t="s">
        <v>272</v>
      </c>
      <c r="I271" s="456"/>
      <c r="J271" s="456"/>
      <c r="K271" s="456"/>
      <c r="L271" s="456"/>
      <c r="M271" s="132">
        <v>8500</v>
      </c>
      <c r="N271" s="132">
        <v>10180</v>
      </c>
      <c r="O271" s="132">
        <v>9990.23</v>
      </c>
      <c r="P271" s="132">
        <v>9990.23</v>
      </c>
      <c r="Q271" s="132">
        <v>0</v>
      </c>
    </row>
    <row r="272" spans="1:22" ht="15" customHeight="1" x14ac:dyDescent="0.3">
      <c r="A272" s="129"/>
      <c r="B272" s="225"/>
      <c r="C272" s="186"/>
      <c r="D272" s="360"/>
      <c r="E272" s="360"/>
      <c r="F272" s="360"/>
      <c r="G272" s="377"/>
      <c r="H272" s="133" t="s">
        <v>5</v>
      </c>
      <c r="I272" s="133" t="s">
        <v>6</v>
      </c>
      <c r="J272" s="133" t="s">
        <v>6</v>
      </c>
      <c r="K272" s="133" t="s">
        <v>269</v>
      </c>
      <c r="L272" s="113" t="s">
        <v>347</v>
      </c>
      <c r="M272" s="125">
        <v>1050</v>
      </c>
      <c r="N272" s="125">
        <v>1030</v>
      </c>
      <c r="O272" s="125">
        <v>541.08000000000004</v>
      </c>
      <c r="P272" s="125">
        <v>541.08000000000004</v>
      </c>
      <c r="Q272" s="125">
        <v>0</v>
      </c>
    </row>
    <row r="273" spans="1:23" ht="15" customHeight="1" x14ac:dyDescent="0.3">
      <c r="A273" s="129"/>
      <c r="B273" s="225"/>
      <c r="C273" s="186"/>
      <c r="D273" s="360"/>
      <c r="E273" s="360"/>
      <c r="F273" s="360"/>
      <c r="G273" s="377"/>
      <c r="H273" s="133" t="s">
        <v>5</v>
      </c>
      <c r="I273" s="133" t="s">
        <v>6</v>
      </c>
      <c r="J273" s="133" t="s">
        <v>6</v>
      </c>
      <c r="K273" s="133" t="s">
        <v>270</v>
      </c>
      <c r="L273" s="133" t="s">
        <v>475</v>
      </c>
      <c r="M273" s="125">
        <v>1000</v>
      </c>
      <c r="N273" s="125">
        <v>60</v>
      </c>
      <c r="O273" s="125">
        <v>57.12</v>
      </c>
      <c r="P273" s="125">
        <v>57.12</v>
      </c>
      <c r="Q273" s="125">
        <v>0</v>
      </c>
    </row>
    <row r="274" spans="1:23" ht="15" customHeight="1" x14ac:dyDescent="0.3">
      <c r="A274" s="129"/>
      <c r="B274" s="225"/>
      <c r="C274" s="186"/>
      <c r="D274" s="360"/>
      <c r="E274" s="360"/>
      <c r="F274" s="360"/>
      <c r="G274" s="377"/>
      <c r="H274" s="133" t="s">
        <v>5</v>
      </c>
      <c r="I274" s="133" t="s">
        <v>6</v>
      </c>
      <c r="J274" s="133" t="s">
        <v>6</v>
      </c>
      <c r="K274" s="133" t="s">
        <v>255</v>
      </c>
      <c r="L274" s="133" t="s">
        <v>493</v>
      </c>
      <c r="M274" s="125">
        <v>100</v>
      </c>
      <c r="N274" s="125">
        <v>0</v>
      </c>
      <c r="O274" s="125">
        <v>0</v>
      </c>
      <c r="P274" s="125">
        <v>0</v>
      </c>
      <c r="Q274" s="125">
        <v>0</v>
      </c>
    </row>
    <row r="275" spans="1:23" ht="15" customHeight="1" x14ac:dyDescent="0.3">
      <c r="A275" s="129"/>
      <c r="B275" s="225"/>
      <c r="C275" s="186"/>
      <c r="D275" s="360"/>
      <c r="E275" s="360"/>
      <c r="F275" s="360"/>
      <c r="G275" s="377"/>
      <c r="H275" s="133" t="s">
        <v>5</v>
      </c>
      <c r="I275" s="133" t="s">
        <v>6</v>
      </c>
      <c r="J275" s="133" t="s">
        <v>44</v>
      </c>
      <c r="K275" s="133" t="s">
        <v>261</v>
      </c>
      <c r="L275" s="133" t="s">
        <v>349</v>
      </c>
      <c r="M275" s="125">
        <v>1317</v>
      </c>
      <c r="N275" s="125">
        <v>0</v>
      </c>
      <c r="O275" s="125">
        <v>0</v>
      </c>
      <c r="P275" s="125">
        <v>0</v>
      </c>
      <c r="Q275" s="125">
        <v>0</v>
      </c>
    </row>
    <row r="276" spans="1:23" ht="15" customHeight="1" x14ac:dyDescent="0.3">
      <c r="A276" s="129"/>
      <c r="B276" s="225"/>
      <c r="C276" s="186"/>
      <c r="D276" s="360"/>
      <c r="E276" s="360"/>
      <c r="F276" s="360"/>
      <c r="G276" s="377"/>
      <c r="H276" s="133" t="s">
        <v>5</v>
      </c>
      <c r="I276" s="133" t="s">
        <v>6</v>
      </c>
      <c r="J276" s="133" t="s">
        <v>63</v>
      </c>
      <c r="K276" s="133" t="s">
        <v>269</v>
      </c>
      <c r="L276" s="133" t="s">
        <v>430</v>
      </c>
      <c r="M276" s="125">
        <v>87683</v>
      </c>
      <c r="N276" s="125">
        <v>86273</v>
      </c>
      <c r="O276" s="125">
        <v>80431.899999999994</v>
      </c>
      <c r="P276" s="125">
        <v>80431.899999999994</v>
      </c>
      <c r="Q276" s="125">
        <v>0</v>
      </c>
    </row>
    <row r="277" spans="1:23" ht="15" customHeight="1" x14ac:dyDescent="0.3">
      <c r="A277" s="129"/>
      <c r="B277" s="225"/>
      <c r="C277" s="186"/>
      <c r="D277" s="360"/>
      <c r="E277" s="360"/>
      <c r="F277" s="360"/>
      <c r="G277" s="377"/>
      <c r="H277" s="133" t="s">
        <v>5</v>
      </c>
      <c r="I277" s="133" t="s">
        <v>6</v>
      </c>
      <c r="J277" s="133" t="s">
        <v>63</v>
      </c>
      <c r="K277" s="133" t="s">
        <v>270</v>
      </c>
      <c r="L277" s="133" t="s">
        <v>351</v>
      </c>
      <c r="M277" s="125">
        <v>38350</v>
      </c>
      <c r="N277" s="125">
        <v>56817</v>
      </c>
      <c r="O277" s="125">
        <v>52412.639999999999</v>
      </c>
      <c r="P277" s="125">
        <v>52412.639999999999</v>
      </c>
      <c r="Q277" s="125">
        <v>0</v>
      </c>
    </row>
    <row r="278" spans="1:23" ht="15" customHeight="1" x14ac:dyDescent="0.3">
      <c r="A278" s="129"/>
      <c r="B278" s="225"/>
      <c r="C278" s="186"/>
      <c r="D278" s="360"/>
      <c r="E278" s="360"/>
      <c r="F278" s="360"/>
      <c r="G278" s="377"/>
      <c r="H278" s="133" t="s">
        <v>5</v>
      </c>
      <c r="I278" s="133" t="s">
        <v>6</v>
      </c>
      <c r="J278" s="133" t="s">
        <v>66</v>
      </c>
      <c r="K278" s="133" t="s">
        <v>273</v>
      </c>
      <c r="L278" s="133" t="s">
        <v>353</v>
      </c>
      <c r="M278" s="125">
        <v>10500</v>
      </c>
      <c r="N278" s="125">
        <v>2290</v>
      </c>
      <c r="O278" s="125">
        <v>2289.71</v>
      </c>
      <c r="P278" s="125">
        <v>2289.71</v>
      </c>
      <c r="Q278" s="125">
        <v>0</v>
      </c>
      <c r="R278" s="125"/>
      <c r="S278" s="125"/>
      <c r="T278" s="125"/>
      <c r="U278" s="125"/>
      <c r="V278" s="125"/>
      <c r="W278" s="125"/>
    </row>
    <row r="279" spans="1:23" ht="15" customHeight="1" x14ac:dyDescent="0.3">
      <c r="A279" s="129"/>
      <c r="B279" s="225"/>
      <c r="C279" s="186"/>
      <c r="D279" s="360"/>
      <c r="E279" s="360"/>
      <c r="F279" s="360"/>
      <c r="G279" s="377"/>
      <c r="H279" s="456" t="s">
        <v>274</v>
      </c>
      <c r="I279" s="456"/>
      <c r="J279" s="456"/>
      <c r="K279" s="456"/>
      <c r="L279" s="456"/>
      <c r="M279" s="168">
        <v>140000</v>
      </c>
      <c r="N279" s="168">
        <v>146470</v>
      </c>
      <c r="O279" s="168">
        <v>135732.45000000001</v>
      </c>
      <c r="P279" s="168">
        <v>135732.45000000001</v>
      </c>
      <c r="Q279" s="168">
        <v>0</v>
      </c>
    </row>
    <row r="280" spans="1:23" ht="15" customHeight="1" x14ac:dyDescent="0.3">
      <c r="A280" s="129"/>
      <c r="B280" s="225"/>
      <c r="C280" s="186"/>
      <c r="D280" s="360"/>
      <c r="E280" s="360"/>
      <c r="F280" s="360"/>
      <c r="G280" s="377"/>
      <c r="H280" s="436" t="s">
        <v>275</v>
      </c>
      <c r="I280" s="436"/>
      <c r="J280" s="436"/>
      <c r="K280" s="436"/>
      <c r="L280" s="436"/>
      <c r="M280" s="132">
        <v>749500</v>
      </c>
      <c r="N280" s="132">
        <v>749500</v>
      </c>
      <c r="O280" s="132">
        <v>738561.03</v>
      </c>
      <c r="P280" s="132">
        <v>738561.03</v>
      </c>
      <c r="Q280" s="132">
        <v>0</v>
      </c>
    </row>
    <row r="281" spans="1:23" ht="15" customHeight="1" x14ac:dyDescent="0.3">
      <c r="A281" s="129"/>
      <c r="B281" s="225"/>
      <c r="C281" s="186"/>
      <c r="D281" s="360"/>
      <c r="E281" s="360"/>
      <c r="F281" s="360"/>
      <c r="G281" s="377"/>
      <c r="H281" s="133" t="s">
        <v>38</v>
      </c>
      <c r="I281" s="133" t="s">
        <v>5</v>
      </c>
      <c r="J281" s="133" t="s">
        <v>38</v>
      </c>
      <c r="K281" s="133" t="s">
        <v>261</v>
      </c>
      <c r="L281" s="133" t="s">
        <v>354</v>
      </c>
      <c r="M281" s="125">
        <v>900</v>
      </c>
      <c r="N281" s="125">
        <v>900</v>
      </c>
      <c r="O281" s="125">
        <v>878.96</v>
      </c>
      <c r="P281" s="125">
        <v>838.67</v>
      </c>
      <c r="Q281" s="125">
        <v>40.29</v>
      </c>
      <c r="R281" s="125"/>
      <c r="S281" s="125"/>
      <c r="T281" s="125"/>
      <c r="U281" s="125"/>
      <c r="V281" s="125"/>
    </row>
    <row r="282" spans="1:23" ht="15" customHeight="1" x14ac:dyDescent="0.3">
      <c r="A282" s="129"/>
      <c r="B282" s="225"/>
      <c r="C282" s="186"/>
      <c r="D282" s="360"/>
      <c r="E282" s="360"/>
      <c r="F282" s="360"/>
      <c r="G282" s="377"/>
      <c r="H282" s="133" t="s">
        <v>38</v>
      </c>
      <c r="I282" s="133" t="s">
        <v>5</v>
      </c>
      <c r="J282" s="133" t="s">
        <v>44</v>
      </c>
      <c r="K282" s="133" t="s">
        <v>261</v>
      </c>
      <c r="L282" s="133" t="s">
        <v>355</v>
      </c>
      <c r="M282" s="125">
        <v>750</v>
      </c>
      <c r="N282" s="125">
        <v>0</v>
      </c>
      <c r="O282" s="125">
        <v>0</v>
      </c>
      <c r="P282" s="125">
        <v>0</v>
      </c>
      <c r="Q282" s="125">
        <v>0</v>
      </c>
    </row>
    <row r="283" spans="1:23" ht="15" customHeight="1" x14ac:dyDescent="0.3">
      <c r="A283" s="129"/>
      <c r="B283" s="225"/>
      <c r="C283" s="186"/>
      <c r="D283" s="360"/>
      <c r="E283" s="360"/>
      <c r="F283" s="360"/>
      <c r="G283" s="377"/>
      <c r="H283" s="133" t="s">
        <v>38</v>
      </c>
      <c r="I283" s="133" t="s">
        <v>5</v>
      </c>
      <c r="J283" s="133" t="s">
        <v>68</v>
      </c>
      <c r="K283" s="133" t="s">
        <v>261</v>
      </c>
      <c r="L283" s="133" t="s">
        <v>499</v>
      </c>
      <c r="M283" s="125">
        <v>850</v>
      </c>
      <c r="N283" s="125">
        <v>0</v>
      </c>
      <c r="O283" s="125">
        <v>0</v>
      </c>
      <c r="P283" s="125">
        <v>0</v>
      </c>
      <c r="Q283" s="125">
        <v>0</v>
      </c>
    </row>
    <row r="284" spans="1:23" ht="15" customHeight="1" x14ac:dyDescent="0.3">
      <c r="A284" s="129"/>
      <c r="B284" s="225"/>
      <c r="C284" s="186"/>
      <c r="D284" s="360"/>
      <c r="E284" s="360"/>
      <c r="F284" s="360"/>
      <c r="G284" s="377"/>
      <c r="H284" s="133" t="s">
        <v>38</v>
      </c>
      <c r="I284" s="133" t="s">
        <v>5</v>
      </c>
      <c r="J284" s="133" t="s">
        <v>81</v>
      </c>
      <c r="K284" s="133" t="s">
        <v>261</v>
      </c>
      <c r="L284" s="133" t="s">
        <v>357</v>
      </c>
      <c r="M284" s="125">
        <v>4000</v>
      </c>
      <c r="N284" s="125">
        <v>3250</v>
      </c>
      <c r="O284" s="125">
        <v>3146.87</v>
      </c>
      <c r="P284" s="125">
        <v>3146.87</v>
      </c>
      <c r="Q284" s="125">
        <v>0</v>
      </c>
    </row>
    <row r="285" spans="1:23" ht="15" customHeight="1" x14ac:dyDescent="0.3">
      <c r="A285" s="129"/>
      <c r="B285" s="225"/>
      <c r="C285" s="186"/>
      <c r="D285" s="360"/>
      <c r="E285" s="360"/>
      <c r="F285" s="360"/>
      <c r="G285" s="377"/>
      <c r="H285" s="133" t="s">
        <v>38</v>
      </c>
      <c r="I285" s="133" t="s">
        <v>5</v>
      </c>
      <c r="J285" s="133" t="s">
        <v>181</v>
      </c>
      <c r="K285" s="133" t="s">
        <v>261</v>
      </c>
      <c r="L285" s="133" t="s">
        <v>362</v>
      </c>
      <c r="M285" s="125">
        <v>500</v>
      </c>
      <c r="N285" s="125">
        <v>250</v>
      </c>
      <c r="O285" s="125">
        <v>112.55</v>
      </c>
      <c r="P285" s="125">
        <v>112.55</v>
      </c>
      <c r="Q285" s="125">
        <v>0</v>
      </c>
    </row>
    <row r="286" spans="1:23" ht="15" customHeight="1" x14ac:dyDescent="0.3">
      <c r="A286" s="129"/>
      <c r="B286" s="225"/>
      <c r="C286" s="186"/>
      <c r="D286" s="360"/>
      <c r="E286" s="360"/>
      <c r="F286" s="360"/>
      <c r="G286" s="377"/>
      <c r="H286" s="133" t="s">
        <v>38</v>
      </c>
      <c r="I286" s="133" t="s">
        <v>5</v>
      </c>
      <c r="J286" s="133" t="s">
        <v>47</v>
      </c>
      <c r="K286" s="133" t="s">
        <v>261</v>
      </c>
      <c r="L286" s="133" t="s">
        <v>363</v>
      </c>
      <c r="M286" s="125">
        <v>100</v>
      </c>
      <c r="N286" s="125">
        <v>100</v>
      </c>
      <c r="O286" s="125">
        <v>35</v>
      </c>
      <c r="P286" s="125">
        <v>35</v>
      </c>
      <c r="Q286" s="125">
        <v>0</v>
      </c>
    </row>
    <row r="287" spans="1:23" ht="15" customHeight="1" x14ac:dyDescent="0.3">
      <c r="A287" s="129"/>
      <c r="B287" s="225"/>
      <c r="C287" s="186"/>
      <c r="D287" s="360"/>
      <c r="E287" s="360"/>
      <c r="F287" s="360"/>
      <c r="G287" s="377"/>
      <c r="H287" s="133" t="s">
        <v>38</v>
      </c>
      <c r="I287" s="133" t="s">
        <v>5</v>
      </c>
      <c r="J287" s="133" t="s">
        <v>35</v>
      </c>
      <c r="K287" s="133" t="s">
        <v>261</v>
      </c>
      <c r="L287" s="133" t="s">
        <v>364</v>
      </c>
      <c r="M287" s="125">
        <v>950</v>
      </c>
      <c r="N287" s="125">
        <v>0</v>
      </c>
      <c r="O287" s="125">
        <v>0</v>
      </c>
      <c r="P287" s="125">
        <v>0</v>
      </c>
      <c r="Q287" s="125">
        <v>0</v>
      </c>
    </row>
    <row r="288" spans="1:23" ht="15" customHeight="1" x14ac:dyDescent="0.3">
      <c r="A288" s="129"/>
      <c r="B288" s="225"/>
      <c r="C288" s="186"/>
      <c r="D288" s="360"/>
      <c r="E288" s="360"/>
      <c r="F288" s="360"/>
      <c r="G288" s="377"/>
      <c r="H288" s="133" t="s">
        <v>38</v>
      </c>
      <c r="I288" s="133" t="s">
        <v>5</v>
      </c>
      <c r="J288" s="133" t="s">
        <v>170</v>
      </c>
      <c r="K288" s="133" t="s">
        <v>261</v>
      </c>
      <c r="L288" s="133" t="s">
        <v>368</v>
      </c>
      <c r="M288" s="125">
        <v>2000</v>
      </c>
      <c r="N288" s="125">
        <v>1500</v>
      </c>
      <c r="O288" s="125">
        <v>397.46</v>
      </c>
      <c r="P288" s="125">
        <v>397.46</v>
      </c>
      <c r="Q288" s="125">
        <v>0</v>
      </c>
      <c r="R288" s="125"/>
      <c r="S288" s="125"/>
      <c r="T288" s="125"/>
      <c r="U288" s="125"/>
      <c r="V288" s="125"/>
      <c r="W288" s="125"/>
    </row>
    <row r="289" spans="1:22" ht="15" customHeight="1" x14ac:dyDescent="0.3">
      <c r="A289" s="129"/>
      <c r="B289" s="225"/>
      <c r="C289" s="186"/>
      <c r="D289" s="360"/>
      <c r="E289" s="360"/>
      <c r="F289" s="360"/>
      <c r="G289" s="377"/>
      <c r="H289" s="456" t="s">
        <v>276</v>
      </c>
      <c r="I289" s="456"/>
      <c r="J289" s="456"/>
      <c r="K289" s="456"/>
      <c r="L289" s="456"/>
      <c r="M289" s="132">
        <v>10050</v>
      </c>
      <c r="N289" s="132">
        <v>6000</v>
      </c>
      <c r="O289" s="132">
        <v>4570.84</v>
      </c>
      <c r="P289" s="132">
        <v>4530.55</v>
      </c>
      <c r="Q289" s="132">
        <v>40.29</v>
      </c>
    </row>
    <row r="290" spans="1:22" ht="15" customHeight="1" x14ac:dyDescent="0.3">
      <c r="A290" s="129"/>
      <c r="B290" s="225"/>
      <c r="C290" s="186"/>
      <c r="D290" s="360"/>
      <c r="E290" s="360"/>
      <c r="F290" s="360"/>
      <c r="G290" s="377"/>
      <c r="H290" s="133" t="s">
        <v>38</v>
      </c>
      <c r="I290" s="133" t="s">
        <v>38</v>
      </c>
      <c r="J290" s="133" t="s">
        <v>5</v>
      </c>
      <c r="K290" s="133" t="s">
        <v>261</v>
      </c>
      <c r="L290" s="133" t="s">
        <v>369</v>
      </c>
      <c r="M290" s="125">
        <v>17000</v>
      </c>
      <c r="N290" s="125">
        <v>16500</v>
      </c>
      <c r="O290" s="125">
        <v>10810.69</v>
      </c>
      <c r="P290" s="125">
        <v>10810.69</v>
      </c>
      <c r="Q290" s="125">
        <v>0</v>
      </c>
    </row>
    <row r="291" spans="1:22" ht="15" customHeight="1" x14ac:dyDescent="0.3">
      <c r="A291" s="129"/>
      <c r="B291" s="225"/>
      <c r="C291" s="186"/>
      <c r="D291" s="360"/>
      <c r="E291" s="360"/>
      <c r="F291" s="360"/>
      <c r="G291" s="377"/>
      <c r="H291" s="133" t="s">
        <v>38</v>
      </c>
      <c r="I291" s="133" t="s">
        <v>38</v>
      </c>
      <c r="J291" s="133" t="s">
        <v>38</v>
      </c>
      <c r="K291" s="133" t="s">
        <v>261</v>
      </c>
      <c r="L291" s="133" t="s">
        <v>355</v>
      </c>
      <c r="M291" s="125">
        <v>17741</v>
      </c>
      <c r="N291" s="125">
        <v>18741</v>
      </c>
      <c r="O291" s="125">
        <v>18544.080000000002</v>
      </c>
      <c r="P291" s="125">
        <v>18544.080000000002</v>
      </c>
      <c r="Q291" s="125">
        <v>0</v>
      </c>
    </row>
    <row r="292" spans="1:22" ht="15" customHeight="1" x14ac:dyDescent="0.3">
      <c r="A292" s="129"/>
      <c r="B292" s="225"/>
      <c r="C292" s="186"/>
      <c r="D292" s="360"/>
      <c r="E292" s="360"/>
      <c r="F292" s="360"/>
      <c r="G292" s="377"/>
      <c r="H292" s="133" t="s">
        <v>38</v>
      </c>
      <c r="I292" s="133" t="s">
        <v>38</v>
      </c>
      <c r="J292" s="133" t="s">
        <v>6</v>
      </c>
      <c r="K292" s="133" t="s">
        <v>261</v>
      </c>
      <c r="L292" s="133" t="s">
        <v>370</v>
      </c>
      <c r="M292" s="125">
        <v>4000</v>
      </c>
      <c r="N292" s="125">
        <v>5000</v>
      </c>
      <c r="O292" s="125">
        <v>4456.22</v>
      </c>
      <c r="P292" s="125">
        <v>4456.22</v>
      </c>
      <c r="Q292" s="125">
        <v>0</v>
      </c>
    </row>
    <row r="293" spans="1:22" ht="15" customHeight="1" x14ac:dyDescent="0.3">
      <c r="A293" s="129"/>
      <c r="B293" s="225"/>
      <c r="C293" s="186"/>
      <c r="D293" s="360"/>
      <c r="E293" s="360"/>
      <c r="F293" s="360"/>
      <c r="G293" s="377"/>
      <c r="H293" s="133" t="s">
        <v>38</v>
      </c>
      <c r="I293" s="133" t="s">
        <v>38</v>
      </c>
      <c r="J293" s="133" t="s">
        <v>37</v>
      </c>
      <c r="K293" s="133" t="s">
        <v>269</v>
      </c>
      <c r="L293" s="133" t="s">
        <v>375</v>
      </c>
      <c r="M293" s="125">
        <v>100</v>
      </c>
      <c r="N293" s="125">
        <v>100</v>
      </c>
      <c r="O293" s="125">
        <v>0</v>
      </c>
      <c r="P293" s="125">
        <v>0</v>
      </c>
      <c r="Q293" s="125">
        <v>0</v>
      </c>
    </row>
    <row r="294" spans="1:22" ht="15" customHeight="1" x14ac:dyDescent="0.3">
      <c r="A294" s="129"/>
      <c r="B294" s="225"/>
      <c r="C294" s="186"/>
      <c r="D294" s="360"/>
      <c r="E294" s="360"/>
      <c r="F294" s="360"/>
      <c r="G294" s="377"/>
      <c r="H294" s="133" t="s">
        <v>38</v>
      </c>
      <c r="I294" s="133" t="s">
        <v>38</v>
      </c>
      <c r="J294" s="133" t="s">
        <v>37</v>
      </c>
      <c r="K294" s="133" t="s">
        <v>270</v>
      </c>
      <c r="L294" s="133" t="s">
        <v>424</v>
      </c>
      <c r="M294" s="125">
        <v>1509</v>
      </c>
      <c r="N294" s="125">
        <v>1509</v>
      </c>
      <c r="O294" s="125">
        <v>1088.08</v>
      </c>
      <c r="P294" s="125">
        <v>932.64</v>
      </c>
      <c r="Q294" s="125">
        <v>155.44</v>
      </c>
    </row>
    <row r="295" spans="1:22" ht="15" customHeight="1" x14ac:dyDescent="0.3">
      <c r="A295" s="129"/>
      <c r="B295" s="225"/>
      <c r="C295" s="186"/>
      <c r="D295" s="360"/>
      <c r="E295" s="360"/>
      <c r="F295" s="360"/>
      <c r="G295" s="377"/>
      <c r="H295" s="133" t="s">
        <v>38</v>
      </c>
      <c r="I295" s="133" t="s">
        <v>38</v>
      </c>
      <c r="J295" s="133" t="s">
        <v>37</v>
      </c>
      <c r="K295" s="133" t="s">
        <v>271</v>
      </c>
      <c r="L295" s="133" t="s">
        <v>377</v>
      </c>
      <c r="M295" s="125">
        <v>2500</v>
      </c>
      <c r="N295" s="125">
        <v>2500</v>
      </c>
      <c r="O295" s="125">
        <v>647</v>
      </c>
      <c r="P295" s="125">
        <v>556.52</v>
      </c>
      <c r="Q295" s="125">
        <v>90.48</v>
      </c>
    </row>
    <row r="296" spans="1:22" ht="15" customHeight="1" x14ac:dyDescent="0.3">
      <c r="A296" s="129"/>
      <c r="B296" s="225"/>
      <c r="C296" s="186"/>
      <c r="D296" s="360"/>
      <c r="E296" s="360"/>
      <c r="F296" s="360"/>
      <c r="G296" s="377"/>
      <c r="H296" s="133" t="s">
        <v>38</v>
      </c>
      <c r="I296" s="133" t="s">
        <v>38</v>
      </c>
      <c r="J296" s="133" t="s">
        <v>37</v>
      </c>
      <c r="K296" s="133" t="s">
        <v>277</v>
      </c>
      <c r="L296" s="133" t="s">
        <v>378</v>
      </c>
      <c r="M296" s="125">
        <v>1000</v>
      </c>
      <c r="N296" s="125">
        <v>1000</v>
      </c>
      <c r="O296" s="125">
        <v>92.55</v>
      </c>
      <c r="P296" s="125">
        <v>92.55</v>
      </c>
      <c r="Q296" s="125">
        <v>0</v>
      </c>
    </row>
    <row r="297" spans="1:22" ht="15" customHeight="1" x14ac:dyDescent="0.3">
      <c r="A297" s="129"/>
      <c r="B297" s="225"/>
      <c r="C297" s="186"/>
      <c r="D297" s="360"/>
      <c r="E297" s="360"/>
      <c r="F297" s="360"/>
      <c r="G297" s="377"/>
      <c r="H297" s="133" t="s">
        <v>38</v>
      </c>
      <c r="I297" s="133" t="s">
        <v>38</v>
      </c>
      <c r="J297" s="133" t="s">
        <v>37</v>
      </c>
      <c r="K297" s="133" t="s">
        <v>255</v>
      </c>
      <c r="L297" s="133" t="s">
        <v>380</v>
      </c>
      <c r="M297" s="125">
        <v>3000</v>
      </c>
      <c r="N297" s="125">
        <v>1800</v>
      </c>
      <c r="O297" s="125">
        <v>653.99</v>
      </c>
      <c r="P297" s="125">
        <v>653.99</v>
      </c>
      <c r="Q297" s="125">
        <v>0</v>
      </c>
    </row>
    <row r="298" spans="1:22" ht="15" customHeight="1" x14ac:dyDescent="0.3">
      <c r="A298" s="129"/>
      <c r="B298" s="225"/>
      <c r="C298" s="186"/>
      <c r="D298" s="360"/>
      <c r="E298" s="360"/>
      <c r="F298" s="360"/>
      <c r="G298" s="377"/>
      <c r="H298" s="133" t="s">
        <v>38</v>
      </c>
      <c r="I298" s="133" t="s">
        <v>38</v>
      </c>
      <c r="J298" s="133" t="s">
        <v>56</v>
      </c>
      <c r="K298" s="133" t="s">
        <v>261</v>
      </c>
      <c r="L298" s="133" t="s">
        <v>383</v>
      </c>
      <c r="M298" s="125">
        <v>5200</v>
      </c>
      <c r="N298" s="125">
        <v>4200</v>
      </c>
      <c r="O298" s="125">
        <v>185.99</v>
      </c>
      <c r="P298" s="125">
        <v>185.99</v>
      </c>
      <c r="Q298" s="125">
        <v>0</v>
      </c>
    </row>
    <row r="299" spans="1:22" ht="15" customHeight="1" x14ac:dyDescent="0.3">
      <c r="A299" s="129"/>
      <c r="B299" s="225"/>
      <c r="C299" s="186"/>
      <c r="D299" s="360"/>
      <c r="E299" s="360"/>
      <c r="F299" s="360"/>
      <c r="G299" s="377"/>
      <c r="H299" s="133" t="s">
        <v>38</v>
      </c>
      <c r="I299" s="133" t="s">
        <v>38</v>
      </c>
      <c r="J299" s="133" t="s">
        <v>53</v>
      </c>
      <c r="K299" s="133" t="s">
        <v>270</v>
      </c>
      <c r="L299" s="133" t="s">
        <v>385</v>
      </c>
      <c r="M299" s="125">
        <v>1150</v>
      </c>
      <c r="N299" s="125">
        <v>4650</v>
      </c>
      <c r="O299" s="125">
        <v>3130.61</v>
      </c>
      <c r="P299" s="125">
        <v>3130.61</v>
      </c>
      <c r="Q299" s="125">
        <v>0</v>
      </c>
    </row>
    <row r="300" spans="1:22" ht="15" customHeight="1" x14ac:dyDescent="0.3">
      <c r="A300" s="129"/>
      <c r="B300" s="225"/>
      <c r="C300" s="186"/>
      <c r="D300" s="360"/>
      <c r="E300" s="360"/>
      <c r="F300" s="360"/>
      <c r="G300" s="377"/>
      <c r="H300" s="133" t="s">
        <v>38</v>
      </c>
      <c r="I300" s="133" t="s">
        <v>38</v>
      </c>
      <c r="J300" s="133" t="s">
        <v>35</v>
      </c>
      <c r="K300" s="133" t="s">
        <v>261</v>
      </c>
      <c r="L300" s="133" t="s">
        <v>388</v>
      </c>
      <c r="M300" s="125">
        <v>0</v>
      </c>
      <c r="N300" s="125">
        <v>4550</v>
      </c>
      <c r="O300" s="125">
        <v>4396.59</v>
      </c>
      <c r="P300" s="125">
        <v>4396.59</v>
      </c>
      <c r="Q300" s="125">
        <v>0</v>
      </c>
    </row>
    <row r="301" spans="1:22" ht="15" customHeight="1" x14ac:dyDescent="0.3">
      <c r="A301" s="129"/>
      <c r="B301" s="225"/>
      <c r="C301" s="186"/>
      <c r="D301" s="360"/>
      <c r="E301" s="360"/>
      <c r="F301" s="360"/>
      <c r="G301" s="377"/>
      <c r="H301" s="133" t="s">
        <v>38</v>
      </c>
      <c r="I301" s="133" t="s">
        <v>38</v>
      </c>
      <c r="J301" s="133" t="s">
        <v>176</v>
      </c>
      <c r="K301" s="133" t="s">
        <v>261</v>
      </c>
      <c r="L301" s="133" t="s">
        <v>389</v>
      </c>
      <c r="M301" s="125">
        <v>750</v>
      </c>
      <c r="N301" s="125">
        <v>750</v>
      </c>
      <c r="O301" s="125">
        <v>738.6</v>
      </c>
      <c r="P301" s="125">
        <v>738.6</v>
      </c>
      <c r="Q301" s="125">
        <v>0</v>
      </c>
    </row>
    <row r="302" spans="1:22" ht="15" customHeight="1" x14ac:dyDescent="0.3">
      <c r="A302" s="129"/>
      <c r="B302" s="225"/>
      <c r="C302" s="186"/>
      <c r="D302" s="360"/>
      <c r="E302" s="360"/>
      <c r="F302" s="360"/>
      <c r="G302" s="377"/>
      <c r="H302" s="133" t="s">
        <v>38</v>
      </c>
      <c r="I302" s="133" t="s">
        <v>38</v>
      </c>
      <c r="J302" s="133" t="s">
        <v>174</v>
      </c>
      <c r="K302" s="133" t="s">
        <v>261</v>
      </c>
      <c r="L302" s="133" t="s">
        <v>521</v>
      </c>
      <c r="M302" s="125">
        <v>250</v>
      </c>
      <c r="N302" s="125">
        <v>250</v>
      </c>
      <c r="O302" s="125">
        <v>0</v>
      </c>
      <c r="P302" s="125">
        <v>0</v>
      </c>
      <c r="Q302" s="125">
        <v>0</v>
      </c>
    </row>
    <row r="303" spans="1:22" ht="15" customHeight="1" x14ac:dyDescent="0.3">
      <c r="A303" s="129"/>
      <c r="B303" s="225"/>
      <c r="C303" s="186"/>
      <c r="D303" s="360"/>
      <c r="E303" s="360"/>
      <c r="F303" s="360"/>
      <c r="G303" s="377"/>
      <c r="H303" s="133" t="s">
        <v>38</v>
      </c>
      <c r="I303" s="133" t="s">
        <v>38</v>
      </c>
      <c r="J303" s="133" t="s">
        <v>172</v>
      </c>
      <c r="K303" s="133" t="s">
        <v>261</v>
      </c>
      <c r="L303" s="133" t="s">
        <v>391</v>
      </c>
      <c r="M303" s="125">
        <v>250</v>
      </c>
      <c r="N303" s="125">
        <v>450</v>
      </c>
      <c r="O303" s="125">
        <v>383.93</v>
      </c>
      <c r="P303" s="125">
        <v>383.93</v>
      </c>
      <c r="Q303" s="125">
        <v>0</v>
      </c>
    </row>
    <row r="304" spans="1:22" ht="15" customHeight="1" x14ac:dyDescent="0.3">
      <c r="A304" s="129"/>
      <c r="B304" s="225"/>
      <c r="C304" s="186"/>
      <c r="D304" s="360"/>
      <c r="E304" s="360"/>
      <c r="F304" s="360"/>
      <c r="G304" s="377"/>
      <c r="H304" s="133" t="s">
        <v>38</v>
      </c>
      <c r="I304" s="133" t="s">
        <v>38</v>
      </c>
      <c r="J304" s="133" t="s">
        <v>31</v>
      </c>
      <c r="K304" s="133" t="s">
        <v>261</v>
      </c>
      <c r="L304" s="133" t="s">
        <v>393</v>
      </c>
      <c r="M304" s="125">
        <v>500</v>
      </c>
      <c r="N304" s="125">
        <v>500</v>
      </c>
      <c r="O304" s="125">
        <v>0</v>
      </c>
      <c r="P304" s="125">
        <v>0</v>
      </c>
      <c r="Q304" s="125">
        <v>0</v>
      </c>
      <c r="R304" s="125"/>
      <c r="S304" s="125"/>
      <c r="T304" s="125"/>
      <c r="U304" s="125"/>
      <c r="V304" s="125"/>
    </row>
    <row r="305" spans="1:23" ht="15" customHeight="1" x14ac:dyDescent="0.3">
      <c r="A305" s="129"/>
      <c r="B305" s="225"/>
      <c r="C305" s="186"/>
      <c r="D305" s="360"/>
      <c r="E305" s="360"/>
      <c r="F305" s="360"/>
      <c r="G305" s="377"/>
      <c r="H305" s="456" t="s">
        <v>279</v>
      </c>
      <c r="I305" s="456"/>
      <c r="J305" s="456"/>
      <c r="K305" s="456"/>
      <c r="L305" s="456"/>
      <c r="M305" s="132">
        <v>54950</v>
      </c>
      <c r="N305" s="132">
        <v>62500</v>
      </c>
      <c r="O305" s="132">
        <v>45128.33</v>
      </c>
      <c r="P305" s="132">
        <v>44882.41</v>
      </c>
      <c r="Q305" s="132">
        <v>245.92</v>
      </c>
    </row>
    <row r="306" spans="1:23" ht="15" customHeight="1" x14ac:dyDescent="0.3">
      <c r="A306" s="129"/>
      <c r="B306" s="225"/>
      <c r="C306" s="186"/>
      <c r="D306" s="360"/>
      <c r="E306" s="360"/>
      <c r="F306" s="360"/>
      <c r="G306" s="377"/>
      <c r="H306" s="436" t="s">
        <v>280</v>
      </c>
      <c r="I306" s="436"/>
      <c r="J306" s="436"/>
      <c r="K306" s="436"/>
      <c r="L306" s="436"/>
      <c r="M306" s="137">
        <v>65000</v>
      </c>
      <c r="N306" s="137">
        <v>68500</v>
      </c>
      <c r="O306" s="137">
        <v>49699.17</v>
      </c>
      <c r="P306" s="137">
        <v>49412.959999999999</v>
      </c>
      <c r="Q306" s="137">
        <v>286.20999999999998</v>
      </c>
    </row>
    <row r="307" spans="1:23" ht="15" customHeight="1" x14ac:dyDescent="0.3">
      <c r="A307" s="129"/>
      <c r="B307" s="225"/>
      <c r="C307" s="186"/>
      <c r="D307" s="360"/>
      <c r="E307" s="360"/>
      <c r="F307" s="360"/>
      <c r="G307" s="377"/>
      <c r="H307" s="133" t="s">
        <v>68</v>
      </c>
      <c r="I307" s="133" t="s">
        <v>5</v>
      </c>
      <c r="J307" s="133" t="s">
        <v>68</v>
      </c>
      <c r="K307" s="133" t="s">
        <v>261</v>
      </c>
      <c r="L307" s="133" t="s">
        <v>395</v>
      </c>
      <c r="M307" s="125">
        <v>1500</v>
      </c>
      <c r="N307" s="125">
        <v>750</v>
      </c>
      <c r="O307" s="125">
        <v>341.02</v>
      </c>
      <c r="P307" s="125">
        <v>341.02</v>
      </c>
      <c r="Q307" s="125">
        <v>0</v>
      </c>
      <c r="R307" s="125"/>
      <c r="S307" s="125"/>
      <c r="T307" s="125"/>
      <c r="U307" s="125"/>
      <c r="V307" s="125"/>
    </row>
    <row r="308" spans="1:23" ht="15" customHeight="1" x14ac:dyDescent="0.3">
      <c r="A308" s="129"/>
      <c r="B308" s="225"/>
      <c r="C308" s="186"/>
      <c r="D308" s="360"/>
      <c r="E308" s="360"/>
      <c r="F308" s="360"/>
      <c r="G308" s="377"/>
      <c r="H308" s="133" t="s">
        <v>68</v>
      </c>
      <c r="I308" s="133" t="s">
        <v>5</v>
      </c>
      <c r="J308" s="133" t="s">
        <v>81</v>
      </c>
      <c r="K308" s="133" t="s">
        <v>261</v>
      </c>
      <c r="L308" s="133" t="s">
        <v>449</v>
      </c>
      <c r="M308" s="125">
        <v>500</v>
      </c>
      <c r="N308" s="125">
        <v>0</v>
      </c>
      <c r="O308" s="125">
        <v>0</v>
      </c>
      <c r="P308" s="125">
        <v>0</v>
      </c>
      <c r="Q308" s="125">
        <v>0</v>
      </c>
    </row>
    <row r="309" spans="1:23" ht="15" customHeight="1" x14ac:dyDescent="0.3">
      <c r="A309" s="129"/>
      <c r="B309" s="225"/>
      <c r="C309" s="186"/>
      <c r="D309" s="360"/>
      <c r="E309" s="360"/>
      <c r="F309" s="360"/>
      <c r="G309" s="377"/>
      <c r="H309" s="133" t="s">
        <v>68</v>
      </c>
      <c r="I309" s="133" t="s">
        <v>5</v>
      </c>
      <c r="J309" s="133" t="s">
        <v>37</v>
      </c>
      <c r="K309" s="133" t="s">
        <v>261</v>
      </c>
      <c r="L309" s="133" t="s">
        <v>396</v>
      </c>
      <c r="M309" s="125">
        <v>1000</v>
      </c>
      <c r="N309" s="125">
        <v>0</v>
      </c>
      <c r="O309" s="125">
        <v>0</v>
      </c>
      <c r="P309" s="125">
        <v>0</v>
      </c>
      <c r="Q309" s="125">
        <v>0</v>
      </c>
    </row>
    <row r="310" spans="1:23" ht="15" customHeight="1" x14ac:dyDescent="0.3">
      <c r="A310" s="129"/>
      <c r="B310" s="225"/>
      <c r="C310" s="186"/>
      <c r="D310" s="360"/>
      <c r="E310" s="360"/>
      <c r="F310" s="360"/>
      <c r="G310" s="377"/>
      <c r="H310" s="133" t="s">
        <v>68</v>
      </c>
      <c r="I310" s="133" t="s">
        <v>5</v>
      </c>
      <c r="J310" s="133" t="s">
        <v>66</v>
      </c>
      <c r="K310" s="133" t="s">
        <v>261</v>
      </c>
      <c r="L310" s="133" t="s">
        <v>397</v>
      </c>
      <c r="M310" s="125">
        <v>1500</v>
      </c>
      <c r="N310" s="125">
        <v>250</v>
      </c>
      <c r="O310" s="125">
        <v>0</v>
      </c>
      <c r="P310" s="125">
        <v>0</v>
      </c>
      <c r="Q310" s="125">
        <v>0</v>
      </c>
    </row>
    <row r="311" spans="1:23" ht="15" customHeight="1" x14ac:dyDescent="0.3">
      <c r="A311" s="129"/>
      <c r="B311" s="225"/>
      <c r="C311" s="186"/>
      <c r="D311" s="360"/>
      <c r="E311" s="360"/>
      <c r="F311" s="360"/>
      <c r="G311" s="377"/>
      <c r="H311" s="133" t="s">
        <v>68</v>
      </c>
      <c r="I311" s="133" t="s">
        <v>5</v>
      </c>
      <c r="J311" s="133" t="s">
        <v>53</v>
      </c>
      <c r="K311" s="133" t="s">
        <v>261</v>
      </c>
      <c r="L311" s="133" t="s">
        <v>636</v>
      </c>
      <c r="M311" s="125">
        <v>500</v>
      </c>
      <c r="N311" s="125">
        <v>500</v>
      </c>
      <c r="O311" s="125">
        <v>0</v>
      </c>
      <c r="P311" s="125">
        <v>0</v>
      </c>
      <c r="Q311" s="125">
        <v>0</v>
      </c>
    </row>
    <row r="312" spans="1:23" ht="15" customHeight="1" x14ac:dyDescent="0.3">
      <c r="A312" s="129"/>
      <c r="B312" s="225"/>
      <c r="C312" s="186"/>
      <c r="D312" s="360"/>
      <c r="E312" s="360"/>
      <c r="F312" s="360"/>
      <c r="G312" s="377"/>
      <c r="H312" s="456" t="s">
        <v>302</v>
      </c>
      <c r="I312" s="456"/>
      <c r="J312" s="456"/>
      <c r="K312" s="456"/>
      <c r="L312" s="456"/>
      <c r="M312" s="168">
        <v>5000</v>
      </c>
      <c r="N312" s="168">
        <v>1500</v>
      </c>
      <c r="O312" s="168">
        <v>341.02</v>
      </c>
      <c r="P312" s="168">
        <v>341.02</v>
      </c>
      <c r="Q312" s="168">
        <v>0</v>
      </c>
    </row>
    <row r="313" spans="1:23" ht="15" customHeight="1" x14ac:dyDescent="0.3">
      <c r="A313" s="129"/>
      <c r="B313" s="225"/>
      <c r="C313" s="186"/>
      <c r="D313" s="360"/>
      <c r="E313" s="360"/>
      <c r="F313" s="360"/>
      <c r="G313" s="377"/>
      <c r="H313" s="492" t="s">
        <v>305</v>
      </c>
      <c r="I313" s="492"/>
      <c r="J313" s="492"/>
      <c r="K313" s="492"/>
      <c r="L313" s="492"/>
      <c r="M313" s="132">
        <v>5000</v>
      </c>
      <c r="N313" s="132">
        <v>1500</v>
      </c>
      <c r="O313" s="132">
        <v>341.02</v>
      </c>
      <c r="P313" s="132">
        <v>341.02</v>
      </c>
      <c r="Q313" s="132">
        <v>0</v>
      </c>
    </row>
    <row r="314" spans="1:23" ht="15" customHeight="1" x14ac:dyDescent="0.3">
      <c r="A314" s="129"/>
      <c r="B314" s="435" t="s">
        <v>1013</v>
      </c>
      <c r="C314" s="436"/>
      <c r="D314" s="436"/>
      <c r="E314" s="436"/>
      <c r="F314" s="436"/>
      <c r="G314" s="436"/>
      <c r="H314" s="436"/>
      <c r="I314" s="436"/>
      <c r="J314" s="436"/>
      <c r="K314" s="436"/>
      <c r="L314" s="436"/>
      <c r="M314" s="137">
        <v>819500</v>
      </c>
      <c r="N314" s="137">
        <v>819500</v>
      </c>
      <c r="O314" s="137">
        <v>788601.22</v>
      </c>
      <c r="P314" s="137">
        <v>788315.01</v>
      </c>
      <c r="Q314" s="137">
        <v>286.20999999999998</v>
      </c>
      <c r="R314" s="125"/>
      <c r="S314" s="125"/>
      <c r="T314" s="125"/>
      <c r="U314" s="125"/>
      <c r="V314" s="125"/>
      <c r="W314" s="125"/>
    </row>
    <row r="315" spans="1:23" ht="15" customHeight="1" x14ac:dyDescent="0.3">
      <c r="A315" s="129"/>
      <c r="B315" s="489" t="s">
        <v>1014</v>
      </c>
      <c r="C315" s="490"/>
      <c r="D315" s="490"/>
      <c r="E315" s="490"/>
      <c r="F315" s="490"/>
      <c r="G315" s="490"/>
      <c r="H315" s="490"/>
      <c r="I315" s="490"/>
      <c r="J315" s="490"/>
      <c r="K315" s="490"/>
      <c r="L315" s="490"/>
      <c r="M315" s="132">
        <v>819500</v>
      </c>
      <c r="N315" s="132">
        <v>819500</v>
      </c>
      <c r="O315" s="132">
        <v>788601.22</v>
      </c>
      <c r="P315" s="132">
        <v>788315.01</v>
      </c>
      <c r="Q315" s="132">
        <v>286.20999999999998</v>
      </c>
    </row>
    <row r="316" spans="1:23" ht="15" customHeight="1" x14ac:dyDescent="0.3">
      <c r="B316" s="435" t="s">
        <v>1015</v>
      </c>
      <c r="C316" s="436"/>
      <c r="D316" s="436"/>
      <c r="E316" s="436"/>
      <c r="F316" s="436"/>
      <c r="G316" s="436"/>
      <c r="H316" s="436"/>
      <c r="I316" s="436"/>
      <c r="J316" s="436"/>
      <c r="K316" s="436"/>
      <c r="L316" s="436"/>
      <c r="M316" s="168">
        <v>9381800</v>
      </c>
      <c r="N316" s="168">
        <v>10259530</v>
      </c>
      <c r="O316" s="168">
        <v>10219460.85</v>
      </c>
      <c r="P316" s="168">
        <v>10217310.35</v>
      </c>
      <c r="Q316" s="168">
        <v>2150.5</v>
      </c>
    </row>
    <row r="317" spans="1:23" ht="15" customHeight="1" thickBot="1" x14ac:dyDescent="0.35">
      <c r="A317" s="444" t="s">
        <v>1016</v>
      </c>
      <c r="B317" s="445"/>
      <c r="C317" s="445"/>
      <c r="D317" s="445"/>
      <c r="E317" s="445"/>
      <c r="F317" s="445"/>
      <c r="G317" s="445"/>
      <c r="H317" s="445"/>
      <c r="I317" s="445"/>
      <c r="J317" s="445"/>
      <c r="K317" s="445"/>
      <c r="L317" s="445"/>
      <c r="M317" s="171">
        <v>10201300</v>
      </c>
      <c r="N317" s="171">
        <v>11079030</v>
      </c>
      <c r="O317" s="171">
        <v>11008062.07</v>
      </c>
      <c r="P317" s="171">
        <v>11005625.359999999</v>
      </c>
      <c r="Q317" s="171">
        <v>2436.71</v>
      </c>
    </row>
    <row r="318" spans="1:23" ht="15" customHeight="1" x14ac:dyDescent="0.3"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</row>
    <row r="319" spans="1:23" ht="15" customHeight="1" x14ac:dyDescent="0.3">
      <c r="M319" s="125"/>
      <c r="N319" s="125"/>
      <c r="O319" s="125"/>
      <c r="P319" s="125"/>
      <c r="Q319" s="125"/>
    </row>
    <row r="320" spans="1:23" ht="15" customHeight="1" x14ac:dyDescent="0.3">
      <c r="N320" s="125"/>
      <c r="O320" s="125"/>
      <c r="P320" s="125"/>
      <c r="Q320" s="125"/>
    </row>
    <row r="321" spans="13:18" ht="15" customHeight="1" x14ac:dyDescent="0.3">
      <c r="M321" s="125"/>
      <c r="N321" s="125"/>
      <c r="O321" s="125"/>
      <c r="P321" s="125"/>
      <c r="Q321" s="125"/>
    </row>
    <row r="322" spans="13:18" ht="15" customHeight="1" x14ac:dyDescent="0.3">
      <c r="M322" s="125"/>
      <c r="N322" s="125"/>
      <c r="O322" s="125"/>
      <c r="P322" s="125"/>
      <c r="Q322" s="125"/>
      <c r="R322" s="125"/>
    </row>
    <row r="323" spans="13:18" ht="15" customHeight="1" x14ac:dyDescent="0.3">
      <c r="M323" s="125"/>
      <c r="N323" s="125"/>
      <c r="O323" s="125"/>
      <c r="P323" s="125"/>
      <c r="Q323" s="125"/>
    </row>
    <row r="324" spans="13:18" ht="64.5" customHeight="1" x14ac:dyDescent="0.3"/>
  </sheetData>
  <mergeCells count="83">
    <mergeCell ref="B314:L314"/>
    <mergeCell ref="B315:L315"/>
    <mergeCell ref="B316:L316"/>
    <mergeCell ref="A317:L317"/>
    <mergeCell ref="H280:L280"/>
    <mergeCell ref="H289:L289"/>
    <mergeCell ref="H305:L305"/>
    <mergeCell ref="H306:L306"/>
    <mergeCell ref="H312:L312"/>
    <mergeCell ref="H313:L313"/>
    <mergeCell ref="H279:L279"/>
    <mergeCell ref="H245:L245"/>
    <mergeCell ref="H247:L247"/>
    <mergeCell ref="H248:L248"/>
    <mergeCell ref="H250:L250"/>
    <mergeCell ref="H251:L251"/>
    <mergeCell ref="H254:L254"/>
    <mergeCell ref="C256:L256"/>
    <mergeCell ref="E258:E259"/>
    <mergeCell ref="F258:F259"/>
    <mergeCell ref="H266:L266"/>
    <mergeCell ref="H271:L271"/>
    <mergeCell ref="H244:L244"/>
    <mergeCell ref="H185:L185"/>
    <mergeCell ref="H186:L186"/>
    <mergeCell ref="C187:L187"/>
    <mergeCell ref="B188:L188"/>
    <mergeCell ref="E190:E192"/>
    <mergeCell ref="F190:F191"/>
    <mergeCell ref="H198:L198"/>
    <mergeCell ref="H205:L205"/>
    <mergeCell ref="H212:L212"/>
    <mergeCell ref="H213:L213"/>
    <mergeCell ref="H227:L227"/>
    <mergeCell ref="H182:L182"/>
    <mergeCell ref="H155:L155"/>
    <mergeCell ref="H157:L157"/>
    <mergeCell ref="H158:L158"/>
    <mergeCell ref="H160:L160"/>
    <mergeCell ref="H161:L161"/>
    <mergeCell ref="C162:L162"/>
    <mergeCell ref="E164:E166"/>
    <mergeCell ref="F164:F165"/>
    <mergeCell ref="H170:L170"/>
    <mergeCell ref="H175:L175"/>
    <mergeCell ref="H181:L181"/>
    <mergeCell ref="H154:L154"/>
    <mergeCell ref="H104:L104"/>
    <mergeCell ref="H106:L106"/>
    <mergeCell ref="H108:L108"/>
    <mergeCell ref="H109:L109"/>
    <mergeCell ref="C110:L110"/>
    <mergeCell ref="E112:E114"/>
    <mergeCell ref="F112:F113"/>
    <mergeCell ref="H119:L119"/>
    <mergeCell ref="H124:L124"/>
    <mergeCell ref="H132:L132"/>
    <mergeCell ref="H133:L133"/>
    <mergeCell ref="H138:L138"/>
    <mergeCell ref="H103:L103"/>
    <mergeCell ref="H51:L51"/>
    <mergeCell ref="H55:L55"/>
    <mergeCell ref="H56:L56"/>
    <mergeCell ref="C57:L57"/>
    <mergeCell ref="E59:E61"/>
    <mergeCell ref="F59:F60"/>
    <mergeCell ref="H65:L65"/>
    <mergeCell ref="H71:L71"/>
    <mergeCell ref="H79:L79"/>
    <mergeCell ref="H80:L80"/>
    <mergeCell ref="H89:L89"/>
    <mergeCell ref="H50:L50"/>
    <mergeCell ref="A1:Q1"/>
    <mergeCell ref="E5:E7"/>
    <mergeCell ref="F5:F7"/>
    <mergeCell ref="H15:L15"/>
    <mergeCell ref="H19:L19"/>
    <mergeCell ref="H25:L25"/>
    <mergeCell ref="H26:L26"/>
    <mergeCell ref="H32:L32"/>
    <mergeCell ref="H45:L45"/>
    <mergeCell ref="H46:L46"/>
    <mergeCell ref="H48:L48"/>
  </mergeCells>
  <pageMargins left="0.31496062992125984" right="0.31496062992125984" top="0.35433070866141736" bottom="0.35433070866141736" header="0.31496062992125984" footer="0.31496062992125984"/>
  <pageSetup scale="73" fitToHeight="2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6CB0E-3703-4DF9-B92D-27E5739320B2}">
  <sheetPr>
    <pageSetUpPr fitToPage="1"/>
  </sheetPr>
  <dimension ref="A1:T122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defaultColWidth="7.109375" defaultRowHeight="16.2" customHeight="1" x14ac:dyDescent="0.3"/>
  <cols>
    <col min="1" max="1" width="7" style="113" customWidth="1"/>
    <col min="2" max="2" width="2.88671875" style="115" customWidth="1"/>
    <col min="3" max="4" width="11.109375" style="115" customWidth="1"/>
    <col min="5" max="5" width="2.88671875" style="116" customWidth="1"/>
    <col min="6" max="6" width="3.109375" style="116" customWidth="1"/>
    <col min="7" max="7" width="2.88671875" style="133" customWidth="1"/>
    <col min="8" max="8" width="2.33203125" style="133" customWidth="1"/>
    <col min="9" max="9" width="42.109375" style="113" customWidth="1"/>
    <col min="10" max="10" width="10.6640625" style="113" bestFit="1" customWidth="1"/>
    <col min="11" max="11" width="11.33203125" style="113" customWidth="1"/>
    <col min="12" max="12" width="12" style="113" customWidth="1"/>
    <col min="13" max="13" width="11.5546875" style="113" customWidth="1"/>
    <col min="14" max="14" width="10" style="113" customWidth="1"/>
    <col min="15" max="15" width="9.6640625" style="125" customWidth="1"/>
    <col min="16" max="16" width="10.44140625" style="125" customWidth="1"/>
    <col min="17" max="17" width="9.88671875" style="125" customWidth="1"/>
    <col min="18" max="18" width="9.44140625" style="125" customWidth="1"/>
    <col min="19" max="19" width="8" style="125" bestFit="1" customWidth="1"/>
    <col min="20" max="20" width="8.44140625" style="125" bestFit="1" customWidth="1"/>
    <col min="21" max="16384" width="7.109375" style="113"/>
  </cols>
  <sheetData>
    <row r="1" spans="1:20" ht="16.2" customHeight="1" x14ac:dyDescent="0.3">
      <c r="A1" s="446" t="s">
        <v>1017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20" ht="16.2" customHeight="1" thickBot="1" x14ac:dyDescent="0.35">
      <c r="N2" s="117" t="s">
        <v>222</v>
      </c>
    </row>
    <row r="3" spans="1:20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9" t="s">
        <v>229</v>
      </c>
      <c r="H3" s="119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  <c r="O3" s="155"/>
      <c r="P3" s="155"/>
      <c r="Q3" s="155"/>
      <c r="R3" s="155"/>
      <c r="S3" s="155"/>
      <c r="T3" s="155"/>
    </row>
    <row r="4" spans="1:20" ht="15" customHeight="1" x14ac:dyDescent="0.3">
      <c r="A4" s="114" t="s">
        <v>11</v>
      </c>
      <c r="B4" s="123">
        <v>50</v>
      </c>
      <c r="C4" s="188" t="s">
        <v>402</v>
      </c>
      <c r="D4" s="176" t="s">
        <v>459</v>
      </c>
      <c r="E4" s="116" t="s">
        <v>38</v>
      </c>
      <c r="F4" s="116" t="s">
        <v>5</v>
      </c>
      <c r="G4" s="133" t="s">
        <v>81</v>
      </c>
      <c r="H4" s="133" t="s">
        <v>261</v>
      </c>
      <c r="I4" s="113" t="s">
        <v>357</v>
      </c>
      <c r="J4" s="125">
        <v>0</v>
      </c>
      <c r="K4" s="125">
        <v>500</v>
      </c>
      <c r="L4" s="125">
        <v>0</v>
      </c>
      <c r="M4" s="125">
        <v>0</v>
      </c>
      <c r="N4" s="125">
        <v>0</v>
      </c>
    </row>
    <row r="5" spans="1:20" ht="15" customHeight="1" x14ac:dyDescent="0.3">
      <c r="A5" s="114"/>
      <c r="B5" s="123"/>
      <c r="C5" s="430" t="s">
        <v>1018</v>
      </c>
      <c r="D5" s="430" t="s">
        <v>1019</v>
      </c>
      <c r="E5" s="116" t="s">
        <v>38</v>
      </c>
      <c r="F5" s="116" t="s">
        <v>5</v>
      </c>
      <c r="G5" s="133" t="s">
        <v>47</v>
      </c>
      <c r="H5" s="133" t="s">
        <v>261</v>
      </c>
      <c r="I5" s="113" t="s">
        <v>1020</v>
      </c>
      <c r="J5" s="125">
        <v>13725</v>
      </c>
      <c r="K5" s="125">
        <v>6186</v>
      </c>
      <c r="L5" s="125">
        <v>4760.41</v>
      </c>
      <c r="M5" s="125">
        <v>4760.41</v>
      </c>
      <c r="N5" s="125">
        <v>0</v>
      </c>
    </row>
    <row r="6" spans="1:20" ht="15" customHeight="1" x14ac:dyDescent="0.3">
      <c r="A6" s="114"/>
      <c r="B6" s="123"/>
      <c r="C6" s="430"/>
      <c r="D6" s="430"/>
      <c r="E6" s="116" t="s">
        <v>38</v>
      </c>
      <c r="F6" s="116" t="s">
        <v>5</v>
      </c>
      <c r="G6" s="133" t="s">
        <v>170</v>
      </c>
      <c r="H6" s="133" t="s">
        <v>261</v>
      </c>
      <c r="I6" s="113" t="s">
        <v>368</v>
      </c>
      <c r="J6" s="125">
        <v>2900</v>
      </c>
      <c r="K6" s="125">
        <v>677</v>
      </c>
      <c r="L6" s="125">
        <v>226.05</v>
      </c>
      <c r="M6" s="125">
        <v>226.05</v>
      </c>
      <c r="N6" s="125">
        <v>0</v>
      </c>
    </row>
    <row r="7" spans="1:20" ht="15" customHeight="1" x14ac:dyDescent="0.3">
      <c r="A7" s="114"/>
      <c r="B7" s="123"/>
      <c r="C7" s="430"/>
      <c r="D7" s="430"/>
      <c r="E7" s="427" t="s">
        <v>276</v>
      </c>
      <c r="F7" s="428"/>
      <c r="G7" s="428"/>
      <c r="H7" s="428"/>
      <c r="I7" s="428"/>
      <c r="J7" s="132">
        <v>16625</v>
      </c>
      <c r="K7" s="132">
        <v>7363</v>
      </c>
      <c r="L7" s="132">
        <v>4986.46</v>
      </c>
      <c r="M7" s="132">
        <v>4986.46</v>
      </c>
      <c r="N7" s="132">
        <v>0</v>
      </c>
    </row>
    <row r="8" spans="1:20" ht="15" customHeight="1" x14ac:dyDescent="0.3">
      <c r="A8" s="114"/>
      <c r="B8" s="123"/>
      <c r="C8" s="256"/>
      <c r="D8" s="128"/>
      <c r="E8" s="116" t="s">
        <v>38</v>
      </c>
      <c r="F8" s="116" t="s">
        <v>38</v>
      </c>
      <c r="G8" s="133" t="s">
        <v>38</v>
      </c>
      <c r="H8" s="133" t="s">
        <v>261</v>
      </c>
      <c r="I8" s="113" t="s">
        <v>355</v>
      </c>
      <c r="J8" s="125">
        <v>1000</v>
      </c>
      <c r="K8" s="125">
        <v>0</v>
      </c>
      <c r="L8" s="125">
        <v>0</v>
      </c>
      <c r="M8" s="125">
        <v>0</v>
      </c>
      <c r="N8" s="125">
        <v>0</v>
      </c>
    </row>
    <row r="9" spans="1:20" ht="15" customHeight="1" x14ac:dyDescent="0.3">
      <c r="A9" s="114"/>
      <c r="B9" s="123"/>
      <c r="C9" s="256"/>
      <c r="D9" s="128"/>
      <c r="E9" s="116" t="s">
        <v>38</v>
      </c>
      <c r="F9" s="116" t="s">
        <v>38</v>
      </c>
      <c r="G9" s="133" t="s">
        <v>66</v>
      </c>
      <c r="H9" s="133" t="s">
        <v>261</v>
      </c>
      <c r="I9" s="113" t="s">
        <v>381</v>
      </c>
      <c r="J9" s="125">
        <v>1575</v>
      </c>
      <c r="K9" s="125">
        <v>2102</v>
      </c>
      <c r="L9" s="125">
        <v>1666.12</v>
      </c>
      <c r="M9" s="125">
        <v>1666.12</v>
      </c>
      <c r="N9" s="125">
        <v>0</v>
      </c>
    </row>
    <row r="10" spans="1:20" ht="15" customHeight="1" x14ac:dyDescent="0.3">
      <c r="A10" s="114"/>
      <c r="B10" s="123"/>
      <c r="C10" s="256"/>
      <c r="D10" s="128"/>
      <c r="E10" s="116" t="s">
        <v>38</v>
      </c>
      <c r="F10" s="116" t="s">
        <v>38</v>
      </c>
      <c r="G10" s="133" t="s">
        <v>56</v>
      </c>
      <c r="H10" s="133" t="s">
        <v>261</v>
      </c>
      <c r="I10" s="113" t="s">
        <v>383</v>
      </c>
      <c r="J10" s="125">
        <v>13850</v>
      </c>
      <c r="K10" s="125">
        <v>8833</v>
      </c>
      <c r="L10" s="125">
        <v>6342.9</v>
      </c>
      <c r="M10" s="125">
        <v>6342.9</v>
      </c>
      <c r="N10" s="125">
        <v>0</v>
      </c>
    </row>
    <row r="11" spans="1:20" ht="15" customHeight="1" x14ac:dyDescent="0.3">
      <c r="A11" s="114"/>
      <c r="B11" s="123"/>
      <c r="C11" s="256"/>
      <c r="D11" s="128"/>
      <c r="E11" s="116" t="s">
        <v>38</v>
      </c>
      <c r="F11" s="116" t="s">
        <v>38</v>
      </c>
      <c r="G11" s="133" t="s">
        <v>53</v>
      </c>
      <c r="H11" s="133" t="s">
        <v>270</v>
      </c>
      <c r="I11" s="113" t="s">
        <v>385</v>
      </c>
      <c r="J11" s="125">
        <v>91082</v>
      </c>
      <c r="K11" s="125">
        <v>133880</v>
      </c>
      <c r="L11" s="125">
        <v>99959.32</v>
      </c>
      <c r="M11" s="125">
        <v>89716.41</v>
      </c>
      <c r="N11" s="125">
        <v>10242.91</v>
      </c>
    </row>
    <row r="12" spans="1:20" ht="15" customHeight="1" x14ac:dyDescent="0.3">
      <c r="A12" s="114"/>
      <c r="B12" s="123"/>
      <c r="C12" s="256"/>
      <c r="D12" s="128"/>
      <c r="E12" s="116" t="s">
        <v>38</v>
      </c>
      <c r="F12" s="116" t="s">
        <v>38</v>
      </c>
      <c r="G12" s="133" t="s">
        <v>181</v>
      </c>
      <c r="H12" s="133" t="s">
        <v>261</v>
      </c>
      <c r="I12" s="113" t="s">
        <v>1021</v>
      </c>
      <c r="J12" s="125">
        <v>9000</v>
      </c>
      <c r="K12" s="125">
        <v>9000</v>
      </c>
      <c r="L12" s="125">
        <v>9000</v>
      </c>
      <c r="M12" s="125">
        <v>9000</v>
      </c>
      <c r="N12" s="125">
        <v>0</v>
      </c>
    </row>
    <row r="13" spans="1:20" ht="15" customHeight="1" x14ac:dyDescent="0.3">
      <c r="A13" s="114"/>
      <c r="B13" s="123"/>
      <c r="C13" s="256"/>
      <c r="D13" s="128"/>
      <c r="E13" s="116" t="s">
        <v>38</v>
      </c>
      <c r="F13" s="116" t="s">
        <v>38</v>
      </c>
      <c r="G13" s="133" t="s">
        <v>47</v>
      </c>
      <c r="H13" s="133" t="s">
        <v>261</v>
      </c>
      <c r="I13" s="113" t="s">
        <v>387</v>
      </c>
      <c r="J13" s="125">
        <v>12000</v>
      </c>
      <c r="K13" s="125">
        <v>21289</v>
      </c>
      <c r="L13" s="125">
        <v>16674.96</v>
      </c>
      <c r="M13" s="125">
        <v>11805.96</v>
      </c>
      <c r="N13" s="125">
        <v>4869</v>
      </c>
    </row>
    <row r="14" spans="1:20" ht="15" customHeight="1" x14ac:dyDescent="0.3">
      <c r="A14" s="114"/>
      <c r="B14" s="123"/>
      <c r="C14" s="256"/>
      <c r="D14" s="128"/>
      <c r="E14" s="116" t="s">
        <v>38</v>
      </c>
      <c r="F14" s="116" t="s">
        <v>38</v>
      </c>
      <c r="G14" s="133" t="s">
        <v>45</v>
      </c>
      <c r="H14" s="133" t="s">
        <v>261</v>
      </c>
      <c r="I14" s="113" t="s">
        <v>404</v>
      </c>
      <c r="J14" s="125">
        <v>5000</v>
      </c>
      <c r="K14" s="125">
        <v>2543</v>
      </c>
      <c r="L14" s="125">
        <v>2304.39</v>
      </c>
      <c r="M14" s="125">
        <v>2304.39</v>
      </c>
      <c r="N14" s="125">
        <v>0</v>
      </c>
    </row>
    <row r="15" spans="1:20" ht="15" customHeight="1" x14ac:dyDescent="0.3">
      <c r="A15" s="114"/>
      <c r="B15" s="123"/>
      <c r="C15" s="256"/>
      <c r="D15" s="128"/>
      <c r="E15" s="116" t="s">
        <v>38</v>
      </c>
      <c r="F15" s="116" t="s">
        <v>38</v>
      </c>
      <c r="G15" s="133" t="s">
        <v>35</v>
      </c>
      <c r="H15" s="133" t="s">
        <v>261</v>
      </c>
      <c r="I15" s="113" t="s">
        <v>388</v>
      </c>
      <c r="J15" s="125">
        <v>5000</v>
      </c>
      <c r="K15" s="125">
        <v>6380</v>
      </c>
      <c r="L15" s="125">
        <v>6380</v>
      </c>
      <c r="M15" s="125">
        <v>6380</v>
      </c>
      <c r="N15" s="125">
        <v>0</v>
      </c>
    </row>
    <row r="16" spans="1:20" ht="15" customHeight="1" x14ac:dyDescent="0.3">
      <c r="A16" s="114"/>
      <c r="B16" s="123"/>
      <c r="C16" s="256"/>
      <c r="D16" s="128"/>
      <c r="E16" s="116" t="s">
        <v>38</v>
      </c>
      <c r="F16" s="116" t="s">
        <v>38</v>
      </c>
      <c r="G16" s="133" t="s">
        <v>172</v>
      </c>
      <c r="H16" s="133" t="s">
        <v>261</v>
      </c>
      <c r="I16" s="113" t="s">
        <v>391</v>
      </c>
      <c r="J16" s="125">
        <v>141950</v>
      </c>
      <c r="K16" s="125">
        <v>172010</v>
      </c>
      <c r="L16" s="125">
        <v>154288.26</v>
      </c>
      <c r="M16" s="125">
        <v>103292.11</v>
      </c>
      <c r="N16" s="125">
        <v>50996.15</v>
      </c>
    </row>
    <row r="17" spans="1:14" ht="15" customHeight="1" x14ac:dyDescent="0.3">
      <c r="A17" s="114"/>
      <c r="B17" s="123"/>
      <c r="C17" s="256"/>
      <c r="D17" s="128"/>
      <c r="E17" s="116" t="s">
        <v>38</v>
      </c>
      <c r="F17" s="116" t="s">
        <v>38</v>
      </c>
      <c r="G17" s="133" t="s">
        <v>31</v>
      </c>
      <c r="H17" s="133" t="s">
        <v>261</v>
      </c>
      <c r="I17" s="113" t="s">
        <v>393</v>
      </c>
      <c r="J17" s="125">
        <v>500</v>
      </c>
      <c r="K17" s="125">
        <v>0</v>
      </c>
      <c r="L17" s="125">
        <v>0</v>
      </c>
      <c r="M17" s="125">
        <v>0</v>
      </c>
      <c r="N17" s="125">
        <v>0</v>
      </c>
    </row>
    <row r="18" spans="1:14" ht="15" customHeight="1" x14ac:dyDescent="0.3">
      <c r="A18" s="114"/>
      <c r="B18" s="123"/>
      <c r="C18" s="188"/>
      <c r="D18" s="123"/>
      <c r="E18" s="427" t="s">
        <v>279</v>
      </c>
      <c r="F18" s="428"/>
      <c r="G18" s="428"/>
      <c r="H18" s="428"/>
      <c r="I18" s="428"/>
      <c r="J18" s="132">
        <v>280957</v>
      </c>
      <c r="K18" s="132">
        <v>356037</v>
      </c>
      <c r="L18" s="132">
        <v>296615.95</v>
      </c>
      <c r="M18" s="132">
        <v>230507.89</v>
      </c>
      <c r="N18" s="132">
        <v>66108.06</v>
      </c>
    </row>
    <row r="19" spans="1:14" ht="15" customHeight="1" x14ac:dyDescent="0.3">
      <c r="A19" s="114"/>
      <c r="B19" s="123"/>
      <c r="C19" s="188"/>
      <c r="D19" s="123"/>
      <c r="E19" s="431" t="s">
        <v>280</v>
      </c>
      <c r="F19" s="432"/>
      <c r="G19" s="432"/>
      <c r="H19" s="432"/>
      <c r="I19" s="432"/>
      <c r="J19" s="132">
        <v>297582</v>
      </c>
      <c r="K19" s="132">
        <v>363400</v>
      </c>
      <c r="L19" s="132">
        <v>301602.40999999997</v>
      </c>
      <c r="M19" s="132">
        <v>235494.35</v>
      </c>
      <c r="N19" s="132">
        <v>66108.06</v>
      </c>
    </row>
    <row r="20" spans="1:14" ht="15" customHeight="1" x14ac:dyDescent="0.3">
      <c r="A20" s="114"/>
      <c r="B20" s="123"/>
      <c r="C20" s="188"/>
      <c r="D20" s="123"/>
      <c r="E20" s="139" t="s">
        <v>44</v>
      </c>
      <c r="F20" s="139" t="s">
        <v>61</v>
      </c>
      <c r="G20" s="139" t="s">
        <v>261</v>
      </c>
      <c r="H20" s="139" t="s">
        <v>261</v>
      </c>
      <c r="I20" s="139" t="s">
        <v>274</v>
      </c>
      <c r="J20" s="155">
        <v>0</v>
      </c>
      <c r="K20" s="155">
        <v>2843</v>
      </c>
      <c r="L20" s="155">
        <v>2606.0100000000002</v>
      </c>
      <c r="M20" s="155">
        <v>2606.0100000000002</v>
      </c>
      <c r="N20" s="155">
        <v>0</v>
      </c>
    </row>
    <row r="21" spans="1:14" ht="15" customHeight="1" x14ac:dyDescent="0.3">
      <c r="A21" s="114"/>
      <c r="B21" s="123"/>
      <c r="C21" s="188"/>
      <c r="D21" s="123"/>
      <c r="E21" s="427" t="s">
        <v>274</v>
      </c>
      <c r="F21" s="428"/>
      <c r="G21" s="428"/>
      <c r="H21" s="428"/>
      <c r="I21" s="428"/>
      <c r="J21" s="132">
        <v>0</v>
      </c>
      <c r="K21" s="132">
        <v>2843</v>
      </c>
      <c r="L21" s="132">
        <v>2606.0100000000002</v>
      </c>
      <c r="M21" s="132">
        <v>2606.0100000000002</v>
      </c>
      <c r="N21" s="132">
        <v>0</v>
      </c>
    </row>
    <row r="22" spans="1:14" ht="15" customHeight="1" x14ac:dyDescent="0.3">
      <c r="A22" s="114"/>
      <c r="B22" s="123"/>
      <c r="C22" s="188"/>
      <c r="D22" s="123"/>
      <c r="E22" s="139" t="s">
        <v>44</v>
      </c>
      <c r="F22" s="139" t="s">
        <v>81</v>
      </c>
      <c r="G22" s="154" t="s">
        <v>38</v>
      </c>
      <c r="H22" s="154" t="s">
        <v>261</v>
      </c>
      <c r="I22" s="139" t="s">
        <v>49</v>
      </c>
      <c r="J22" s="125">
        <v>489000</v>
      </c>
      <c r="K22" s="125">
        <v>406969</v>
      </c>
      <c r="L22" s="125">
        <v>402911.96</v>
      </c>
      <c r="M22" s="125">
        <v>402911.96</v>
      </c>
      <c r="N22" s="125">
        <v>0</v>
      </c>
    </row>
    <row r="23" spans="1:14" ht="15" customHeight="1" x14ac:dyDescent="0.3">
      <c r="A23" s="114"/>
      <c r="B23" s="123"/>
      <c r="C23" s="188"/>
      <c r="D23" s="123"/>
      <c r="E23" s="427" t="s">
        <v>69</v>
      </c>
      <c r="F23" s="428"/>
      <c r="G23" s="428"/>
      <c r="H23" s="428"/>
      <c r="I23" s="428"/>
      <c r="J23" s="132">
        <v>489000</v>
      </c>
      <c r="K23" s="132">
        <v>406969</v>
      </c>
      <c r="L23" s="132">
        <v>402911.96</v>
      </c>
      <c r="M23" s="132">
        <v>402911.96</v>
      </c>
      <c r="N23" s="132">
        <v>0</v>
      </c>
    </row>
    <row r="24" spans="1:14" ht="15" customHeight="1" x14ac:dyDescent="0.3">
      <c r="A24" s="114"/>
      <c r="B24" s="123"/>
      <c r="C24" s="188"/>
      <c r="D24" s="123"/>
      <c r="E24" s="431" t="s">
        <v>137</v>
      </c>
      <c r="F24" s="432"/>
      <c r="G24" s="432"/>
      <c r="H24" s="432"/>
      <c r="I24" s="432"/>
      <c r="J24" s="132">
        <v>489000</v>
      </c>
      <c r="K24" s="132">
        <v>409812</v>
      </c>
      <c r="L24" s="132">
        <v>405517.97</v>
      </c>
      <c r="M24" s="132">
        <v>405517.97</v>
      </c>
      <c r="N24" s="132">
        <v>0</v>
      </c>
    </row>
    <row r="25" spans="1:14" ht="15" customHeight="1" x14ac:dyDescent="0.3">
      <c r="A25" s="114"/>
      <c r="B25" s="123"/>
      <c r="C25" s="188"/>
      <c r="D25" s="123"/>
      <c r="E25" s="139" t="s">
        <v>81</v>
      </c>
      <c r="F25" s="139" t="s">
        <v>5</v>
      </c>
      <c r="G25" s="154" t="s">
        <v>5</v>
      </c>
      <c r="H25" s="154" t="s">
        <v>270</v>
      </c>
      <c r="I25" s="139" t="s">
        <v>1022</v>
      </c>
      <c r="J25" s="125">
        <v>0</v>
      </c>
      <c r="K25" s="125">
        <v>1127</v>
      </c>
      <c r="L25" s="125">
        <v>1126.21</v>
      </c>
      <c r="M25" s="125">
        <v>1126.21</v>
      </c>
      <c r="N25" s="125">
        <v>0</v>
      </c>
    </row>
    <row r="26" spans="1:14" ht="15" customHeight="1" x14ac:dyDescent="0.3">
      <c r="A26" s="114"/>
      <c r="B26" s="123"/>
      <c r="C26" s="188"/>
      <c r="D26" s="123"/>
      <c r="E26" s="139" t="s">
        <v>81</v>
      </c>
      <c r="F26" s="139" t="s">
        <v>5</v>
      </c>
      <c r="G26" s="154" t="s">
        <v>5</v>
      </c>
      <c r="H26" s="154" t="s">
        <v>292</v>
      </c>
      <c r="I26" s="139" t="s">
        <v>639</v>
      </c>
      <c r="J26" s="125">
        <v>20000</v>
      </c>
      <c r="K26" s="125">
        <v>34395</v>
      </c>
      <c r="L26" s="125">
        <v>34395</v>
      </c>
      <c r="M26" s="125">
        <v>34395</v>
      </c>
      <c r="N26" s="125">
        <v>0</v>
      </c>
    </row>
    <row r="27" spans="1:14" ht="15" customHeight="1" x14ac:dyDescent="0.3">
      <c r="A27" s="114"/>
      <c r="B27" s="123"/>
      <c r="C27" s="188"/>
      <c r="D27" s="123"/>
      <c r="E27" s="139" t="s">
        <v>81</v>
      </c>
      <c r="F27" s="139" t="s">
        <v>5</v>
      </c>
      <c r="G27" s="154" t="s">
        <v>5</v>
      </c>
      <c r="H27" s="154" t="s">
        <v>287</v>
      </c>
      <c r="I27" s="139" t="s">
        <v>1023</v>
      </c>
      <c r="J27" s="125">
        <v>10000</v>
      </c>
      <c r="K27" s="125">
        <v>11080</v>
      </c>
      <c r="L27" s="125">
        <v>11080</v>
      </c>
      <c r="M27" s="125">
        <v>11080</v>
      </c>
      <c r="N27" s="125">
        <v>0</v>
      </c>
    </row>
    <row r="28" spans="1:14" ht="15" customHeight="1" x14ac:dyDescent="0.3">
      <c r="A28" s="114"/>
      <c r="B28" s="123"/>
      <c r="C28" s="188"/>
      <c r="D28" s="123"/>
      <c r="E28" s="139" t="s">
        <v>81</v>
      </c>
      <c r="F28" s="139" t="s">
        <v>5</v>
      </c>
      <c r="G28" s="154" t="s">
        <v>38</v>
      </c>
      <c r="H28" s="154" t="s">
        <v>261</v>
      </c>
      <c r="I28" s="139" t="s">
        <v>83</v>
      </c>
      <c r="J28" s="125">
        <v>201168</v>
      </c>
      <c r="K28" s="125">
        <v>296563</v>
      </c>
      <c r="L28" s="125">
        <v>291562.46999999997</v>
      </c>
      <c r="M28" s="125">
        <v>291562.46999999997</v>
      </c>
      <c r="N28" s="125">
        <v>0</v>
      </c>
    </row>
    <row r="29" spans="1:14" ht="15" customHeight="1" x14ac:dyDescent="0.3">
      <c r="A29" s="114"/>
      <c r="B29" s="123"/>
      <c r="C29" s="188"/>
      <c r="D29" s="123"/>
      <c r="E29" s="427" t="s">
        <v>759</v>
      </c>
      <c r="F29" s="428"/>
      <c r="G29" s="428"/>
      <c r="H29" s="428"/>
      <c r="I29" s="428"/>
      <c r="J29" s="132">
        <v>231168</v>
      </c>
      <c r="K29" s="132">
        <v>343165</v>
      </c>
      <c r="L29" s="132">
        <v>338163.68</v>
      </c>
      <c r="M29" s="132">
        <v>338163.68</v>
      </c>
      <c r="N29" s="132">
        <v>0</v>
      </c>
    </row>
    <row r="30" spans="1:14" ht="15" customHeight="1" x14ac:dyDescent="0.3">
      <c r="A30" s="114"/>
      <c r="B30" s="123"/>
      <c r="C30" s="188"/>
      <c r="D30" s="123"/>
      <c r="E30" s="139" t="s">
        <v>81</v>
      </c>
      <c r="F30" s="139" t="s">
        <v>6</v>
      </c>
      <c r="G30" s="154" t="s">
        <v>61</v>
      </c>
      <c r="H30" s="154" t="s">
        <v>271</v>
      </c>
      <c r="I30" s="139" t="s">
        <v>531</v>
      </c>
      <c r="J30" s="125">
        <v>10000</v>
      </c>
      <c r="K30" s="125">
        <v>9536</v>
      </c>
      <c r="L30" s="125">
        <v>8479.9599999999991</v>
      </c>
      <c r="M30" s="125">
        <v>8118.16</v>
      </c>
      <c r="N30" s="125">
        <v>361.8</v>
      </c>
    </row>
    <row r="31" spans="1:14" ht="15" customHeight="1" x14ac:dyDescent="0.3">
      <c r="A31" s="114"/>
      <c r="B31" s="123"/>
      <c r="C31" s="188"/>
      <c r="D31" s="123"/>
      <c r="E31" s="427" t="s">
        <v>79</v>
      </c>
      <c r="F31" s="428"/>
      <c r="G31" s="428"/>
      <c r="H31" s="428"/>
      <c r="I31" s="428"/>
      <c r="J31" s="132">
        <v>10000</v>
      </c>
      <c r="K31" s="132">
        <v>9536</v>
      </c>
      <c r="L31" s="132">
        <v>8479.9599999999991</v>
      </c>
      <c r="M31" s="132">
        <v>8118.16</v>
      </c>
      <c r="N31" s="132">
        <v>361.8</v>
      </c>
    </row>
    <row r="32" spans="1:14" ht="15" customHeight="1" x14ac:dyDescent="0.3">
      <c r="A32" s="114"/>
      <c r="B32" s="123"/>
      <c r="C32" s="188"/>
      <c r="D32" s="123"/>
      <c r="E32" s="139" t="s">
        <v>81</v>
      </c>
      <c r="F32" s="139" t="s">
        <v>68</v>
      </c>
      <c r="G32" s="154" t="s">
        <v>5</v>
      </c>
      <c r="H32" s="154" t="s">
        <v>255</v>
      </c>
      <c r="I32" s="139" t="s">
        <v>49</v>
      </c>
      <c r="J32" s="125">
        <v>441250</v>
      </c>
      <c r="K32" s="125">
        <v>620494</v>
      </c>
      <c r="L32" s="125">
        <v>589447.21</v>
      </c>
      <c r="M32" s="125">
        <v>493875.74</v>
      </c>
      <c r="N32" s="125">
        <v>95571.47</v>
      </c>
    </row>
    <row r="33" spans="1:14" ht="15" customHeight="1" x14ac:dyDescent="0.3">
      <c r="A33" s="114"/>
      <c r="B33" s="123"/>
      <c r="C33" s="188"/>
      <c r="D33" s="123"/>
      <c r="E33" s="427" t="s">
        <v>70</v>
      </c>
      <c r="F33" s="428"/>
      <c r="G33" s="428"/>
      <c r="H33" s="428"/>
      <c r="I33" s="428"/>
      <c r="J33" s="132">
        <v>441250</v>
      </c>
      <c r="K33" s="132">
        <v>620494</v>
      </c>
      <c r="L33" s="132">
        <v>589447.21</v>
      </c>
      <c r="M33" s="132">
        <v>493875.74</v>
      </c>
      <c r="N33" s="132">
        <v>95571.47</v>
      </c>
    </row>
    <row r="34" spans="1:14" ht="15" customHeight="1" x14ac:dyDescent="0.3">
      <c r="A34" s="114"/>
      <c r="B34" s="123"/>
      <c r="C34" s="188"/>
      <c r="D34" s="123"/>
      <c r="E34" s="139" t="s">
        <v>81</v>
      </c>
      <c r="F34" s="139" t="s">
        <v>81</v>
      </c>
      <c r="G34" s="154" t="s">
        <v>38</v>
      </c>
      <c r="H34" s="154" t="s">
        <v>261</v>
      </c>
      <c r="I34" s="139" t="s">
        <v>49</v>
      </c>
      <c r="J34" s="125">
        <v>51000</v>
      </c>
      <c r="K34" s="125">
        <v>64593</v>
      </c>
      <c r="L34" s="125">
        <v>50495.62</v>
      </c>
      <c r="M34" s="125">
        <v>45201.23</v>
      </c>
      <c r="N34" s="125">
        <v>5294.39</v>
      </c>
    </row>
    <row r="35" spans="1:14" ht="15" customHeight="1" x14ac:dyDescent="0.3">
      <c r="A35" s="114"/>
      <c r="B35" s="123"/>
      <c r="C35" s="188"/>
      <c r="D35" s="123"/>
      <c r="E35" s="427" t="s">
        <v>69</v>
      </c>
      <c r="F35" s="428"/>
      <c r="G35" s="428"/>
      <c r="H35" s="428"/>
      <c r="I35" s="428"/>
      <c r="J35" s="132">
        <v>51000</v>
      </c>
      <c r="K35" s="132">
        <v>64593</v>
      </c>
      <c r="L35" s="132">
        <v>50495.62</v>
      </c>
      <c r="M35" s="132">
        <v>45201.23</v>
      </c>
      <c r="N35" s="132">
        <v>5294.39</v>
      </c>
    </row>
    <row r="36" spans="1:14" ht="15" customHeight="1" x14ac:dyDescent="0.3">
      <c r="A36" s="114"/>
      <c r="B36" s="123"/>
      <c r="C36" s="188"/>
      <c r="D36" s="123"/>
      <c r="E36" s="438" t="s">
        <v>72</v>
      </c>
      <c r="F36" s="439"/>
      <c r="G36" s="439"/>
      <c r="H36" s="439"/>
      <c r="I36" s="439"/>
      <c r="J36" s="168">
        <v>733418</v>
      </c>
      <c r="K36" s="168">
        <v>1037788</v>
      </c>
      <c r="L36" s="168">
        <v>986586.47</v>
      </c>
      <c r="M36" s="168">
        <v>885358.81</v>
      </c>
      <c r="N36" s="168">
        <v>101227.66</v>
      </c>
    </row>
    <row r="37" spans="1:14" ht="15" customHeight="1" x14ac:dyDescent="0.3">
      <c r="A37" s="114"/>
      <c r="B37" s="123"/>
      <c r="C37" s="431" t="s">
        <v>1024</v>
      </c>
      <c r="D37" s="432"/>
      <c r="E37" s="432"/>
      <c r="F37" s="432"/>
      <c r="G37" s="432"/>
      <c r="H37" s="432"/>
      <c r="I37" s="432"/>
      <c r="J37" s="132">
        <v>1520000</v>
      </c>
      <c r="K37" s="132">
        <v>1811000</v>
      </c>
      <c r="L37" s="132">
        <v>1693706.85</v>
      </c>
      <c r="M37" s="132">
        <v>1526371.13</v>
      </c>
      <c r="N37" s="132">
        <v>167335.72</v>
      </c>
    </row>
    <row r="38" spans="1:14" ht="15" customHeight="1" x14ac:dyDescent="0.3">
      <c r="A38" s="114"/>
      <c r="B38" s="123"/>
      <c r="C38" s="188" t="s">
        <v>902</v>
      </c>
      <c r="D38" s="123" t="s">
        <v>459</v>
      </c>
      <c r="E38" s="150" t="s">
        <v>5</v>
      </c>
      <c r="F38" s="139" t="s">
        <v>5</v>
      </c>
      <c r="G38" s="133" t="s">
        <v>44</v>
      </c>
      <c r="H38" s="133" t="s">
        <v>261</v>
      </c>
      <c r="I38" s="113" t="s">
        <v>1025</v>
      </c>
      <c r="J38" s="125">
        <v>10000</v>
      </c>
      <c r="K38" s="125">
        <v>9500</v>
      </c>
      <c r="L38" s="125">
        <v>0</v>
      </c>
      <c r="M38" s="125">
        <v>0</v>
      </c>
      <c r="N38" s="125">
        <v>0</v>
      </c>
    </row>
    <row r="39" spans="1:14" ht="15" customHeight="1" x14ac:dyDescent="0.3">
      <c r="A39" s="114"/>
      <c r="B39" s="123"/>
      <c r="C39" s="430" t="s">
        <v>995</v>
      </c>
      <c r="D39" s="430" t="s">
        <v>1019</v>
      </c>
      <c r="E39" s="150" t="s">
        <v>5</v>
      </c>
      <c r="F39" s="139" t="s">
        <v>5</v>
      </c>
      <c r="G39" s="154" t="s">
        <v>68</v>
      </c>
      <c r="H39" s="154" t="s">
        <v>261</v>
      </c>
      <c r="I39" s="139" t="s">
        <v>410</v>
      </c>
      <c r="J39" s="125">
        <v>17710</v>
      </c>
      <c r="K39" s="125">
        <v>26690</v>
      </c>
      <c r="L39" s="125">
        <v>26684.69</v>
      </c>
      <c r="M39" s="125">
        <v>26684.69</v>
      </c>
      <c r="N39" s="125">
        <v>0</v>
      </c>
    </row>
    <row r="40" spans="1:14" ht="15" customHeight="1" x14ac:dyDescent="0.3">
      <c r="A40" s="114"/>
      <c r="B40" s="123"/>
      <c r="C40" s="430"/>
      <c r="D40" s="430"/>
      <c r="E40" s="150" t="s">
        <v>5</v>
      </c>
      <c r="F40" s="139" t="s">
        <v>5</v>
      </c>
      <c r="G40" s="154" t="s">
        <v>53</v>
      </c>
      <c r="H40" s="154" t="s">
        <v>261</v>
      </c>
      <c r="I40" s="139" t="s">
        <v>419</v>
      </c>
      <c r="J40" s="125">
        <v>0</v>
      </c>
      <c r="K40" s="125">
        <v>350</v>
      </c>
      <c r="L40" s="125">
        <v>206.4</v>
      </c>
      <c r="M40" s="125">
        <v>206.4</v>
      </c>
      <c r="N40" s="125">
        <v>0</v>
      </c>
    </row>
    <row r="41" spans="1:14" ht="15" customHeight="1" x14ac:dyDescent="0.3">
      <c r="A41" s="211"/>
      <c r="B41" s="233"/>
      <c r="C41" s="430"/>
      <c r="D41" s="430"/>
      <c r="E41" s="428" t="s">
        <v>268</v>
      </c>
      <c r="F41" s="428"/>
      <c r="G41" s="428"/>
      <c r="H41" s="428"/>
      <c r="I41" s="428"/>
      <c r="J41" s="132">
        <f>SUM(J38:J40)</f>
        <v>27710</v>
      </c>
      <c r="K41" s="132">
        <v>36540</v>
      </c>
      <c r="L41" s="132">
        <v>26891.09</v>
      </c>
      <c r="M41" s="132">
        <v>26891.09</v>
      </c>
      <c r="N41" s="132">
        <v>0</v>
      </c>
    </row>
    <row r="42" spans="1:14" ht="15" customHeight="1" x14ac:dyDescent="0.3">
      <c r="B42" s="123"/>
      <c r="C42" s="127"/>
      <c r="D42" s="430"/>
      <c r="E42" s="139" t="s">
        <v>5</v>
      </c>
      <c r="F42" s="139" t="s">
        <v>38</v>
      </c>
      <c r="G42" s="133" t="s">
        <v>38</v>
      </c>
      <c r="H42" s="133" t="s">
        <v>261</v>
      </c>
      <c r="I42" s="113" t="s">
        <v>474</v>
      </c>
      <c r="J42" s="125">
        <v>2000</v>
      </c>
      <c r="K42" s="125">
        <v>12756</v>
      </c>
      <c r="L42" s="125">
        <v>7613.41</v>
      </c>
      <c r="M42" s="125">
        <v>7613.41</v>
      </c>
      <c r="N42" s="125">
        <v>0</v>
      </c>
    </row>
    <row r="43" spans="1:14" ht="15" customHeight="1" x14ac:dyDescent="0.3">
      <c r="B43" s="123"/>
      <c r="C43" s="127"/>
      <c r="D43" s="430"/>
      <c r="E43" s="139" t="s">
        <v>5</v>
      </c>
      <c r="F43" s="139" t="s">
        <v>38</v>
      </c>
      <c r="G43" s="154" t="s">
        <v>44</v>
      </c>
      <c r="H43" s="154" t="s">
        <v>270</v>
      </c>
      <c r="I43" s="139" t="s">
        <v>343</v>
      </c>
      <c r="J43" s="125">
        <v>500</v>
      </c>
      <c r="K43" s="125">
        <v>2472</v>
      </c>
      <c r="L43" s="125">
        <v>1818.9</v>
      </c>
      <c r="M43" s="125">
        <v>1818.9</v>
      </c>
      <c r="N43" s="125">
        <v>0</v>
      </c>
    </row>
    <row r="44" spans="1:14" ht="15" customHeight="1" x14ac:dyDescent="0.3">
      <c r="B44" s="123"/>
      <c r="C44" s="127"/>
      <c r="D44" s="430"/>
      <c r="E44" s="428" t="s">
        <v>272</v>
      </c>
      <c r="F44" s="428"/>
      <c r="G44" s="428"/>
      <c r="H44" s="428"/>
      <c r="I44" s="428"/>
      <c r="J44" s="132">
        <v>2500</v>
      </c>
      <c r="K44" s="132">
        <v>15228</v>
      </c>
      <c r="L44" s="132">
        <v>9432.31</v>
      </c>
      <c r="M44" s="132">
        <v>9432.31</v>
      </c>
      <c r="N44" s="132">
        <v>0</v>
      </c>
    </row>
    <row r="45" spans="1:14" ht="15" customHeight="1" x14ac:dyDescent="0.3">
      <c r="B45" s="123"/>
      <c r="C45" s="163"/>
      <c r="D45" s="234"/>
      <c r="E45" s="139" t="s">
        <v>5</v>
      </c>
      <c r="F45" s="139" t="s">
        <v>6</v>
      </c>
      <c r="G45" s="154" t="s">
        <v>63</v>
      </c>
      <c r="H45" s="154" t="s">
        <v>269</v>
      </c>
      <c r="I45" s="139" t="s">
        <v>430</v>
      </c>
      <c r="J45" s="125">
        <v>0</v>
      </c>
      <c r="K45" s="125">
        <v>1400</v>
      </c>
      <c r="L45" s="125">
        <v>399.21</v>
      </c>
      <c r="M45" s="125">
        <v>399.21</v>
      </c>
      <c r="N45" s="125">
        <v>0</v>
      </c>
    </row>
    <row r="46" spans="1:14" ht="15" customHeight="1" x14ac:dyDescent="0.3">
      <c r="B46" s="123"/>
      <c r="C46" s="163"/>
      <c r="D46" s="234"/>
      <c r="E46" s="139" t="s">
        <v>5</v>
      </c>
      <c r="F46" s="139" t="s">
        <v>6</v>
      </c>
      <c r="G46" s="154" t="s">
        <v>63</v>
      </c>
      <c r="H46" s="154" t="s">
        <v>270</v>
      </c>
      <c r="I46" s="139" t="s">
        <v>411</v>
      </c>
      <c r="J46" s="125">
        <v>0</v>
      </c>
      <c r="K46" s="125">
        <v>2267</v>
      </c>
      <c r="L46" s="125">
        <v>1886.73</v>
      </c>
      <c r="M46" s="125">
        <v>1886.73</v>
      </c>
      <c r="N46" s="125">
        <v>0</v>
      </c>
    </row>
    <row r="47" spans="1:14" ht="15" customHeight="1" x14ac:dyDescent="0.3">
      <c r="B47" s="123"/>
      <c r="C47" s="163"/>
      <c r="D47" s="234"/>
      <c r="E47" s="428" t="s">
        <v>274</v>
      </c>
      <c r="F47" s="428"/>
      <c r="G47" s="428"/>
      <c r="H47" s="428"/>
      <c r="I47" s="428"/>
      <c r="J47" s="132">
        <v>0</v>
      </c>
      <c r="K47" s="132">
        <v>3667</v>
      </c>
      <c r="L47" s="132">
        <v>2285.94</v>
      </c>
      <c r="M47" s="132">
        <v>2285.94</v>
      </c>
      <c r="N47" s="132">
        <v>0</v>
      </c>
    </row>
    <row r="48" spans="1:14" ht="15" customHeight="1" x14ac:dyDescent="0.3">
      <c r="B48" s="123"/>
      <c r="C48" s="163"/>
      <c r="D48" s="234"/>
      <c r="E48" s="432" t="s">
        <v>275</v>
      </c>
      <c r="F48" s="432"/>
      <c r="G48" s="432"/>
      <c r="H48" s="432"/>
      <c r="I48" s="432"/>
      <c r="J48" s="132">
        <v>30210</v>
      </c>
      <c r="K48" s="132">
        <v>55435</v>
      </c>
      <c r="L48" s="132">
        <v>38609.339999999997</v>
      </c>
      <c r="M48" s="132">
        <v>38609.339999999997</v>
      </c>
      <c r="N48" s="132">
        <v>0</v>
      </c>
    </row>
    <row r="49" spans="2:14" ht="15" customHeight="1" x14ac:dyDescent="0.3">
      <c r="B49" s="123"/>
      <c r="C49" s="163"/>
      <c r="D49" s="234"/>
      <c r="E49" s="139" t="s">
        <v>38</v>
      </c>
      <c r="F49" s="139" t="s">
        <v>5</v>
      </c>
      <c r="G49" s="154" t="s">
        <v>81</v>
      </c>
      <c r="H49" s="154" t="s">
        <v>261</v>
      </c>
      <c r="I49" s="139" t="s">
        <v>357</v>
      </c>
      <c r="J49" s="125">
        <v>1600</v>
      </c>
      <c r="K49" s="125">
        <v>2650</v>
      </c>
      <c r="L49" s="125">
        <v>2250.98</v>
      </c>
      <c r="M49" s="125">
        <v>1928.88</v>
      </c>
      <c r="N49" s="125">
        <v>322.10000000000002</v>
      </c>
    </row>
    <row r="50" spans="2:14" ht="15" customHeight="1" x14ac:dyDescent="0.3">
      <c r="B50" s="123"/>
      <c r="C50" s="163"/>
      <c r="D50" s="234"/>
      <c r="E50" s="139" t="s">
        <v>38</v>
      </c>
      <c r="F50" s="139" t="s">
        <v>5</v>
      </c>
      <c r="G50" s="154" t="s">
        <v>181</v>
      </c>
      <c r="H50" s="154" t="s">
        <v>261</v>
      </c>
      <c r="I50" s="139" t="s">
        <v>362</v>
      </c>
      <c r="J50" s="125">
        <v>133</v>
      </c>
      <c r="K50" s="125">
        <v>0</v>
      </c>
      <c r="L50" s="125">
        <v>0</v>
      </c>
      <c r="M50" s="125">
        <v>0</v>
      </c>
      <c r="N50" s="125">
        <v>0</v>
      </c>
    </row>
    <row r="51" spans="2:14" ht="15" customHeight="1" x14ac:dyDescent="0.3">
      <c r="B51" s="123"/>
      <c r="C51" s="163"/>
      <c r="D51" s="234"/>
      <c r="E51" s="139" t="s">
        <v>38</v>
      </c>
      <c r="F51" s="139" t="s">
        <v>5</v>
      </c>
      <c r="G51" s="154" t="s">
        <v>47</v>
      </c>
      <c r="H51" s="154" t="s">
        <v>261</v>
      </c>
      <c r="I51" s="139" t="s">
        <v>363</v>
      </c>
      <c r="J51" s="125">
        <v>500</v>
      </c>
      <c r="K51" s="125">
        <v>10560</v>
      </c>
      <c r="L51" s="125">
        <v>10397.959999999999</v>
      </c>
      <c r="M51" s="125">
        <v>10397.959999999999</v>
      </c>
      <c r="N51" s="125">
        <v>0</v>
      </c>
    </row>
    <row r="52" spans="2:14" ht="15" customHeight="1" x14ac:dyDescent="0.3">
      <c r="B52" s="123"/>
      <c r="C52" s="163"/>
      <c r="D52" s="234"/>
      <c r="E52" s="139" t="s">
        <v>38</v>
      </c>
      <c r="F52" s="139" t="s">
        <v>5</v>
      </c>
      <c r="G52" s="154" t="s">
        <v>170</v>
      </c>
      <c r="H52" s="154" t="s">
        <v>261</v>
      </c>
      <c r="I52" s="139" t="s">
        <v>368</v>
      </c>
      <c r="J52" s="125">
        <v>1500</v>
      </c>
      <c r="K52" s="125">
        <v>710</v>
      </c>
      <c r="L52" s="125">
        <v>308.23</v>
      </c>
      <c r="M52" s="125">
        <v>199.81</v>
      </c>
      <c r="N52" s="125">
        <v>108.42</v>
      </c>
    </row>
    <row r="53" spans="2:14" ht="15" customHeight="1" x14ac:dyDescent="0.3">
      <c r="B53" s="123"/>
      <c r="C53" s="163"/>
      <c r="D53" s="234"/>
      <c r="E53" s="428" t="s">
        <v>618</v>
      </c>
      <c r="F53" s="428"/>
      <c r="G53" s="428"/>
      <c r="H53" s="428"/>
      <c r="I53" s="428"/>
      <c r="J53" s="132">
        <v>3733</v>
      </c>
      <c r="K53" s="132">
        <v>13920</v>
      </c>
      <c r="L53" s="132">
        <v>12957.17</v>
      </c>
      <c r="M53" s="132">
        <v>12526.65</v>
      </c>
      <c r="N53" s="132">
        <v>430.52</v>
      </c>
    </row>
    <row r="54" spans="2:14" ht="15" customHeight="1" x14ac:dyDescent="0.3">
      <c r="B54" s="123"/>
      <c r="C54" s="163"/>
      <c r="D54" s="234"/>
      <c r="E54" s="139" t="s">
        <v>38</v>
      </c>
      <c r="F54" s="139" t="s">
        <v>38</v>
      </c>
      <c r="G54" s="154" t="s">
        <v>5</v>
      </c>
      <c r="H54" s="154" t="s">
        <v>261</v>
      </c>
      <c r="I54" s="139" t="s">
        <v>369</v>
      </c>
      <c r="J54" s="125">
        <v>4000</v>
      </c>
      <c r="K54" s="125">
        <v>7179</v>
      </c>
      <c r="L54" s="125">
        <v>5203.6400000000003</v>
      </c>
      <c r="M54" s="125">
        <v>4915.1400000000003</v>
      </c>
      <c r="N54" s="125">
        <v>288.5</v>
      </c>
    </row>
    <row r="55" spans="2:14" ht="15" customHeight="1" x14ac:dyDescent="0.3">
      <c r="B55" s="123"/>
      <c r="C55" s="163"/>
      <c r="D55" s="234"/>
      <c r="E55" s="139" t="s">
        <v>38</v>
      </c>
      <c r="F55" s="116" t="s">
        <v>38</v>
      </c>
      <c r="G55" s="154" t="s">
        <v>38</v>
      </c>
      <c r="H55" s="154" t="s">
        <v>261</v>
      </c>
      <c r="I55" s="139" t="s">
        <v>355</v>
      </c>
      <c r="J55" s="125">
        <v>11970</v>
      </c>
      <c r="K55" s="125">
        <v>15648</v>
      </c>
      <c r="L55" s="125">
        <v>15392.54</v>
      </c>
      <c r="M55" s="125">
        <v>14344.21</v>
      </c>
      <c r="N55" s="125">
        <v>1048.33</v>
      </c>
    </row>
    <row r="56" spans="2:14" ht="15" customHeight="1" x14ac:dyDescent="0.3">
      <c r="B56" s="123"/>
      <c r="C56" s="163"/>
      <c r="D56" s="234"/>
      <c r="E56" s="139" t="s">
        <v>38</v>
      </c>
      <c r="F56" s="139" t="s">
        <v>38</v>
      </c>
      <c r="G56" s="154" t="s">
        <v>6</v>
      </c>
      <c r="H56" s="154" t="s">
        <v>261</v>
      </c>
      <c r="I56" s="139" t="s">
        <v>370</v>
      </c>
      <c r="J56" s="125">
        <v>38190</v>
      </c>
      <c r="K56" s="125">
        <v>51040</v>
      </c>
      <c r="L56" s="125">
        <v>46758.25</v>
      </c>
      <c r="M56" s="125">
        <v>28739.47</v>
      </c>
      <c r="N56" s="125">
        <v>18018.78</v>
      </c>
    </row>
    <row r="57" spans="2:14" ht="15" customHeight="1" x14ac:dyDescent="0.3">
      <c r="B57" s="123"/>
      <c r="C57" s="163"/>
      <c r="D57" s="234"/>
      <c r="E57" s="139" t="s">
        <v>38</v>
      </c>
      <c r="F57" s="139" t="s">
        <v>38</v>
      </c>
      <c r="G57" s="154" t="s">
        <v>44</v>
      </c>
      <c r="H57" s="154" t="s">
        <v>255</v>
      </c>
      <c r="I57" s="139" t="s">
        <v>620</v>
      </c>
      <c r="J57" s="125">
        <v>73680</v>
      </c>
      <c r="K57" s="125">
        <v>77542</v>
      </c>
      <c r="L57" s="125">
        <v>77541.66</v>
      </c>
      <c r="M57" s="125">
        <v>77541.66</v>
      </c>
      <c r="N57" s="125">
        <v>0</v>
      </c>
    </row>
    <row r="58" spans="2:14" ht="15" customHeight="1" x14ac:dyDescent="0.3">
      <c r="B58" s="123"/>
      <c r="C58" s="163"/>
      <c r="D58" s="234"/>
      <c r="E58" s="139" t="s">
        <v>38</v>
      </c>
      <c r="F58" s="139" t="s">
        <v>38</v>
      </c>
      <c r="G58" s="154" t="s">
        <v>37</v>
      </c>
      <c r="H58" s="154" t="s">
        <v>270</v>
      </c>
      <c r="I58" s="139" t="s">
        <v>424</v>
      </c>
      <c r="J58" s="125">
        <v>14100</v>
      </c>
      <c r="K58" s="125">
        <v>21108</v>
      </c>
      <c r="L58" s="125">
        <v>19611.57</v>
      </c>
      <c r="M58" s="125">
        <v>16495.38</v>
      </c>
      <c r="N58" s="125">
        <v>3116.19</v>
      </c>
    </row>
    <row r="59" spans="2:14" ht="15" customHeight="1" x14ac:dyDescent="0.3">
      <c r="B59" s="123"/>
      <c r="C59" s="163"/>
      <c r="D59" s="234"/>
      <c r="E59" s="139" t="s">
        <v>38</v>
      </c>
      <c r="F59" s="139" t="s">
        <v>38</v>
      </c>
      <c r="G59" s="154" t="s">
        <v>37</v>
      </c>
      <c r="H59" s="154" t="s">
        <v>271</v>
      </c>
      <c r="I59" s="139" t="s">
        <v>377</v>
      </c>
      <c r="J59" s="125">
        <v>0</v>
      </c>
      <c r="K59" s="125">
        <v>200</v>
      </c>
      <c r="L59" s="125">
        <v>37.28</v>
      </c>
      <c r="M59" s="125">
        <v>25.22</v>
      </c>
      <c r="N59" s="125">
        <v>12.06</v>
      </c>
    </row>
    <row r="60" spans="2:14" ht="15" customHeight="1" x14ac:dyDescent="0.3">
      <c r="B60" s="123"/>
      <c r="C60" s="163"/>
      <c r="D60" s="234"/>
      <c r="E60" s="139" t="s">
        <v>38</v>
      </c>
      <c r="F60" s="139" t="s">
        <v>38</v>
      </c>
      <c r="G60" s="154" t="s">
        <v>37</v>
      </c>
      <c r="H60" s="154" t="s">
        <v>255</v>
      </c>
      <c r="I60" s="139" t="s">
        <v>380</v>
      </c>
      <c r="J60" s="125">
        <v>3000</v>
      </c>
      <c r="K60" s="125">
        <v>1395</v>
      </c>
      <c r="L60" s="125">
        <v>870.65</v>
      </c>
      <c r="M60" s="125">
        <v>760.42</v>
      </c>
      <c r="N60" s="125">
        <v>110.23</v>
      </c>
    </row>
    <row r="61" spans="2:14" ht="15" customHeight="1" x14ac:dyDescent="0.3">
      <c r="B61" s="123"/>
      <c r="C61" s="163"/>
      <c r="D61" s="234"/>
      <c r="E61" s="139" t="s">
        <v>38</v>
      </c>
      <c r="F61" s="139" t="s">
        <v>38</v>
      </c>
      <c r="G61" s="154" t="s">
        <v>66</v>
      </c>
      <c r="H61" s="154" t="s">
        <v>261</v>
      </c>
      <c r="I61" s="139" t="s">
        <v>621</v>
      </c>
      <c r="J61" s="125">
        <v>0</v>
      </c>
      <c r="K61" s="125">
        <v>1850</v>
      </c>
      <c r="L61" s="125">
        <v>1321.79</v>
      </c>
      <c r="M61" s="125">
        <v>970.72</v>
      </c>
      <c r="N61" s="125">
        <v>351.07</v>
      </c>
    </row>
    <row r="62" spans="2:14" ht="15" customHeight="1" x14ac:dyDescent="0.3">
      <c r="B62" s="123"/>
      <c r="C62" s="163"/>
      <c r="D62" s="234"/>
      <c r="E62" s="139" t="s">
        <v>38</v>
      </c>
      <c r="F62" s="139" t="s">
        <v>38</v>
      </c>
      <c r="G62" s="154" t="s">
        <v>56</v>
      </c>
      <c r="H62" s="154" t="s">
        <v>261</v>
      </c>
      <c r="I62" s="139" t="s">
        <v>383</v>
      </c>
      <c r="J62" s="125">
        <v>3000</v>
      </c>
      <c r="K62" s="125">
        <v>3402</v>
      </c>
      <c r="L62" s="125">
        <v>1808.36</v>
      </c>
      <c r="M62" s="125">
        <v>1603.33</v>
      </c>
      <c r="N62" s="125">
        <v>205.03</v>
      </c>
    </row>
    <row r="63" spans="2:14" ht="15" customHeight="1" x14ac:dyDescent="0.3">
      <c r="B63" s="123"/>
      <c r="C63" s="163"/>
      <c r="D63" s="234"/>
      <c r="E63" s="139" t="s">
        <v>38</v>
      </c>
      <c r="F63" s="139" t="s">
        <v>38</v>
      </c>
      <c r="G63" s="154" t="s">
        <v>53</v>
      </c>
      <c r="H63" s="154" t="s">
        <v>269</v>
      </c>
      <c r="I63" s="139" t="s">
        <v>384</v>
      </c>
      <c r="J63" s="125">
        <v>0</v>
      </c>
      <c r="K63" s="125">
        <v>750</v>
      </c>
      <c r="L63" s="125">
        <v>0</v>
      </c>
      <c r="M63" s="125">
        <v>0</v>
      </c>
      <c r="N63" s="125">
        <v>0</v>
      </c>
    </row>
    <row r="64" spans="2:14" ht="15" customHeight="1" x14ac:dyDescent="0.3">
      <c r="B64" s="123"/>
      <c r="C64" s="163"/>
      <c r="D64" s="234"/>
      <c r="E64" s="139" t="s">
        <v>38</v>
      </c>
      <c r="F64" s="139" t="s">
        <v>38</v>
      </c>
      <c r="G64" s="154" t="s">
        <v>53</v>
      </c>
      <c r="H64" s="154" t="s">
        <v>270</v>
      </c>
      <c r="I64" s="139" t="s">
        <v>385</v>
      </c>
      <c r="J64" s="125">
        <v>2000</v>
      </c>
      <c r="K64" s="125">
        <v>7069</v>
      </c>
      <c r="L64" s="125">
        <v>1608.95</v>
      </c>
      <c r="M64" s="125">
        <v>1535.76</v>
      </c>
      <c r="N64" s="125">
        <v>73.19</v>
      </c>
    </row>
    <row r="65" spans="2:14" ht="15" customHeight="1" x14ac:dyDescent="0.3">
      <c r="B65" s="123"/>
      <c r="C65" s="163"/>
      <c r="D65" s="234"/>
      <c r="E65" s="139" t="s">
        <v>38</v>
      </c>
      <c r="F65" s="139" t="s">
        <v>38</v>
      </c>
      <c r="G65" s="133" t="s">
        <v>181</v>
      </c>
      <c r="H65" s="133" t="s">
        <v>261</v>
      </c>
      <c r="I65" s="113" t="s">
        <v>1021</v>
      </c>
      <c r="J65" s="125">
        <v>0</v>
      </c>
      <c r="K65" s="125">
        <v>42108</v>
      </c>
      <c r="L65" s="125">
        <v>7308</v>
      </c>
      <c r="M65" s="125">
        <v>0</v>
      </c>
      <c r="N65" s="125">
        <v>7308</v>
      </c>
    </row>
    <row r="66" spans="2:14" ht="15" customHeight="1" x14ac:dyDescent="0.3">
      <c r="B66" s="123"/>
      <c r="C66" s="163"/>
      <c r="D66" s="234"/>
      <c r="E66" s="139" t="s">
        <v>38</v>
      </c>
      <c r="F66" s="139" t="s">
        <v>38</v>
      </c>
      <c r="G66" s="154" t="s">
        <v>47</v>
      </c>
      <c r="H66" s="154" t="s">
        <v>261</v>
      </c>
      <c r="I66" s="139" t="s">
        <v>387</v>
      </c>
      <c r="J66" s="125">
        <v>0</v>
      </c>
      <c r="K66" s="125">
        <v>30</v>
      </c>
      <c r="L66" s="125">
        <v>30</v>
      </c>
      <c r="M66" s="125">
        <v>30</v>
      </c>
      <c r="N66" s="125">
        <v>0</v>
      </c>
    </row>
    <row r="67" spans="2:14" ht="15.75" customHeight="1" x14ac:dyDescent="0.3">
      <c r="B67" s="123"/>
      <c r="C67" s="163"/>
      <c r="D67" s="234"/>
      <c r="E67" s="139" t="s">
        <v>38</v>
      </c>
      <c r="F67" s="139" t="s">
        <v>38</v>
      </c>
      <c r="G67" s="154" t="s">
        <v>45</v>
      </c>
      <c r="H67" s="154" t="s">
        <v>261</v>
      </c>
      <c r="I67" s="139" t="s">
        <v>404</v>
      </c>
      <c r="J67" s="125">
        <v>320583</v>
      </c>
      <c r="K67" s="125">
        <v>464589</v>
      </c>
      <c r="L67" s="125">
        <v>434616.84</v>
      </c>
      <c r="M67" s="125">
        <v>318304.96000000002</v>
      </c>
      <c r="N67" s="125">
        <v>116311.88</v>
      </c>
    </row>
    <row r="68" spans="2:14" ht="15.75" customHeight="1" x14ac:dyDescent="0.3">
      <c r="B68" s="123"/>
      <c r="C68" s="163"/>
      <c r="D68" s="234"/>
      <c r="E68" s="139" t="s">
        <v>38</v>
      </c>
      <c r="F68" s="139" t="s">
        <v>38</v>
      </c>
      <c r="G68" s="154" t="s">
        <v>35</v>
      </c>
      <c r="H68" s="154" t="s">
        <v>261</v>
      </c>
      <c r="I68" s="139" t="s">
        <v>388</v>
      </c>
      <c r="J68" s="125">
        <v>0</v>
      </c>
      <c r="K68" s="125">
        <v>17328</v>
      </c>
      <c r="L68" s="125">
        <v>9879.44</v>
      </c>
      <c r="M68" s="125">
        <v>6180.2</v>
      </c>
      <c r="N68" s="125">
        <v>3699.24</v>
      </c>
    </row>
    <row r="69" spans="2:14" ht="15.75" customHeight="1" x14ac:dyDescent="0.3">
      <c r="B69" s="123"/>
      <c r="C69" s="163"/>
      <c r="D69" s="234"/>
      <c r="E69" s="139" t="s">
        <v>38</v>
      </c>
      <c r="F69" s="139" t="s">
        <v>38</v>
      </c>
      <c r="G69" s="154" t="s">
        <v>176</v>
      </c>
      <c r="H69" s="154" t="s">
        <v>261</v>
      </c>
      <c r="I69" s="139" t="s">
        <v>438</v>
      </c>
      <c r="J69" s="125">
        <v>0</v>
      </c>
      <c r="K69" s="125">
        <v>541</v>
      </c>
      <c r="L69" s="125">
        <v>540.21</v>
      </c>
      <c r="M69" s="125">
        <v>540.21</v>
      </c>
      <c r="N69" s="125">
        <v>0</v>
      </c>
    </row>
    <row r="70" spans="2:14" ht="15" customHeight="1" x14ac:dyDescent="0.3">
      <c r="B70" s="123"/>
      <c r="C70" s="163"/>
      <c r="D70" s="234"/>
      <c r="E70" s="139" t="s">
        <v>38</v>
      </c>
      <c r="F70" s="139" t="s">
        <v>38</v>
      </c>
      <c r="G70" s="154" t="s">
        <v>174</v>
      </c>
      <c r="H70" s="154" t="s">
        <v>261</v>
      </c>
      <c r="I70" s="139" t="s">
        <v>521</v>
      </c>
      <c r="J70" s="125">
        <v>102000</v>
      </c>
      <c r="K70" s="125">
        <v>129280</v>
      </c>
      <c r="L70" s="125">
        <v>113855.16</v>
      </c>
      <c r="M70" s="125">
        <v>64653.760000000002</v>
      </c>
      <c r="N70" s="125">
        <v>49201.4</v>
      </c>
    </row>
    <row r="71" spans="2:14" ht="15" customHeight="1" x14ac:dyDescent="0.3">
      <c r="B71" s="123"/>
      <c r="C71" s="163"/>
      <c r="D71" s="234"/>
      <c r="E71" s="139" t="s">
        <v>38</v>
      </c>
      <c r="F71" s="139" t="s">
        <v>38</v>
      </c>
      <c r="G71" s="154" t="s">
        <v>172</v>
      </c>
      <c r="H71" s="154" t="s">
        <v>261</v>
      </c>
      <c r="I71" s="139" t="s">
        <v>623</v>
      </c>
      <c r="J71" s="125">
        <v>142867</v>
      </c>
      <c r="K71" s="125">
        <v>128001</v>
      </c>
      <c r="L71" s="125">
        <v>46246.96</v>
      </c>
      <c r="M71" s="125">
        <v>27454.959999999999</v>
      </c>
      <c r="N71" s="125">
        <v>18792</v>
      </c>
    </row>
    <row r="72" spans="2:14" ht="15" customHeight="1" x14ac:dyDescent="0.3">
      <c r="B72" s="123"/>
      <c r="C72" s="163"/>
      <c r="D72" s="234"/>
      <c r="E72" s="139" t="s">
        <v>38</v>
      </c>
      <c r="F72" s="116" t="s">
        <v>38</v>
      </c>
      <c r="G72" s="154" t="s">
        <v>31</v>
      </c>
      <c r="H72" s="154" t="s">
        <v>261</v>
      </c>
      <c r="I72" s="116" t="s">
        <v>393</v>
      </c>
      <c r="J72" s="125">
        <v>10000</v>
      </c>
      <c r="K72" s="125">
        <v>7968</v>
      </c>
      <c r="L72" s="125">
        <v>875.3</v>
      </c>
      <c r="M72" s="125">
        <v>875.3</v>
      </c>
      <c r="N72" s="125">
        <v>0</v>
      </c>
    </row>
    <row r="73" spans="2:14" ht="15" customHeight="1" x14ac:dyDescent="0.3">
      <c r="B73" s="123"/>
      <c r="C73" s="163"/>
      <c r="D73" s="234"/>
      <c r="E73" s="135"/>
      <c r="F73" s="191"/>
      <c r="G73" s="428" t="s">
        <v>279</v>
      </c>
      <c r="H73" s="428"/>
      <c r="I73" s="428"/>
      <c r="J73" s="132">
        <f>SUM(J54:J72)</f>
        <v>725390</v>
      </c>
      <c r="K73" s="132">
        <v>977028</v>
      </c>
      <c r="L73" s="132">
        <v>783506.6</v>
      </c>
      <c r="M73" s="132">
        <v>564970.69999999995</v>
      </c>
      <c r="N73" s="132">
        <v>218535.9</v>
      </c>
    </row>
    <row r="74" spans="2:14" ht="15" customHeight="1" x14ac:dyDescent="0.3">
      <c r="B74" s="123"/>
      <c r="C74" s="203"/>
      <c r="D74" s="163"/>
      <c r="E74" s="431" t="s">
        <v>280</v>
      </c>
      <c r="F74" s="432"/>
      <c r="G74" s="432"/>
      <c r="H74" s="432"/>
      <c r="I74" s="432"/>
      <c r="J74" s="132">
        <v>729123</v>
      </c>
      <c r="K74" s="132">
        <v>990948</v>
      </c>
      <c r="L74" s="132">
        <v>796463.77</v>
      </c>
      <c r="M74" s="132">
        <v>577497.35</v>
      </c>
      <c r="N74" s="132">
        <v>218966.42</v>
      </c>
    </row>
    <row r="75" spans="2:14" ht="15" customHeight="1" x14ac:dyDescent="0.3">
      <c r="B75" s="123"/>
      <c r="C75" s="203"/>
      <c r="D75" s="163"/>
      <c r="E75" s="139" t="s">
        <v>44</v>
      </c>
      <c r="F75" s="139" t="s">
        <v>6</v>
      </c>
      <c r="G75" s="139" t="s">
        <v>63</v>
      </c>
      <c r="H75" s="139" t="s">
        <v>277</v>
      </c>
      <c r="I75" s="139" t="s">
        <v>1026</v>
      </c>
      <c r="J75" s="125">
        <v>0</v>
      </c>
      <c r="K75" s="125">
        <v>440000</v>
      </c>
      <c r="L75" s="125">
        <v>220400.47</v>
      </c>
      <c r="M75" s="125">
        <v>0</v>
      </c>
      <c r="N75" s="125">
        <v>220400.47</v>
      </c>
    </row>
    <row r="76" spans="2:14" ht="15" customHeight="1" x14ac:dyDescent="0.3">
      <c r="B76" s="123"/>
      <c r="C76" s="203"/>
      <c r="D76" s="163"/>
      <c r="E76" s="427" t="s">
        <v>79</v>
      </c>
      <c r="F76" s="428"/>
      <c r="G76" s="428"/>
      <c r="H76" s="428"/>
      <c r="I76" s="428"/>
      <c r="J76" s="132">
        <v>0</v>
      </c>
      <c r="K76" s="132">
        <v>440000</v>
      </c>
      <c r="L76" s="132">
        <v>220400.47</v>
      </c>
      <c r="M76" s="132">
        <v>0</v>
      </c>
      <c r="N76" s="132">
        <v>220400.47</v>
      </c>
    </row>
    <row r="77" spans="2:14" ht="15" customHeight="1" x14ac:dyDescent="0.3">
      <c r="B77" s="123"/>
      <c r="C77" s="203"/>
      <c r="D77" s="163"/>
      <c r="E77" s="139" t="s">
        <v>44</v>
      </c>
      <c r="F77" s="139" t="s">
        <v>61</v>
      </c>
      <c r="G77" s="154" t="s">
        <v>261</v>
      </c>
      <c r="H77" s="154" t="s">
        <v>261</v>
      </c>
      <c r="I77" s="139" t="s">
        <v>274</v>
      </c>
      <c r="J77" s="125">
        <v>11500</v>
      </c>
      <c r="K77" s="125">
        <v>24165</v>
      </c>
      <c r="L77" s="125">
        <v>14290.72</v>
      </c>
      <c r="M77" s="125">
        <v>14290.72</v>
      </c>
      <c r="N77" s="125">
        <v>0</v>
      </c>
    </row>
    <row r="78" spans="2:14" ht="15" customHeight="1" x14ac:dyDescent="0.3">
      <c r="B78" s="123"/>
      <c r="C78" s="203"/>
      <c r="D78" s="163"/>
      <c r="E78" s="427" t="s">
        <v>274</v>
      </c>
      <c r="F78" s="428"/>
      <c r="G78" s="428"/>
      <c r="H78" s="428"/>
      <c r="I78" s="428"/>
      <c r="J78" s="132">
        <v>11500</v>
      </c>
      <c r="K78" s="132">
        <v>24165</v>
      </c>
      <c r="L78" s="132">
        <v>14290.72</v>
      </c>
      <c r="M78" s="132">
        <v>14290.72</v>
      </c>
      <c r="N78" s="132">
        <v>0</v>
      </c>
    </row>
    <row r="79" spans="2:14" ht="15" customHeight="1" x14ac:dyDescent="0.3">
      <c r="B79" s="123"/>
      <c r="C79" s="203"/>
      <c r="D79" s="163"/>
      <c r="E79" s="139" t="s">
        <v>44</v>
      </c>
      <c r="F79" s="139" t="s">
        <v>68</v>
      </c>
      <c r="G79" s="154" t="s">
        <v>5</v>
      </c>
      <c r="H79" s="116" t="s">
        <v>292</v>
      </c>
      <c r="I79" s="113" t="s">
        <v>1027</v>
      </c>
      <c r="J79" s="125">
        <v>500000</v>
      </c>
      <c r="K79" s="125">
        <v>595000</v>
      </c>
      <c r="L79" s="125">
        <v>224974.07</v>
      </c>
      <c r="M79" s="125">
        <v>0</v>
      </c>
      <c r="N79" s="125">
        <v>224974.07</v>
      </c>
    </row>
    <row r="80" spans="2:14" ht="15" customHeight="1" x14ac:dyDescent="0.3">
      <c r="B80" s="123"/>
      <c r="C80" s="203"/>
      <c r="D80" s="163"/>
      <c r="E80" s="427" t="s">
        <v>70</v>
      </c>
      <c r="F80" s="428"/>
      <c r="G80" s="428"/>
      <c r="H80" s="428"/>
      <c r="I80" s="428"/>
      <c r="J80" s="132">
        <v>500000</v>
      </c>
      <c r="K80" s="132">
        <v>595000</v>
      </c>
      <c r="L80" s="132">
        <v>224974.07</v>
      </c>
      <c r="M80" s="132">
        <v>0</v>
      </c>
      <c r="N80" s="132">
        <v>224974.07</v>
      </c>
    </row>
    <row r="81" spans="1:14" ht="15" customHeight="1" x14ac:dyDescent="0.3">
      <c r="B81" s="123"/>
      <c r="C81" s="203"/>
      <c r="D81" s="163"/>
      <c r="E81" s="139" t="s">
        <v>44</v>
      </c>
      <c r="F81" s="154" t="s">
        <v>81</v>
      </c>
      <c r="G81" s="154" t="s">
        <v>38</v>
      </c>
      <c r="H81" s="154" t="s">
        <v>261</v>
      </c>
      <c r="I81" s="139" t="s">
        <v>49</v>
      </c>
      <c r="J81" s="125">
        <v>22500</v>
      </c>
      <c r="K81" s="125">
        <v>76000</v>
      </c>
      <c r="L81" s="125">
        <v>43436.81</v>
      </c>
      <c r="M81" s="125">
        <v>43436.81</v>
      </c>
      <c r="N81" s="125">
        <v>0</v>
      </c>
    </row>
    <row r="82" spans="1:14" ht="15" customHeight="1" x14ac:dyDescent="0.3">
      <c r="B82" s="123"/>
      <c r="C82" s="203"/>
      <c r="D82" s="163"/>
      <c r="E82" s="427" t="s">
        <v>69</v>
      </c>
      <c r="F82" s="428"/>
      <c r="G82" s="428"/>
      <c r="H82" s="428"/>
      <c r="I82" s="428"/>
      <c r="J82" s="132">
        <v>22500</v>
      </c>
      <c r="K82" s="132">
        <v>76000</v>
      </c>
      <c r="L82" s="132">
        <v>43436.81</v>
      </c>
      <c r="M82" s="132">
        <v>43436.81</v>
      </c>
      <c r="N82" s="132">
        <v>0</v>
      </c>
    </row>
    <row r="83" spans="1:14" ht="15" customHeight="1" x14ac:dyDescent="0.3">
      <c r="B83" s="123"/>
      <c r="C83" s="203"/>
      <c r="D83" s="163"/>
      <c r="E83" s="431" t="s">
        <v>137</v>
      </c>
      <c r="F83" s="432"/>
      <c r="G83" s="432"/>
      <c r="H83" s="432"/>
      <c r="I83" s="432"/>
      <c r="J83" s="132">
        <v>534000</v>
      </c>
      <c r="K83" s="132">
        <v>1135165</v>
      </c>
      <c r="L83" s="132">
        <v>503102.07</v>
      </c>
      <c r="M83" s="132">
        <v>57727.53</v>
      </c>
      <c r="N83" s="132">
        <v>445374.54</v>
      </c>
    </row>
    <row r="84" spans="1:14" ht="15" customHeight="1" x14ac:dyDescent="0.3">
      <c r="B84" s="123"/>
      <c r="C84" s="188"/>
      <c r="D84" s="185"/>
      <c r="E84" s="149" t="s">
        <v>63</v>
      </c>
      <c r="F84" s="152" t="s">
        <v>68</v>
      </c>
      <c r="G84" s="162" t="s">
        <v>5</v>
      </c>
      <c r="H84" s="162" t="s">
        <v>255</v>
      </c>
      <c r="I84" s="152" t="s">
        <v>49</v>
      </c>
      <c r="J84" s="125">
        <v>100000</v>
      </c>
      <c r="K84" s="125">
        <v>184584</v>
      </c>
      <c r="L84" s="125">
        <v>154535.72</v>
      </c>
      <c r="M84" s="125">
        <v>119999.99</v>
      </c>
      <c r="N84" s="125">
        <v>34535.730000000003</v>
      </c>
    </row>
    <row r="85" spans="1:14" ht="15" customHeight="1" x14ac:dyDescent="0.3">
      <c r="B85" s="123"/>
      <c r="C85" s="188"/>
      <c r="D85" s="185"/>
      <c r="E85" s="149" t="s">
        <v>63</v>
      </c>
      <c r="F85" s="139" t="s">
        <v>68</v>
      </c>
      <c r="G85" s="154" t="s">
        <v>6</v>
      </c>
      <c r="H85" s="154" t="s">
        <v>261</v>
      </c>
      <c r="I85" s="139" t="s">
        <v>1028</v>
      </c>
      <c r="J85" s="125">
        <v>481667</v>
      </c>
      <c r="K85" s="125">
        <v>465000</v>
      </c>
      <c r="L85" s="125">
        <v>139829.45000000001</v>
      </c>
      <c r="M85" s="125">
        <v>26700</v>
      </c>
      <c r="N85" s="125">
        <v>113129.45</v>
      </c>
    </row>
    <row r="86" spans="1:14" ht="15" customHeight="1" x14ac:dyDescent="0.3">
      <c r="B86" s="123"/>
      <c r="C86" s="188"/>
      <c r="D86" s="185"/>
      <c r="E86" s="427" t="s">
        <v>70</v>
      </c>
      <c r="F86" s="428"/>
      <c r="G86" s="428"/>
      <c r="H86" s="428"/>
      <c r="I86" s="428"/>
      <c r="J86" s="132">
        <v>581667</v>
      </c>
      <c r="K86" s="132">
        <v>649584</v>
      </c>
      <c r="L86" s="132">
        <v>294365.17</v>
      </c>
      <c r="M86" s="132">
        <v>146699.99</v>
      </c>
      <c r="N86" s="132">
        <v>147665.18</v>
      </c>
    </row>
    <row r="87" spans="1:14" ht="15" customHeight="1" x14ac:dyDescent="0.3">
      <c r="B87" s="123"/>
      <c r="C87" s="123"/>
      <c r="D87" s="123"/>
      <c r="E87" s="440" t="s">
        <v>300</v>
      </c>
      <c r="F87" s="441"/>
      <c r="G87" s="441"/>
      <c r="H87" s="441"/>
      <c r="I87" s="441"/>
      <c r="J87" s="132">
        <v>581667</v>
      </c>
      <c r="K87" s="132">
        <v>649584</v>
      </c>
      <c r="L87" s="132">
        <v>294365.17</v>
      </c>
      <c r="M87" s="132">
        <v>146699.99</v>
      </c>
      <c r="N87" s="132">
        <v>147665.18</v>
      </c>
    </row>
    <row r="88" spans="1:14" ht="15" customHeight="1" x14ac:dyDescent="0.3">
      <c r="B88" s="123"/>
      <c r="C88" s="123"/>
      <c r="D88" s="123"/>
      <c r="E88" s="116" t="s">
        <v>61</v>
      </c>
      <c r="F88" s="116" t="s">
        <v>38</v>
      </c>
      <c r="G88" s="133" t="s">
        <v>6</v>
      </c>
      <c r="H88" s="133" t="s">
        <v>261</v>
      </c>
      <c r="I88" s="116" t="s">
        <v>49</v>
      </c>
      <c r="J88" s="125">
        <v>0</v>
      </c>
      <c r="K88" s="125">
        <v>603</v>
      </c>
      <c r="L88" s="125">
        <v>603</v>
      </c>
      <c r="M88" s="125">
        <v>603</v>
      </c>
      <c r="N88" s="125">
        <v>0</v>
      </c>
    </row>
    <row r="89" spans="1:14" ht="15" customHeight="1" x14ac:dyDescent="0.3">
      <c r="B89" s="123"/>
      <c r="C89" s="123"/>
      <c r="D89" s="123"/>
      <c r="E89" s="427" t="s">
        <v>259</v>
      </c>
      <c r="F89" s="428"/>
      <c r="G89" s="428"/>
      <c r="H89" s="428"/>
      <c r="I89" s="428"/>
      <c r="J89" s="132">
        <v>0</v>
      </c>
      <c r="K89" s="132">
        <v>603</v>
      </c>
      <c r="L89" s="132">
        <v>603</v>
      </c>
      <c r="M89" s="132">
        <v>603</v>
      </c>
      <c r="N89" s="132">
        <v>0</v>
      </c>
    </row>
    <row r="90" spans="1:14" ht="15" customHeight="1" x14ac:dyDescent="0.3">
      <c r="B90" s="123"/>
      <c r="C90" s="123"/>
      <c r="D90" s="123"/>
      <c r="E90" s="431" t="s">
        <v>260</v>
      </c>
      <c r="F90" s="432"/>
      <c r="G90" s="432"/>
      <c r="H90" s="432"/>
      <c r="I90" s="432"/>
      <c r="J90" s="132">
        <v>0</v>
      </c>
      <c r="K90" s="132">
        <v>603</v>
      </c>
      <c r="L90" s="132">
        <v>603</v>
      </c>
      <c r="M90" s="132">
        <v>603</v>
      </c>
      <c r="N90" s="132">
        <v>0</v>
      </c>
    </row>
    <row r="91" spans="1:14" ht="15" customHeight="1" x14ac:dyDescent="0.3">
      <c r="A91" s="113" t="s">
        <v>256</v>
      </c>
      <c r="B91" s="123" t="s">
        <v>256</v>
      </c>
      <c r="C91" s="123" t="s">
        <v>256</v>
      </c>
      <c r="D91" s="123" t="s">
        <v>256</v>
      </c>
      <c r="E91" s="116" t="s">
        <v>68</v>
      </c>
      <c r="F91" s="116" t="s">
        <v>5</v>
      </c>
      <c r="G91" s="133" t="s">
        <v>6</v>
      </c>
      <c r="H91" s="133" t="s">
        <v>261</v>
      </c>
      <c r="I91" s="113" t="s">
        <v>94</v>
      </c>
      <c r="J91" s="125">
        <v>34500</v>
      </c>
      <c r="K91" s="125">
        <v>17146</v>
      </c>
      <c r="L91" s="125">
        <v>0</v>
      </c>
      <c r="M91" s="125">
        <v>0</v>
      </c>
      <c r="N91" s="125">
        <v>0</v>
      </c>
    </row>
    <row r="92" spans="1:14" ht="15" customHeight="1" x14ac:dyDescent="0.3">
      <c r="B92" s="123"/>
      <c r="C92" s="123"/>
      <c r="D92" s="123"/>
      <c r="E92" s="116" t="s">
        <v>68</v>
      </c>
      <c r="F92" s="116" t="s">
        <v>5</v>
      </c>
      <c r="G92" s="133" t="s">
        <v>68</v>
      </c>
      <c r="H92" s="133" t="s">
        <v>261</v>
      </c>
      <c r="I92" s="113" t="s">
        <v>395</v>
      </c>
      <c r="J92" s="125">
        <v>116000</v>
      </c>
      <c r="K92" s="125">
        <v>86422</v>
      </c>
      <c r="L92" s="125">
        <v>8999.39</v>
      </c>
      <c r="M92" s="125">
        <v>8527.5</v>
      </c>
      <c r="N92" s="125">
        <v>471.89</v>
      </c>
    </row>
    <row r="93" spans="1:14" ht="15" customHeight="1" x14ac:dyDescent="0.3">
      <c r="B93" s="123"/>
      <c r="C93" s="123"/>
      <c r="D93" s="123"/>
      <c r="E93" s="116" t="s">
        <v>68</v>
      </c>
      <c r="F93" s="116" t="s">
        <v>5</v>
      </c>
      <c r="G93" s="133" t="s">
        <v>81</v>
      </c>
      <c r="H93" s="133" t="s">
        <v>261</v>
      </c>
      <c r="I93" s="113" t="s">
        <v>449</v>
      </c>
      <c r="J93" s="125">
        <v>10500</v>
      </c>
      <c r="K93" s="125">
        <v>12498</v>
      </c>
      <c r="L93" s="125">
        <v>1997.24</v>
      </c>
      <c r="M93" s="125">
        <v>1997.24</v>
      </c>
      <c r="N93" s="125">
        <v>0</v>
      </c>
    </row>
    <row r="94" spans="1:14" ht="15" customHeight="1" x14ac:dyDescent="0.3">
      <c r="B94" s="123"/>
      <c r="C94" s="123"/>
      <c r="D94" s="123"/>
      <c r="E94" s="116" t="s">
        <v>68</v>
      </c>
      <c r="F94" s="116" t="s">
        <v>5</v>
      </c>
      <c r="G94" s="133" t="s">
        <v>37</v>
      </c>
      <c r="H94" s="133" t="s">
        <v>261</v>
      </c>
      <c r="I94" s="113" t="s">
        <v>396</v>
      </c>
      <c r="J94" s="125">
        <v>5425</v>
      </c>
      <c r="K94" s="125">
        <v>22720</v>
      </c>
      <c r="L94" s="125">
        <v>22334.19</v>
      </c>
      <c r="M94" s="125">
        <v>16521.52</v>
      </c>
      <c r="N94" s="125">
        <v>5812.67</v>
      </c>
    </row>
    <row r="95" spans="1:14" ht="15" customHeight="1" x14ac:dyDescent="0.3">
      <c r="B95" s="123"/>
      <c r="C95" s="123"/>
      <c r="D95" s="123"/>
      <c r="E95" s="116" t="s">
        <v>68</v>
      </c>
      <c r="F95" s="116" t="s">
        <v>5</v>
      </c>
      <c r="G95" s="133" t="s">
        <v>66</v>
      </c>
      <c r="H95" s="133" t="s">
        <v>261</v>
      </c>
      <c r="I95" s="113" t="s">
        <v>397</v>
      </c>
      <c r="J95" s="125">
        <v>325</v>
      </c>
      <c r="K95" s="125">
        <v>809</v>
      </c>
      <c r="L95" s="125">
        <v>608</v>
      </c>
      <c r="M95" s="125">
        <v>608</v>
      </c>
      <c r="N95" s="125">
        <v>0</v>
      </c>
    </row>
    <row r="96" spans="1:14" ht="15" customHeight="1" x14ac:dyDescent="0.3">
      <c r="B96" s="123"/>
      <c r="C96" s="123"/>
      <c r="D96" s="123"/>
      <c r="E96" s="427" t="s">
        <v>302</v>
      </c>
      <c r="F96" s="428"/>
      <c r="G96" s="428"/>
      <c r="H96" s="428"/>
      <c r="I96" s="428"/>
      <c r="J96" s="132">
        <v>166750</v>
      </c>
      <c r="K96" s="132">
        <v>139595</v>
      </c>
      <c r="L96" s="132">
        <v>33938.82</v>
      </c>
      <c r="M96" s="132">
        <v>27654.26</v>
      </c>
      <c r="N96" s="132">
        <v>6284.56</v>
      </c>
    </row>
    <row r="97" spans="1:14" ht="15" customHeight="1" x14ac:dyDescent="0.3">
      <c r="A97" s="113" t="s">
        <v>256</v>
      </c>
      <c r="B97" s="123" t="s">
        <v>256</v>
      </c>
      <c r="C97" s="123" t="s">
        <v>256</v>
      </c>
      <c r="D97" s="123" t="s">
        <v>256</v>
      </c>
      <c r="E97" s="441" t="s">
        <v>305</v>
      </c>
      <c r="F97" s="441"/>
      <c r="G97" s="441"/>
      <c r="H97" s="441"/>
      <c r="I97" s="441"/>
      <c r="J97" s="132">
        <v>166750</v>
      </c>
      <c r="K97" s="132">
        <v>139595</v>
      </c>
      <c r="L97" s="132">
        <v>33938.82</v>
      </c>
      <c r="M97" s="132">
        <v>27654.26</v>
      </c>
      <c r="N97" s="132">
        <v>6284.56</v>
      </c>
    </row>
    <row r="98" spans="1:14" ht="15" customHeight="1" x14ac:dyDescent="0.3">
      <c r="A98" s="113" t="s">
        <v>256</v>
      </c>
      <c r="B98" s="123" t="s">
        <v>256</v>
      </c>
      <c r="C98" s="123" t="s">
        <v>256</v>
      </c>
      <c r="D98" s="123" t="s">
        <v>256</v>
      </c>
      <c r="E98" s="133" t="s">
        <v>81</v>
      </c>
      <c r="F98" s="133" t="s">
        <v>5</v>
      </c>
      <c r="G98" s="133" t="s">
        <v>38</v>
      </c>
      <c r="H98" s="133" t="s">
        <v>261</v>
      </c>
      <c r="I98" s="113" t="s">
        <v>83</v>
      </c>
      <c r="J98" s="125">
        <v>70995</v>
      </c>
      <c r="K98" s="125">
        <v>131989</v>
      </c>
      <c r="L98" s="125">
        <v>113753.44</v>
      </c>
      <c r="M98" s="125">
        <v>113753.44</v>
      </c>
      <c r="N98" s="125">
        <v>0</v>
      </c>
    </row>
    <row r="99" spans="1:14" ht="15" customHeight="1" x14ac:dyDescent="0.3">
      <c r="B99" s="123"/>
      <c r="C99" s="123"/>
      <c r="D99" s="123"/>
      <c r="E99" s="455" t="s">
        <v>759</v>
      </c>
      <c r="F99" s="456"/>
      <c r="G99" s="456"/>
      <c r="H99" s="456"/>
      <c r="I99" s="456"/>
      <c r="J99" s="132">
        <v>70995</v>
      </c>
      <c r="K99" s="132">
        <v>131989</v>
      </c>
      <c r="L99" s="132">
        <v>113753.44</v>
      </c>
      <c r="M99" s="132">
        <v>113753.44</v>
      </c>
      <c r="N99" s="132">
        <v>0</v>
      </c>
    </row>
    <row r="100" spans="1:14" ht="15" customHeight="1" x14ac:dyDescent="0.3">
      <c r="B100" s="123"/>
      <c r="C100" s="123"/>
      <c r="D100" s="123"/>
      <c r="E100" s="154" t="s">
        <v>81</v>
      </c>
      <c r="F100" s="154" t="s">
        <v>6</v>
      </c>
      <c r="G100" s="154" t="s">
        <v>61</v>
      </c>
      <c r="H100" s="154" t="s">
        <v>277</v>
      </c>
      <c r="I100" s="154" t="s">
        <v>1029</v>
      </c>
      <c r="J100" s="125">
        <v>0</v>
      </c>
      <c r="K100" s="125">
        <v>12161</v>
      </c>
      <c r="L100" s="125">
        <v>12160.55</v>
      </c>
      <c r="M100" s="125">
        <v>12160.55</v>
      </c>
      <c r="N100" s="125">
        <v>0</v>
      </c>
    </row>
    <row r="101" spans="1:14" ht="15" customHeight="1" x14ac:dyDescent="0.3">
      <c r="B101" s="123"/>
      <c r="C101" s="123"/>
      <c r="D101" s="123"/>
      <c r="E101" s="133" t="s">
        <v>81</v>
      </c>
      <c r="F101" s="133" t="s">
        <v>6</v>
      </c>
      <c r="G101" s="133" t="s">
        <v>61</v>
      </c>
      <c r="H101" s="133" t="s">
        <v>297</v>
      </c>
      <c r="I101" s="116" t="s">
        <v>1030</v>
      </c>
      <c r="J101" s="125">
        <v>26240250</v>
      </c>
      <c r="K101" s="125">
        <v>12666018</v>
      </c>
      <c r="L101" s="125">
        <v>7810073</v>
      </c>
      <c r="M101" s="125">
        <v>7810073</v>
      </c>
      <c r="N101" s="125">
        <v>0</v>
      </c>
    </row>
    <row r="102" spans="1:14" ht="15" customHeight="1" x14ac:dyDescent="0.3">
      <c r="B102" s="123"/>
      <c r="C102" s="123"/>
      <c r="D102" s="123"/>
      <c r="E102" s="455" t="s">
        <v>79</v>
      </c>
      <c r="F102" s="456"/>
      <c r="G102" s="456"/>
      <c r="H102" s="456"/>
      <c r="I102" s="456"/>
      <c r="J102" s="132">
        <v>26240250</v>
      </c>
      <c r="K102" s="132">
        <v>12678179</v>
      </c>
      <c r="L102" s="132">
        <v>7822233.5499999998</v>
      </c>
      <c r="M102" s="132">
        <v>7822233.5499999998</v>
      </c>
      <c r="N102" s="132">
        <v>0</v>
      </c>
    </row>
    <row r="103" spans="1:14" ht="15" customHeight="1" x14ac:dyDescent="0.3">
      <c r="B103" s="123"/>
      <c r="C103" s="123"/>
      <c r="D103" s="123"/>
      <c r="E103" s="133" t="s">
        <v>81</v>
      </c>
      <c r="F103" s="133" t="s">
        <v>68</v>
      </c>
      <c r="G103" s="133" t="s">
        <v>5</v>
      </c>
      <c r="H103" s="133" t="s">
        <v>255</v>
      </c>
      <c r="I103" s="113" t="s">
        <v>49</v>
      </c>
      <c r="J103" s="125">
        <v>12032</v>
      </c>
      <c r="K103" s="125">
        <v>21982</v>
      </c>
      <c r="L103" s="125">
        <v>19982.88</v>
      </c>
      <c r="M103" s="125">
        <v>19982.88</v>
      </c>
      <c r="N103" s="125">
        <v>0</v>
      </c>
    </row>
    <row r="104" spans="1:14" ht="15" customHeight="1" x14ac:dyDescent="0.3">
      <c r="B104" s="123"/>
      <c r="C104" s="123"/>
      <c r="D104" s="123"/>
      <c r="E104" s="455" t="s">
        <v>70</v>
      </c>
      <c r="F104" s="456"/>
      <c r="G104" s="456"/>
      <c r="H104" s="456"/>
      <c r="I104" s="456"/>
      <c r="J104" s="132">
        <v>12032</v>
      </c>
      <c r="K104" s="132">
        <v>21982</v>
      </c>
      <c r="L104" s="132">
        <v>19982.88</v>
      </c>
      <c r="M104" s="132">
        <v>19982.88</v>
      </c>
      <c r="N104" s="132">
        <v>0</v>
      </c>
    </row>
    <row r="105" spans="1:14" ht="15" customHeight="1" x14ac:dyDescent="0.3">
      <c r="B105" s="123"/>
      <c r="C105" s="123"/>
      <c r="D105" s="123"/>
      <c r="E105" s="133" t="s">
        <v>81</v>
      </c>
      <c r="F105" s="133" t="s">
        <v>81</v>
      </c>
      <c r="G105" s="133" t="s">
        <v>5</v>
      </c>
      <c r="H105" s="133" t="s">
        <v>261</v>
      </c>
      <c r="I105" s="113" t="s">
        <v>443</v>
      </c>
      <c r="J105" s="125">
        <v>114973</v>
      </c>
      <c r="K105" s="125">
        <v>162415</v>
      </c>
      <c r="L105" s="125">
        <v>160238.06</v>
      </c>
      <c r="M105" s="125">
        <v>160238.06</v>
      </c>
      <c r="N105" s="125">
        <v>0</v>
      </c>
    </row>
    <row r="106" spans="1:14" ht="15" customHeight="1" x14ac:dyDescent="0.3">
      <c r="B106" s="123"/>
      <c r="C106" s="123"/>
      <c r="D106" s="123"/>
      <c r="E106" s="455" t="s">
        <v>69</v>
      </c>
      <c r="F106" s="456"/>
      <c r="G106" s="456"/>
      <c r="H106" s="456"/>
      <c r="I106" s="456"/>
      <c r="J106" s="132">
        <v>114973</v>
      </c>
      <c r="K106" s="132">
        <v>162415</v>
      </c>
      <c r="L106" s="132">
        <v>160238.06</v>
      </c>
      <c r="M106" s="132">
        <v>160238.06</v>
      </c>
      <c r="N106" s="132">
        <v>0</v>
      </c>
    </row>
    <row r="107" spans="1:14" ht="15" customHeight="1" x14ac:dyDescent="0.3">
      <c r="B107" s="123"/>
      <c r="C107" s="123"/>
      <c r="D107" s="123"/>
      <c r="E107" s="435" t="s">
        <v>72</v>
      </c>
      <c r="F107" s="436"/>
      <c r="G107" s="436"/>
      <c r="H107" s="436"/>
      <c r="I107" s="436"/>
      <c r="J107" s="132">
        <v>26438250</v>
      </c>
      <c r="K107" s="132">
        <v>12994565</v>
      </c>
      <c r="L107" s="132">
        <v>8116207.9299999997</v>
      </c>
      <c r="M107" s="132">
        <v>8116207.9299999997</v>
      </c>
      <c r="N107" s="132">
        <v>0</v>
      </c>
    </row>
    <row r="108" spans="1:14" ht="15" customHeight="1" x14ac:dyDescent="0.3">
      <c r="B108" s="123"/>
      <c r="C108" s="440" t="s">
        <v>1031</v>
      </c>
      <c r="D108" s="441"/>
      <c r="E108" s="441"/>
      <c r="F108" s="441"/>
      <c r="G108" s="441"/>
      <c r="H108" s="441"/>
      <c r="I108" s="441"/>
      <c r="J108" s="132">
        <v>28480000</v>
      </c>
      <c r="K108" s="132">
        <v>15965895</v>
      </c>
      <c r="L108" s="132">
        <v>9783290.0999999996</v>
      </c>
      <c r="M108" s="132">
        <v>8964999.4000000004</v>
      </c>
      <c r="N108" s="132">
        <v>818290.7</v>
      </c>
    </row>
    <row r="109" spans="1:14" ht="15" customHeight="1" thickBot="1" x14ac:dyDescent="0.35">
      <c r="A109" s="447" t="s">
        <v>1032</v>
      </c>
      <c r="B109" s="448"/>
      <c r="C109" s="448"/>
      <c r="D109" s="448"/>
      <c r="E109" s="448"/>
      <c r="F109" s="448"/>
      <c r="G109" s="448"/>
      <c r="H109" s="448"/>
      <c r="I109" s="448"/>
      <c r="J109" s="171">
        <v>30000000</v>
      </c>
      <c r="K109" s="171">
        <v>17776895</v>
      </c>
      <c r="L109" s="171">
        <v>11476996.949999999</v>
      </c>
      <c r="M109" s="171">
        <v>10491370.529999999</v>
      </c>
      <c r="N109" s="171">
        <v>985626.42</v>
      </c>
    </row>
    <row r="111" spans="1:14" ht="16.2" customHeight="1" x14ac:dyDescent="0.3">
      <c r="J111" s="125"/>
      <c r="K111" s="125"/>
      <c r="L111" s="125"/>
      <c r="M111" s="125"/>
      <c r="N111" s="125"/>
    </row>
    <row r="112" spans="1:14" ht="16.2" customHeight="1" x14ac:dyDescent="0.3">
      <c r="J112" s="125"/>
      <c r="K112" s="125"/>
      <c r="L112" s="125"/>
      <c r="M112" s="125"/>
      <c r="N112" s="125"/>
    </row>
    <row r="113" spans="10:15" ht="16.2" customHeight="1" x14ac:dyDescent="0.3">
      <c r="J113" s="125"/>
      <c r="K113" s="125"/>
      <c r="L113" s="125"/>
      <c r="M113" s="125"/>
      <c r="N113" s="125"/>
    </row>
    <row r="114" spans="10:15" ht="16.2" customHeight="1" x14ac:dyDescent="0.3">
      <c r="N114" s="125"/>
    </row>
    <row r="115" spans="10:15" ht="16.2" customHeight="1" x14ac:dyDescent="0.3">
      <c r="J115" s="125"/>
      <c r="K115" s="125"/>
      <c r="L115" s="125"/>
      <c r="M115" s="125"/>
      <c r="N115" s="125"/>
    </row>
    <row r="122" spans="10:15" ht="16.2" customHeight="1" x14ac:dyDescent="0.35">
      <c r="O122" s="187"/>
    </row>
  </sheetData>
  <mergeCells count="43">
    <mergeCell ref="A109:I109"/>
    <mergeCell ref="E99:I99"/>
    <mergeCell ref="E102:I102"/>
    <mergeCell ref="E104:I104"/>
    <mergeCell ref="E106:I106"/>
    <mergeCell ref="E107:I107"/>
    <mergeCell ref="C108:I108"/>
    <mergeCell ref="E97:I97"/>
    <mergeCell ref="E74:I74"/>
    <mergeCell ref="E76:I76"/>
    <mergeCell ref="E78:I78"/>
    <mergeCell ref="E80:I80"/>
    <mergeCell ref="E82:I82"/>
    <mergeCell ref="E83:I83"/>
    <mergeCell ref="E86:I86"/>
    <mergeCell ref="E87:I87"/>
    <mergeCell ref="E89:I89"/>
    <mergeCell ref="E90:I90"/>
    <mergeCell ref="E96:I96"/>
    <mergeCell ref="G73:I73"/>
    <mergeCell ref="E35:I35"/>
    <mergeCell ref="E36:I36"/>
    <mergeCell ref="C37:I37"/>
    <mergeCell ref="C39:C41"/>
    <mergeCell ref="D39:D41"/>
    <mergeCell ref="E41:I41"/>
    <mergeCell ref="D42:D44"/>
    <mergeCell ref="E44:I44"/>
    <mergeCell ref="E47:I47"/>
    <mergeCell ref="E48:I48"/>
    <mergeCell ref="E53:I53"/>
    <mergeCell ref="E33:I33"/>
    <mergeCell ref="A1:N1"/>
    <mergeCell ref="C5:C7"/>
    <mergeCell ref="D5:D7"/>
    <mergeCell ref="E7:I7"/>
    <mergeCell ref="E18:I18"/>
    <mergeCell ref="E19:I19"/>
    <mergeCell ref="E21:I21"/>
    <mergeCell ref="E23:I23"/>
    <mergeCell ref="E24:I24"/>
    <mergeCell ref="E29:I29"/>
    <mergeCell ref="E31:I31"/>
  </mergeCells>
  <pageMargins left="0.70866141732283472" right="0.70866141732283472" top="0.74803149606299213" bottom="0.74803149606299213" header="0.31496062992125984" footer="0.31496062992125984"/>
  <pageSetup scale="68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03E9-1C97-41F2-9F09-A7E98E9F5338}">
  <dimension ref="A1:U28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7.109375" defaultRowHeight="17.25" customHeight="1" x14ac:dyDescent="0.3"/>
  <cols>
    <col min="1" max="1" width="8.44140625" style="38" customWidth="1"/>
    <col min="2" max="5" width="7.33203125" style="38" customWidth="1"/>
    <col min="6" max="6" width="13.88671875" style="38" customWidth="1"/>
    <col min="7" max="7" width="12.88671875" style="38" bestFit="1" customWidth="1"/>
    <col min="8" max="8" width="14.5546875" style="38" customWidth="1"/>
    <col min="9" max="9" width="14.6640625" style="38" customWidth="1"/>
    <col min="10" max="10" width="12" style="38" customWidth="1"/>
    <col min="11" max="11" width="7.109375" style="38"/>
    <col min="12" max="12" width="12.33203125" style="38" customWidth="1"/>
    <col min="13" max="13" width="9.33203125" style="38" bestFit="1" customWidth="1"/>
    <col min="14" max="14" width="11" style="38" bestFit="1" customWidth="1"/>
    <col min="15" max="15" width="9.33203125" style="38" bestFit="1" customWidth="1"/>
    <col min="16" max="17" width="10" style="38" customWidth="1"/>
    <col min="18" max="16384" width="7.109375" style="38"/>
  </cols>
  <sheetData>
    <row r="1" spans="1:10" ht="17.25" customHeight="1" x14ac:dyDescent="0.3">
      <c r="A1" s="391" t="s">
        <v>312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7.25" customHeight="1" thickBot="1" x14ac:dyDescent="0.35">
      <c r="J2" s="41" t="s">
        <v>222</v>
      </c>
    </row>
    <row r="3" spans="1:10" ht="33.75" customHeight="1" thickBot="1" x14ac:dyDescent="0.35">
      <c r="A3" s="56" t="s">
        <v>264</v>
      </c>
      <c r="B3" s="56" t="s">
        <v>243</v>
      </c>
      <c r="C3" s="57" t="s">
        <v>244</v>
      </c>
      <c r="D3" s="56" t="s">
        <v>229</v>
      </c>
      <c r="E3" s="56" t="s">
        <v>245</v>
      </c>
      <c r="F3" s="57" t="s">
        <v>265</v>
      </c>
      <c r="G3" s="57" t="s">
        <v>247</v>
      </c>
      <c r="H3" s="57" t="s">
        <v>248</v>
      </c>
      <c r="I3" s="57" t="s">
        <v>249</v>
      </c>
      <c r="J3" s="57" t="s">
        <v>266</v>
      </c>
    </row>
    <row r="4" spans="1:10" ht="15" customHeight="1" x14ac:dyDescent="0.3">
      <c r="A4" s="392" t="s">
        <v>267</v>
      </c>
      <c r="B4" s="58" t="s">
        <v>5</v>
      </c>
      <c r="C4" s="38" t="s">
        <v>5</v>
      </c>
      <c r="D4" s="38" t="s">
        <v>5</v>
      </c>
      <c r="E4" s="38" t="s">
        <v>261</v>
      </c>
      <c r="F4" s="59">
        <v>644261</v>
      </c>
      <c r="G4" s="60">
        <v>646536</v>
      </c>
      <c r="H4" s="60">
        <v>642754.43000000005</v>
      </c>
      <c r="I4" s="60">
        <v>642754.43000000005</v>
      </c>
      <c r="J4" s="60">
        <v>0</v>
      </c>
    </row>
    <row r="5" spans="1:10" ht="15" customHeight="1" x14ac:dyDescent="0.3">
      <c r="A5" s="393"/>
      <c r="B5" s="58" t="s">
        <v>5</v>
      </c>
      <c r="C5" s="38" t="s">
        <v>5</v>
      </c>
      <c r="D5" s="38" t="s">
        <v>6</v>
      </c>
      <c r="E5" s="38" t="s">
        <v>261</v>
      </c>
      <c r="F5" s="61">
        <v>70608356</v>
      </c>
      <c r="G5" s="42">
        <v>76017489</v>
      </c>
      <c r="H5" s="42">
        <v>75928613.510000005</v>
      </c>
      <c r="I5" s="42">
        <v>75928613.510000005</v>
      </c>
      <c r="J5" s="42">
        <v>0</v>
      </c>
    </row>
    <row r="6" spans="1:10" ht="15" customHeight="1" x14ac:dyDescent="0.3">
      <c r="A6" s="37"/>
      <c r="B6" s="58" t="s">
        <v>5</v>
      </c>
      <c r="C6" s="38" t="s">
        <v>5</v>
      </c>
      <c r="D6" s="38" t="s">
        <v>44</v>
      </c>
      <c r="E6" s="38" t="s">
        <v>261</v>
      </c>
      <c r="F6" s="61">
        <v>1243950</v>
      </c>
      <c r="G6" s="42">
        <v>974997</v>
      </c>
      <c r="H6" s="42">
        <v>844397.57</v>
      </c>
      <c r="I6" s="42">
        <v>844397.57</v>
      </c>
      <c r="J6" s="42">
        <v>0</v>
      </c>
    </row>
    <row r="7" spans="1:10" ht="15" customHeight="1" x14ac:dyDescent="0.3">
      <c r="B7" s="58" t="s">
        <v>5</v>
      </c>
      <c r="C7" s="38" t="s">
        <v>5</v>
      </c>
      <c r="D7" s="38" t="s">
        <v>63</v>
      </c>
      <c r="E7" s="38" t="s">
        <v>261</v>
      </c>
      <c r="F7" s="61">
        <v>2600</v>
      </c>
      <c r="G7" s="42">
        <v>305</v>
      </c>
      <c r="H7" s="42">
        <v>0</v>
      </c>
      <c r="I7" s="42">
        <v>0</v>
      </c>
      <c r="J7" s="42">
        <v>0</v>
      </c>
    </row>
    <row r="8" spans="1:10" ht="15" customHeight="1" x14ac:dyDescent="0.3">
      <c r="B8" s="58" t="s">
        <v>5</v>
      </c>
      <c r="C8" s="38" t="s">
        <v>5</v>
      </c>
      <c r="D8" s="38" t="s">
        <v>61</v>
      </c>
      <c r="E8" s="38" t="s">
        <v>261</v>
      </c>
      <c r="F8" s="61">
        <v>2462510</v>
      </c>
      <c r="G8" s="42">
        <v>367400</v>
      </c>
      <c r="H8" s="42">
        <v>365208.99</v>
      </c>
      <c r="I8" s="42">
        <v>365208.99</v>
      </c>
      <c r="J8" s="42">
        <v>0</v>
      </c>
    </row>
    <row r="9" spans="1:10" ht="15" customHeight="1" x14ac:dyDescent="0.3">
      <c r="B9" s="58" t="s">
        <v>5</v>
      </c>
      <c r="C9" s="38" t="s">
        <v>5</v>
      </c>
      <c r="D9" s="38" t="s">
        <v>68</v>
      </c>
      <c r="E9" s="38" t="s">
        <v>261</v>
      </c>
      <c r="F9" s="61">
        <v>4836925</v>
      </c>
      <c r="G9" s="42">
        <v>2978441</v>
      </c>
      <c r="H9" s="42">
        <v>2748137.54</v>
      </c>
      <c r="I9" s="42">
        <v>2748137.54</v>
      </c>
      <c r="J9" s="42">
        <v>0</v>
      </c>
    </row>
    <row r="10" spans="1:10" ht="15" customHeight="1" x14ac:dyDescent="0.3">
      <c r="B10" s="58" t="s">
        <v>5</v>
      </c>
      <c r="C10" s="38" t="s">
        <v>5</v>
      </c>
      <c r="D10" s="38" t="s">
        <v>81</v>
      </c>
      <c r="E10" s="38" t="s">
        <v>261</v>
      </c>
      <c r="F10" s="61">
        <v>240091</v>
      </c>
      <c r="G10" s="42">
        <v>214442</v>
      </c>
      <c r="H10" s="42">
        <v>211466.48</v>
      </c>
      <c r="I10" s="42">
        <v>211466.48</v>
      </c>
      <c r="J10" s="42">
        <v>0</v>
      </c>
    </row>
    <row r="11" spans="1:10" ht="15" customHeight="1" x14ac:dyDescent="0.3">
      <c r="B11" s="58" t="s">
        <v>5</v>
      </c>
      <c r="C11" s="38" t="s">
        <v>5</v>
      </c>
      <c r="D11" s="38" t="s">
        <v>37</v>
      </c>
      <c r="E11" s="38" t="s">
        <v>261</v>
      </c>
      <c r="F11" s="61">
        <v>3004259</v>
      </c>
      <c r="G11" s="42">
        <v>3350679</v>
      </c>
      <c r="H11" s="42">
        <v>3348062.99</v>
      </c>
      <c r="I11" s="42">
        <v>3348062.99</v>
      </c>
      <c r="J11" s="42">
        <v>0</v>
      </c>
    </row>
    <row r="12" spans="1:10" ht="15" customHeight="1" x14ac:dyDescent="0.3">
      <c r="B12" s="58" t="s">
        <v>5</v>
      </c>
      <c r="C12" s="38" t="s">
        <v>5</v>
      </c>
      <c r="D12" s="38" t="s">
        <v>66</v>
      </c>
      <c r="E12" s="38" t="s">
        <v>261</v>
      </c>
      <c r="F12" s="61">
        <v>1184172</v>
      </c>
      <c r="G12" s="42">
        <v>1172005</v>
      </c>
      <c r="H12" s="42">
        <v>1168678.0900000001</v>
      </c>
      <c r="I12" s="42">
        <v>1168678.0900000001</v>
      </c>
      <c r="J12" s="42">
        <v>0</v>
      </c>
    </row>
    <row r="13" spans="1:10" ht="15" customHeight="1" x14ac:dyDescent="0.3">
      <c r="B13" s="58" t="s">
        <v>5</v>
      </c>
      <c r="C13" s="38" t="s">
        <v>5</v>
      </c>
      <c r="D13" s="38" t="s">
        <v>58</v>
      </c>
      <c r="E13" s="38" t="s">
        <v>261</v>
      </c>
      <c r="F13" s="61">
        <v>1709305</v>
      </c>
      <c r="G13" s="42">
        <v>1728710</v>
      </c>
      <c r="H13" s="42">
        <v>1724656.18</v>
      </c>
      <c r="I13" s="42">
        <v>1724656.18</v>
      </c>
      <c r="J13" s="42">
        <v>0</v>
      </c>
    </row>
    <row r="14" spans="1:10" ht="15" customHeight="1" x14ac:dyDescent="0.3">
      <c r="B14" s="58" t="s">
        <v>5</v>
      </c>
      <c r="C14" s="38" t="s">
        <v>5</v>
      </c>
      <c r="D14" s="38" t="s">
        <v>56</v>
      </c>
      <c r="E14" s="38" t="s">
        <v>261</v>
      </c>
      <c r="F14" s="61">
        <v>10747</v>
      </c>
      <c r="G14" s="42">
        <v>0</v>
      </c>
      <c r="H14" s="42">
        <v>0</v>
      </c>
      <c r="I14" s="42">
        <v>0</v>
      </c>
      <c r="J14" s="42">
        <v>0</v>
      </c>
    </row>
    <row r="15" spans="1:10" ht="15" customHeight="1" x14ac:dyDescent="0.3">
      <c r="B15" s="58" t="s">
        <v>5</v>
      </c>
      <c r="C15" s="38" t="s">
        <v>5</v>
      </c>
      <c r="D15" s="38" t="s">
        <v>53</v>
      </c>
      <c r="E15" s="38" t="s">
        <v>261</v>
      </c>
      <c r="F15" s="61">
        <v>6331698</v>
      </c>
      <c r="G15" s="42">
        <v>6626539</v>
      </c>
      <c r="H15" s="42">
        <v>6548095.5499999998</v>
      </c>
      <c r="I15" s="42">
        <v>6548095.5499999998</v>
      </c>
      <c r="J15" s="42">
        <v>0</v>
      </c>
    </row>
    <row r="16" spans="1:10" ht="15" customHeight="1" x14ac:dyDescent="0.3">
      <c r="B16" s="58" t="s">
        <v>5</v>
      </c>
      <c r="C16" s="38" t="s">
        <v>5</v>
      </c>
      <c r="D16" s="38" t="s">
        <v>181</v>
      </c>
      <c r="E16" s="38" t="s">
        <v>261</v>
      </c>
      <c r="F16" s="61">
        <v>13923864</v>
      </c>
      <c r="G16" s="42">
        <v>14925859</v>
      </c>
      <c r="H16" s="42">
        <v>14858267.57</v>
      </c>
      <c r="I16" s="42">
        <v>14858267.57</v>
      </c>
      <c r="J16" s="42">
        <v>0</v>
      </c>
    </row>
    <row r="17" spans="2:16" ht="15" customHeight="1" x14ac:dyDescent="0.3">
      <c r="B17" s="58" t="s">
        <v>5</v>
      </c>
      <c r="C17" s="38" t="s">
        <v>5</v>
      </c>
      <c r="D17" s="38" t="s">
        <v>47</v>
      </c>
      <c r="E17" s="38" t="s">
        <v>261</v>
      </c>
      <c r="F17" s="61">
        <v>4902559</v>
      </c>
      <c r="G17" s="42">
        <v>5696073</v>
      </c>
      <c r="H17" s="42">
        <v>5686434.3600000003</v>
      </c>
      <c r="I17" s="42">
        <v>5686434.3600000003</v>
      </c>
      <c r="J17" s="42">
        <v>0</v>
      </c>
    </row>
    <row r="18" spans="2:16" ht="15" customHeight="1" x14ac:dyDescent="0.3">
      <c r="B18" s="388" t="s">
        <v>268</v>
      </c>
      <c r="C18" s="389"/>
      <c r="D18" s="389"/>
      <c r="E18" s="390"/>
      <c r="F18" s="64">
        <v>111105297</v>
      </c>
      <c r="G18" s="47">
        <v>114699475</v>
      </c>
      <c r="H18" s="47">
        <v>114074773.26000001</v>
      </c>
      <c r="I18" s="47">
        <v>114074773.26000001</v>
      </c>
      <c r="J18" s="47">
        <v>0</v>
      </c>
      <c r="L18" s="42"/>
      <c r="M18" s="42"/>
      <c r="N18" s="42"/>
      <c r="O18" s="42"/>
      <c r="P18" s="42"/>
    </row>
    <row r="19" spans="2:16" ht="15" customHeight="1" x14ac:dyDescent="0.3">
      <c r="B19" s="58" t="s">
        <v>5</v>
      </c>
      <c r="C19" s="38" t="s">
        <v>38</v>
      </c>
      <c r="D19" s="38" t="s">
        <v>38</v>
      </c>
      <c r="E19" s="48" t="s">
        <v>261</v>
      </c>
      <c r="F19" s="61">
        <v>623261</v>
      </c>
      <c r="G19" s="42">
        <v>562641</v>
      </c>
      <c r="H19" s="42">
        <v>530342.78</v>
      </c>
      <c r="I19" s="42">
        <v>530342.78</v>
      </c>
      <c r="J19" s="42">
        <v>0</v>
      </c>
    </row>
    <row r="20" spans="2:16" ht="15" customHeight="1" x14ac:dyDescent="0.3">
      <c r="B20" s="58" t="s">
        <v>5</v>
      </c>
      <c r="C20" s="38" t="s">
        <v>38</v>
      </c>
      <c r="D20" s="38" t="s">
        <v>6</v>
      </c>
      <c r="E20" s="48" t="s">
        <v>261</v>
      </c>
      <c r="F20" s="61">
        <v>600</v>
      </c>
      <c r="G20" s="42">
        <v>50</v>
      </c>
      <c r="H20" s="42">
        <v>0</v>
      </c>
      <c r="I20" s="42">
        <v>0</v>
      </c>
      <c r="J20" s="42">
        <v>0</v>
      </c>
    </row>
    <row r="21" spans="2:16" ht="15" customHeight="1" x14ac:dyDescent="0.3">
      <c r="B21" s="58" t="s">
        <v>5</v>
      </c>
      <c r="C21" s="38" t="s">
        <v>38</v>
      </c>
      <c r="D21" s="38" t="s">
        <v>44</v>
      </c>
      <c r="E21" s="48" t="s">
        <v>269</v>
      </c>
      <c r="F21" s="61">
        <v>98261</v>
      </c>
      <c r="G21" s="42">
        <v>64822</v>
      </c>
      <c r="H21" s="42">
        <v>40963.43</v>
      </c>
      <c r="I21" s="42">
        <v>40963.43</v>
      </c>
      <c r="J21" s="42">
        <v>0</v>
      </c>
      <c r="M21" s="42"/>
    </row>
    <row r="22" spans="2:16" ht="15" customHeight="1" x14ac:dyDescent="0.3">
      <c r="B22" s="58" t="s">
        <v>5</v>
      </c>
      <c r="C22" s="38" t="s">
        <v>38</v>
      </c>
      <c r="D22" s="38" t="s">
        <v>44</v>
      </c>
      <c r="E22" s="48" t="s">
        <v>270</v>
      </c>
      <c r="F22" s="61">
        <v>451198</v>
      </c>
      <c r="G22" s="42">
        <v>383432</v>
      </c>
      <c r="H22" s="42">
        <v>319532.55</v>
      </c>
      <c r="I22" s="42">
        <v>319532.55</v>
      </c>
      <c r="J22" s="42">
        <v>0</v>
      </c>
    </row>
    <row r="23" spans="2:16" ht="15" customHeight="1" x14ac:dyDescent="0.3">
      <c r="B23" s="58" t="s">
        <v>5</v>
      </c>
      <c r="C23" s="38" t="s">
        <v>38</v>
      </c>
      <c r="D23" s="38" t="s">
        <v>63</v>
      </c>
      <c r="E23" s="48" t="s">
        <v>261</v>
      </c>
      <c r="F23" s="61">
        <v>35970</v>
      </c>
      <c r="G23" s="42">
        <v>28574</v>
      </c>
      <c r="H23" s="42">
        <v>27378.61</v>
      </c>
      <c r="I23" s="42">
        <v>27378.61</v>
      </c>
      <c r="J23" s="42">
        <v>0</v>
      </c>
    </row>
    <row r="24" spans="2:16" ht="15" customHeight="1" x14ac:dyDescent="0.3">
      <c r="B24" s="58" t="s">
        <v>5</v>
      </c>
      <c r="C24" s="38" t="s">
        <v>38</v>
      </c>
      <c r="D24" s="38" t="s">
        <v>61</v>
      </c>
      <c r="E24" s="48" t="s">
        <v>261</v>
      </c>
      <c r="F24" s="61">
        <v>58096</v>
      </c>
      <c r="G24" s="42">
        <v>82473</v>
      </c>
      <c r="H24" s="42">
        <v>64187.75</v>
      </c>
      <c r="I24" s="42">
        <v>54447.75</v>
      </c>
      <c r="J24" s="42">
        <v>9740</v>
      </c>
    </row>
    <row r="25" spans="2:16" ht="15" customHeight="1" x14ac:dyDescent="0.3">
      <c r="B25" s="58" t="s">
        <v>5</v>
      </c>
      <c r="C25" s="38" t="s">
        <v>38</v>
      </c>
      <c r="D25" s="38" t="s">
        <v>68</v>
      </c>
      <c r="E25" s="48" t="s">
        <v>261</v>
      </c>
      <c r="F25" s="61">
        <v>29133</v>
      </c>
      <c r="G25" s="42">
        <v>24530</v>
      </c>
      <c r="H25" s="42">
        <v>20361.310000000001</v>
      </c>
      <c r="I25" s="42">
        <v>18505.43</v>
      </c>
      <c r="J25" s="42">
        <v>1855.88</v>
      </c>
    </row>
    <row r="26" spans="2:16" ht="15" customHeight="1" x14ac:dyDescent="0.3">
      <c r="B26" s="58" t="s">
        <v>5</v>
      </c>
      <c r="C26" s="38" t="s">
        <v>38</v>
      </c>
      <c r="D26" s="38" t="s">
        <v>81</v>
      </c>
      <c r="E26" s="48" t="s">
        <v>261</v>
      </c>
      <c r="F26" s="61">
        <v>1024</v>
      </c>
      <c r="G26" s="42">
        <v>710</v>
      </c>
      <c r="H26" s="42">
        <v>0</v>
      </c>
      <c r="I26" s="42">
        <v>0</v>
      </c>
      <c r="J26" s="42">
        <v>0</v>
      </c>
    </row>
    <row r="27" spans="2:16" ht="15" customHeight="1" x14ac:dyDescent="0.3">
      <c r="B27" s="58" t="s">
        <v>5</v>
      </c>
      <c r="C27" s="38" t="s">
        <v>38</v>
      </c>
      <c r="D27" s="38" t="s">
        <v>37</v>
      </c>
      <c r="E27" s="48" t="s">
        <v>261</v>
      </c>
      <c r="F27" s="61">
        <v>22531</v>
      </c>
      <c r="G27" s="42">
        <v>17877</v>
      </c>
      <c r="H27" s="42">
        <v>17876.78</v>
      </c>
      <c r="I27" s="42">
        <v>17876.78</v>
      </c>
      <c r="J27" s="42">
        <v>0</v>
      </c>
    </row>
    <row r="28" spans="2:16" ht="15" customHeight="1" x14ac:dyDescent="0.3">
      <c r="B28" s="58" t="s">
        <v>5</v>
      </c>
      <c r="C28" s="38" t="s">
        <v>38</v>
      </c>
      <c r="D28" s="38" t="s">
        <v>66</v>
      </c>
      <c r="E28" s="48" t="s">
        <v>261</v>
      </c>
      <c r="F28" s="61">
        <v>1350</v>
      </c>
      <c r="G28" s="42">
        <v>1701</v>
      </c>
      <c r="H28" s="42">
        <v>1583.43</v>
      </c>
      <c r="I28" s="42">
        <v>1583.43</v>
      </c>
      <c r="J28" s="42">
        <v>0</v>
      </c>
    </row>
    <row r="29" spans="2:16" ht="15" customHeight="1" x14ac:dyDescent="0.3">
      <c r="B29" s="58" t="s">
        <v>5</v>
      </c>
      <c r="C29" s="38" t="s">
        <v>38</v>
      </c>
      <c r="D29" s="38" t="s">
        <v>58</v>
      </c>
      <c r="E29" s="48" t="s">
        <v>261</v>
      </c>
      <c r="F29" s="61">
        <v>84460</v>
      </c>
      <c r="G29" s="42">
        <v>62201</v>
      </c>
      <c r="H29" s="42">
        <v>62093.95</v>
      </c>
      <c r="I29" s="42">
        <v>62093.95</v>
      </c>
      <c r="J29" s="42">
        <v>0</v>
      </c>
    </row>
    <row r="30" spans="2:16" ht="15" customHeight="1" x14ac:dyDescent="0.3">
      <c r="B30" s="58" t="s">
        <v>5</v>
      </c>
      <c r="C30" s="38" t="s">
        <v>38</v>
      </c>
      <c r="D30" s="38" t="s">
        <v>56</v>
      </c>
      <c r="E30" s="48" t="s">
        <v>261</v>
      </c>
      <c r="F30" s="61">
        <v>80681</v>
      </c>
      <c r="G30" s="42">
        <v>123882</v>
      </c>
      <c r="H30" s="42">
        <v>122855.86</v>
      </c>
      <c r="I30" s="42">
        <v>122855.86</v>
      </c>
      <c r="J30" s="42">
        <v>0</v>
      </c>
    </row>
    <row r="31" spans="2:16" ht="15" customHeight="1" x14ac:dyDescent="0.3">
      <c r="B31" s="58" t="s">
        <v>5</v>
      </c>
      <c r="C31" s="38" t="s">
        <v>38</v>
      </c>
      <c r="D31" s="38" t="s">
        <v>53</v>
      </c>
      <c r="E31" s="48" t="s">
        <v>261</v>
      </c>
      <c r="F31" s="61">
        <v>59010</v>
      </c>
      <c r="G31" s="42">
        <v>33956</v>
      </c>
      <c r="H31" s="42">
        <v>33955.25</v>
      </c>
      <c r="I31" s="42">
        <v>33955.25</v>
      </c>
      <c r="J31" s="42">
        <v>0</v>
      </c>
    </row>
    <row r="32" spans="2:16" ht="15" customHeight="1" x14ac:dyDescent="0.3">
      <c r="B32" s="58" t="s">
        <v>5</v>
      </c>
      <c r="C32" s="38" t="s">
        <v>38</v>
      </c>
      <c r="D32" s="38" t="s">
        <v>181</v>
      </c>
      <c r="E32" s="48" t="s">
        <v>269</v>
      </c>
      <c r="F32" s="61">
        <v>2593243</v>
      </c>
      <c r="G32" s="42">
        <v>2848572</v>
      </c>
      <c r="H32" s="42">
        <v>2802841.5</v>
      </c>
      <c r="I32" s="42">
        <v>2802841.5</v>
      </c>
      <c r="J32" s="42">
        <v>0</v>
      </c>
    </row>
    <row r="33" spans="2:15" ht="15" customHeight="1" x14ac:dyDescent="0.3">
      <c r="B33" s="58" t="s">
        <v>5</v>
      </c>
      <c r="C33" s="38" t="s">
        <v>38</v>
      </c>
      <c r="D33" s="38" t="s">
        <v>181</v>
      </c>
      <c r="E33" s="48" t="s">
        <v>271</v>
      </c>
      <c r="F33" s="61">
        <v>150</v>
      </c>
      <c r="G33" s="42">
        <v>51</v>
      </c>
      <c r="H33" s="42">
        <v>0</v>
      </c>
      <c r="I33" s="42">
        <v>0</v>
      </c>
      <c r="J33" s="42">
        <v>0</v>
      </c>
      <c r="L33" s="42"/>
    </row>
    <row r="34" spans="2:15" ht="15" customHeight="1" x14ac:dyDescent="0.3">
      <c r="B34" s="394" t="s">
        <v>272</v>
      </c>
      <c r="C34" s="395"/>
      <c r="D34" s="395"/>
      <c r="E34" s="396"/>
      <c r="F34" s="64">
        <v>4138968</v>
      </c>
      <c r="G34" s="47">
        <v>4235472</v>
      </c>
      <c r="H34" s="47">
        <v>4043973.2</v>
      </c>
      <c r="I34" s="47">
        <v>4032377.32</v>
      </c>
      <c r="J34" s="47">
        <v>11595.88</v>
      </c>
    </row>
    <row r="35" spans="2:15" ht="15" customHeight="1" x14ac:dyDescent="0.3">
      <c r="B35" s="58" t="s">
        <v>5</v>
      </c>
      <c r="C35" s="38" t="s">
        <v>6</v>
      </c>
      <c r="D35" s="38" t="s">
        <v>5</v>
      </c>
      <c r="E35" s="48" t="s">
        <v>261</v>
      </c>
      <c r="F35" s="61">
        <v>850</v>
      </c>
      <c r="G35" s="42">
        <v>1593</v>
      </c>
      <c r="H35" s="42">
        <v>1539.17</v>
      </c>
      <c r="I35" s="42">
        <v>1521.84</v>
      </c>
      <c r="J35" s="42">
        <v>17.329999999999998</v>
      </c>
    </row>
    <row r="36" spans="2:15" ht="15" customHeight="1" x14ac:dyDescent="0.3">
      <c r="B36" s="58" t="s">
        <v>5</v>
      </c>
      <c r="C36" s="38" t="s">
        <v>6</v>
      </c>
      <c r="D36" s="38" t="s">
        <v>38</v>
      </c>
      <c r="E36" s="48" t="s">
        <v>261</v>
      </c>
      <c r="F36" s="61">
        <v>500</v>
      </c>
      <c r="G36" s="42">
        <v>500</v>
      </c>
      <c r="H36" s="42">
        <v>0</v>
      </c>
      <c r="I36" s="42">
        <v>0</v>
      </c>
      <c r="J36" s="42">
        <v>0</v>
      </c>
    </row>
    <row r="37" spans="2:15" ht="15" customHeight="1" x14ac:dyDescent="0.3">
      <c r="B37" s="58" t="s">
        <v>5</v>
      </c>
      <c r="C37" s="38" t="s">
        <v>6</v>
      </c>
      <c r="D37" s="38" t="s">
        <v>6</v>
      </c>
      <c r="E37" s="48" t="s">
        <v>269</v>
      </c>
      <c r="F37" s="61">
        <v>206566</v>
      </c>
      <c r="G37" s="42">
        <v>187716</v>
      </c>
      <c r="H37" s="42">
        <v>184069.13</v>
      </c>
      <c r="I37" s="42">
        <v>184069.13</v>
      </c>
      <c r="J37" s="42">
        <v>0</v>
      </c>
    </row>
    <row r="38" spans="2:15" ht="15" customHeight="1" x14ac:dyDescent="0.3">
      <c r="B38" s="58" t="s">
        <v>5</v>
      </c>
      <c r="C38" s="38" t="s">
        <v>6</v>
      </c>
      <c r="D38" s="38" t="s">
        <v>6</v>
      </c>
      <c r="E38" s="48" t="s">
        <v>270</v>
      </c>
      <c r="F38" s="61">
        <v>46837</v>
      </c>
      <c r="G38" s="42">
        <v>19697</v>
      </c>
      <c r="H38" s="42">
        <v>14280.98</v>
      </c>
      <c r="I38" s="42">
        <v>14280.98</v>
      </c>
      <c r="J38" s="42">
        <v>0</v>
      </c>
    </row>
    <row r="39" spans="2:15" ht="15" customHeight="1" x14ac:dyDescent="0.3">
      <c r="B39" s="58" t="s">
        <v>5</v>
      </c>
      <c r="C39" s="38" t="s">
        <v>6</v>
      </c>
      <c r="D39" s="38" t="s">
        <v>6</v>
      </c>
      <c r="E39" s="48" t="s">
        <v>255</v>
      </c>
      <c r="F39" s="61">
        <v>27298</v>
      </c>
      <c r="G39" s="42">
        <v>15503</v>
      </c>
      <c r="H39" s="42">
        <v>14657.02</v>
      </c>
      <c r="I39" s="42">
        <v>14657.02</v>
      </c>
      <c r="J39" s="42">
        <v>0</v>
      </c>
    </row>
    <row r="40" spans="2:15" ht="15" customHeight="1" x14ac:dyDescent="0.3">
      <c r="B40" s="58" t="s">
        <v>5</v>
      </c>
      <c r="C40" s="38" t="s">
        <v>6</v>
      </c>
      <c r="D40" s="38" t="s">
        <v>44</v>
      </c>
      <c r="E40" s="48" t="s">
        <v>261</v>
      </c>
      <c r="F40" s="61">
        <v>26633</v>
      </c>
      <c r="G40" s="42">
        <v>24229</v>
      </c>
      <c r="H40" s="42">
        <v>22483.07</v>
      </c>
      <c r="I40" s="42">
        <v>22483.07</v>
      </c>
      <c r="J40" s="42">
        <v>0</v>
      </c>
    </row>
    <row r="41" spans="2:15" ht="15" customHeight="1" x14ac:dyDescent="0.3">
      <c r="B41" s="58" t="s">
        <v>5</v>
      </c>
      <c r="C41" s="38" t="s">
        <v>6</v>
      </c>
      <c r="D41" s="38" t="s">
        <v>63</v>
      </c>
      <c r="E41" s="48" t="s">
        <v>269</v>
      </c>
      <c r="F41" s="61">
        <v>14086221</v>
      </c>
      <c r="G41" s="42">
        <v>14420338</v>
      </c>
      <c r="H41" s="42">
        <v>14344331.859999999</v>
      </c>
      <c r="I41" s="42">
        <v>14344331.859999999</v>
      </c>
      <c r="J41" s="42">
        <v>0</v>
      </c>
      <c r="M41" s="42"/>
      <c r="N41" s="42"/>
      <c r="O41" s="42"/>
    </row>
    <row r="42" spans="2:15" ht="15" customHeight="1" x14ac:dyDescent="0.3">
      <c r="B42" s="58" t="s">
        <v>5</v>
      </c>
      <c r="C42" s="38" t="s">
        <v>6</v>
      </c>
      <c r="D42" s="38" t="s">
        <v>63</v>
      </c>
      <c r="E42" s="48" t="s">
        <v>270</v>
      </c>
      <c r="F42" s="61">
        <v>10534491</v>
      </c>
      <c r="G42" s="42">
        <v>11493639</v>
      </c>
      <c r="H42" s="42">
        <v>11339281.449999999</v>
      </c>
      <c r="I42" s="42">
        <v>11339281.449999999</v>
      </c>
      <c r="J42" s="42">
        <v>0</v>
      </c>
    </row>
    <row r="43" spans="2:15" ht="15" customHeight="1" x14ac:dyDescent="0.3">
      <c r="B43" s="58" t="s">
        <v>5</v>
      </c>
      <c r="C43" s="38" t="s">
        <v>6</v>
      </c>
      <c r="D43" s="38" t="s">
        <v>63</v>
      </c>
      <c r="E43" s="48" t="s">
        <v>255</v>
      </c>
      <c r="F43" s="61">
        <v>0</v>
      </c>
      <c r="G43" s="42">
        <v>4695</v>
      </c>
      <c r="H43" s="42">
        <v>4188.29</v>
      </c>
      <c r="I43" s="42">
        <v>4188.29</v>
      </c>
      <c r="J43" s="42">
        <v>0</v>
      </c>
    </row>
    <row r="44" spans="2:15" ht="15" customHeight="1" x14ac:dyDescent="0.3">
      <c r="B44" s="58" t="s">
        <v>5</v>
      </c>
      <c r="C44" s="38" t="s">
        <v>6</v>
      </c>
      <c r="D44" s="38" t="s">
        <v>61</v>
      </c>
      <c r="E44" s="48" t="s">
        <v>261</v>
      </c>
      <c r="F44" s="61">
        <v>96306</v>
      </c>
      <c r="G44" s="42">
        <v>42451</v>
      </c>
      <c r="H44" s="42">
        <v>29185.27</v>
      </c>
      <c r="I44" s="42">
        <v>29185.27</v>
      </c>
      <c r="J44" s="42">
        <v>0</v>
      </c>
    </row>
    <row r="45" spans="2:15" ht="15" customHeight="1" x14ac:dyDescent="0.3">
      <c r="B45" s="58" t="s">
        <v>5</v>
      </c>
      <c r="C45" s="38" t="s">
        <v>6</v>
      </c>
      <c r="D45" s="38" t="s">
        <v>81</v>
      </c>
      <c r="E45" s="48" t="s">
        <v>261</v>
      </c>
      <c r="F45" s="61">
        <v>423006</v>
      </c>
      <c r="G45" s="42">
        <v>1025590</v>
      </c>
      <c r="H45" s="42">
        <v>1020748.83</v>
      </c>
      <c r="I45" s="42">
        <v>1020748.83</v>
      </c>
      <c r="J45" s="42">
        <v>0</v>
      </c>
    </row>
    <row r="46" spans="2:15" ht="15" customHeight="1" x14ac:dyDescent="0.3">
      <c r="B46" s="58" t="s">
        <v>5</v>
      </c>
      <c r="C46" s="38" t="s">
        <v>6</v>
      </c>
      <c r="D46" s="38" t="s">
        <v>37</v>
      </c>
      <c r="E46" s="48" t="s">
        <v>261</v>
      </c>
      <c r="F46" s="61">
        <v>8200</v>
      </c>
      <c r="G46" s="42">
        <v>2350</v>
      </c>
      <c r="H46" s="42">
        <v>1393.93</v>
      </c>
      <c r="I46" s="42">
        <v>1393.93</v>
      </c>
      <c r="J46" s="42">
        <v>0</v>
      </c>
    </row>
    <row r="47" spans="2:15" ht="15" customHeight="1" x14ac:dyDescent="0.3">
      <c r="B47" s="58" t="s">
        <v>5</v>
      </c>
      <c r="C47" s="38" t="s">
        <v>6</v>
      </c>
      <c r="D47" s="38" t="s">
        <v>66</v>
      </c>
      <c r="E47" s="48" t="s">
        <v>255</v>
      </c>
      <c r="F47" s="61">
        <v>69946</v>
      </c>
      <c r="G47" s="42">
        <v>96717</v>
      </c>
      <c r="H47" s="42">
        <v>95639.66</v>
      </c>
      <c r="I47" s="42">
        <v>95639.66</v>
      </c>
      <c r="J47" s="42">
        <v>0</v>
      </c>
    </row>
    <row r="48" spans="2:15" ht="15" customHeight="1" x14ac:dyDescent="0.3">
      <c r="B48" s="58" t="s">
        <v>5</v>
      </c>
      <c r="C48" s="38" t="s">
        <v>6</v>
      </c>
      <c r="D48" s="38" t="s">
        <v>66</v>
      </c>
      <c r="E48" s="48" t="s">
        <v>273</v>
      </c>
      <c r="F48" s="61">
        <v>243396</v>
      </c>
      <c r="G48" s="42">
        <v>198101</v>
      </c>
      <c r="H48" s="42">
        <v>191716.08</v>
      </c>
      <c r="I48" s="42">
        <v>191716.08</v>
      </c>
      <c r="J48" s="42">
        <v>0</v>
      </c>
    </row>
    <row r="49" spans="2:16" ht="15" customHeight="1" x14ac:dyDescent="0.3">
      <c r="B49" s="394" t="s">
        <v>274</v>
      </c>
      <c r="C49" s="395"/>
      <c r="D49" s="395"/>
      <c r="E49" s="396"/>
      <c r="F49" s="64">
        <v>25770250</v>
      </c>
      <c r="G49" s="47">
        <v>27533119</v>
      </c>
      <c r="H49" s="47">
        <v>27263514.739999998</v>
      </c>
      <c r="I49" s="47">
        <v>27263497.41</v>
      </c>
      <c r="J49" s="47">
        <v>17.329999999999998</v>
      </c>
    </row>
    <row r="50" spans="2:16" ht="15" customHeight="1" x14ac:dyDescent="0.3">
      <c r="B50" s="388" t="s">
        <v>275</v>
      </c>
      <c r="C50" s="389"/>
      <c r="D50" s="389"/>
      <c r="E50" s="390"/>
      <c r="F50" s="65">
        <v>141014515</v>
      </c>
      <c r="G50" s="51">
        <v>146468066</v>
      </c>
      <c r="H50" s="51">
        <v>145382261.19999999</v>
      </c>
      <c r="I50" s="51">
        <v>145370647.99000001</v>
      </c>
      <c r="J50" s="51">
        <v>11613.21</v>
      </c>
      <c r="P50" s="42"/>
    </row>
    <row r="51" spans="2:16" ht="15" customHeight="1" x14ac:dyDescent="0.3">
      <c r="B51" s="58" t="s">
        <v>38</v>
      </c>
      <c r="C51" s="38" t="s">
        <v>5</v>
      </c>
      <c r="D51" s="38" t="s">
        <v>5</v>
      </c>
      <c r="E51" s="48" t="s">
        <v>261</v>
      </c>
      <c r="F51" s="61">
        <v>414993</v>
      </c>
      <c r="G51" s="42">
        <v>453523</v>
      </c>
      <c r="H51" s="42">
        <v>437375.28</v>
      </c>
      <c r="I51" s="42">
        <v>288366.05</v>
      </c>
      <c r="J51" s="42">
        <v>149009.23000000001</v>
      </c>
    </row>
    <row r="52" spans="2:16" ht="15" customHeight="1" x14ac:dyDescent="0.3">
      <c r="B52" s="58" t="s">
        <v>38</v>
      </c>
      <c r="C52" s="38" t="s">
        <v>5</v>
      </c>
      <c r="D52" s="38" t="s">
        <v>38</v>
      </c>
      <c r="E52" s="48" t="s">
        <v>261</v>
      </c>
      <c r="F52" s="61">
        <v>2204176</v>
      </c>
      <c r="G52" s="42">
        <v>2368768</v>
      </c>
      <c r="H52" s="42">
        <v>2250302.13</v>
      </c>
      <c r="I52" s="42">
        <v>1369725.66</v>
      </c>
      <c r="J52" s="42">
        <v>880576.47</v>
      </c>
    </row>
    <row r="53" spans="2:16" ht="15" customHeight="1" x14ac:dyDescent="0.3">
      <c r="B53" s="58" t="s">
        <v>38</v>
      </c>
      <c r="C53" s="38" t="s">
        <v>5</v>
      </c>
      <c r="D53" s="66" t="s">
        <v>6</v>
      </c>
      <c r="E53" s="67" t="s">
        <v>261</v>
      </c>
      <c r="F53" s="61">
        <v>0</v>
      </c>
      <c r="G53" s="42">
        <v>100</v>
      </c>
      <c r="H53" s="42">
        <v>75.010000000000005</v>
      </c>
      <c r="I53" s="42">
        <v>75.010000000000005</v>
      </c>
      <c r="J53" s="42">
        <v>0</v>
      </c>
    </row>
    <row r="54" spans="2:16" ht="15" customHeight="1" x14ac:dyDescent="0.3">
      <c r="B54" s="58" t="s">
        <v>38</v>
      </c>
      <c r="C54" s="38" t="s">
        <v>5</v>
      </c>
      <c r="D54" s="38" t="s">
        <v>44</v>
      </c>
      <c r="E54" s="48" t="s">
        <v>261</v>
      </c>
      <c r="F54" s="61">
        <v>190709</v>
      </c>
      <c r="G54" s="42">
        <v>229727</v>
      </c>
      <c r="H54" s="42">
        <v>197466.02</v>
      </c>
      <c r="I54" s="42">
        <v>163914.28</v>
      </c>
      <c r="J54" s="42">
        <v>33551.74</v>
      </c>
    </row>
    <row r="55" spans="2:16" ht="15" customHeight="1" x14ac:dyDescent="0.3">
      <c r="B55" s="58" t="s">
        <v>38</v>
      </c>
      <c r="C55" s="38" t="s">
        <v>5</v>
      </c>
      <c r="D55" s="38" t="s">
        <v>63</v>
      </c>
      <c r="E55" s="48" t="s">
        <v>261</v>
      </c>
      <c r="F55" s="61">
        <v>0</v>
      </c>
      <c r="G55" s="42">
        <v>1000</v>
      </c>
      <c r="H55" s="42">
        <v>400</v>
      </c>
      <c r="I55" s="42">
        <v>400</v>
      </c>
      <c r="J55" s="42">
        <v>0</v>
      </c>
    </row>
    <row r="56" spans="2:16" ht="15" customHeight="1" x14ac:dyDescent="0.3">
      <c r="B56" s="58" t="s">
        <v>38</v>
      </c>
      <c r="C56" s="38" t="s">
        <v>5</v>
      </c>
      <c r="D56" s="38" t="s">
        <v>61</v>
      </c>
      <c r="E56" s="48" t="s">
        <v>261</v>
      </c>
      <c r="F56" s="61">
        <v>50</v>
      </c>
      <c r="G56" s="42">
        <v>1900</v>
      </c>
      <c r="H56" s="42">
        <v>1819.37</v>
      </c>
      <c r="I56" s="42">
        <v>1819.37</v>
      </c>
      <c r="J56" s="42">
        <v>0</v>
      </c>
    </row>
    <row r="57" spans="2:16" ht="15" customHeight="1" x14ac:dyDescent="0.3">
      <c r="B57" s="58" t="s">
        <v>38</v>
      </c>
      <c r="C57" s="38" t="s">
        <v>5</v>
      </c>
      <c r="D57" s="38" t="s">
        <v>68</v>
      </c>
      <c r="E57" s="48" t="s">
        <v>261</v>
      </c>
      <c r="F57" s="61">
        <v>257209</v>
      </c>
      <c r="G57" s="42">
        <v>424900</v>
      </c>
      <c r="H57" s="42">
        <v>332817.91999999998</v>
      </c>
      <c r="I57" s="42">
        <v>264257.28999999998</v>
      </c>
      <c r="J57" s="42">
        <v>68560.63</v>
      </c>
    </row>
    <row r="58" spans="2:16" ht="15" customHeight="1" x14ac:dyDescent="0.3">
      <c r="B58" s="58" t="s">
        <v>38</v>
      </c>
      <c r="C58" s="38" t="s">
        <v>5</v>
      </c>
      <c r="D58" s="38" t="s">
        <v>81</v>
      </c>
      <c r="E58" s="48" t="s">
        <v>261</v>
      </c>
      <c r="F58" s="61">
        <v>719392</v>
      </c>
      <c r="G58" s="42">
        <v>818867</v>
      </c>
      <c r="H58" s="42">
        <v>689424.6</v>
      </c>
      <c r="I58" s="42">
        <v>585614.09</v>
      </c>
      <c r="J58" s="42">
        <v>103810.51</v>
      </c>
    </row>
    <row r="59" spans="2:16" ht="15" customHeight="1" x14ac:dyDescent="0.3">
      <c r="B59" s="58" t="s">
        <v>38</v>
      </c>
      <c r="C59" s="38" t="s">
        <v>5</v>
      </c>
      <c r="D59" s="38" t="s">
        <v>37</v>
      </c>
      <c r="E59" s="48" t="s">
        <v>261</v>
      </c>
      <c r="F59" s="61">
        <v>740744</v>
      </c>
      <c r="G59" s="42">
        <v>709606</v>
      </c>
      <c r="H59" s="42">
        <v>689605.37</v>
      </c>
      <c r="I59" s="42">
        <v>544539.81000000006</v>
      </c>
      <c r="J59" s="42">
        <v>145065.56</v>
      </c>
    </row>
    <row r="60" spans="2:16" ht="15" customHeight="1" x14ac:dyDescent="0.3">
      <c r="B60" s="58" t="s">
        <v>38</v>
      </c>
      <c r="C60" s="38" t="s">
        <v>5</v>
      </c>
      <c r="D60" s="38" t="s">
        <v>66</v>
      </c>
      <c r="E60" s="48" t="s">
        <v>261</v>
      </c>
      <c r="F60" s="61">
        <v>50</v>
      </c>
      <c r="G60" s="42">
        <v>500</v>
      </c>
      <c r="H60" s="42">
        <v>329.37</v>
      </c>
      <c r="I60" s="42">
        <v>329.37</v>
      </c>
      <c r="J60" s="42">
        <v>0</v>
      </c>
    </row>
    <row r="61" spans="2:16" ht="15" customHeight="1" x14ac:dyDescent="0.3">
      <c r="B61" s="58" t="s">
        <v>38</v>
      </c>
      <c r="C61" s="38" t="s">
        <v>5</v>
      </c>
      <c r="D61" s="38" t="s">
        <v>58</v>
      </c>
      <c r="E61" s="48" t="s">
        <v>261</v>
      </c>
      <c r="F61" s="61">
        <v>206400</v>
      </c>
      <c r="G61" s="42">
        <v>158321</v>
      </c>
      <c r="H61" s="42">
        <v>142188.25</v>
      </c>
      <c r="I61" s="42">
        <v>87482.39</v>
      </c>
      <c r="J61" s="42">
        <v>54705.86</v>
      </c>
    </row>
    <row r="62" spans="2:16" ht="15" customHeight="1" x14ac:dyDescent="0.3">
      <c r="B62" s="58" t="s">
        <v>38</v>
      </c>
      <c r="C62" s="38" t="s">
        <v>5</v>
      </c>
      <c r="D62" s="38" t="s">
        <v>56</v>
      </c>
      <c r="E62" s="48" t="s">
        <v>261</v>
      </c>
      <c r="F62" s="61">
        <v>344986</v>
      </c>
      <c r="G62" s="42">
        <v>444207</v>
      </c>
      <c r="H62" s="42">
        <v>414023.19</v>
      </c>
      <c r="I62" s="42">
        <v>256121.2</v>
      </c>
      <c r="J62" s="42">
        <v>157901.99</v>
      </c>
    </row>
    <row r="63" spans="2:16" ht="15" customHeight="1" x14ac:dyDescent="0.3">
      <c r="B63" s="58" t="s">
        <v>38</v>
      </c>
      <c r="C63" s="38" t="s">
        <v>5</v>
      </c>
      <c r="D63" s="66" t="s">
        <v>53</v>
      </c>
      <c r="E63" s="67" t="s">
        <v>261</v>
      </c>
      <c r="F63" s="61">
        <v>170556</v>
      </c>
      <c r="G63" s="42">
        <v>6860</v>
      </c>
      <c r="H63" s="42">
        <v>2823.96</v>
      </c>
      <c r="I63" s="42">
        <v>2823.96</v>
      </c>
      <c r="J63" s="42">
        <v>0</v>
      </c>
    </row>
    <row r="64" spans="2:16" ht="15" customHeight="1" x14ac:dyDescent="0.3">
      <c r="B64" s="58" t="s">
        <v>38</v>
      </c>
      <c r="C64" s="38" t="s">
        <v>5</v>
      </c>
      <c r="D64" s="38" t="s">
        <v>181</v>
      </c>
      <c r="E64" s="48" t="s">
        <v>261</v>
      </c>
      <c r="F64" s="61">
        <v>592471</v>
      </c>
      <c r="G64" s="42">
        <v>592767</v>
      </c>
      <c r="H64" s="42">
        <v>532822.18999999994</v>
      </c>
      <c r="I64" s="42">
        <v>334547.49</v>
      </c>
      <c r="J64" s="42">
        <v>198274.7</v>
      </c>
    </row>
    <row r="65" spans="2:16" ht="15" customHeight="1" x14ac:dyDescent="0.3">
      <c r="B65" s="58" t="s">
        <v>38</v>
      </c>
      <c r="C65" s="38" t="s">
        <v>5</v>
      </c>
      <c r="D65" s="38" t="s">
        <v>47</v>
      </c>
      <c r="E65" s="48" t="s">
        <v>261</v>
      </c>
      <c r="F65" s="61">
        <v>190435</v>
      </c>
      <c r="G65" s="42">
        <v>383515</v>
      </c>
      <c r="H65" s="42">
        <v>298271.57</v>
      </c>
      <c r="I65" s="42">
        <v>150687.99</v>
      </c>
      <c r="J65" s="42">
        <v>147583.57999999999</v>
      </c>
    </row>
    <row r="66" spans="2:16" ht="15" customHeight="1" x14ac:dyDescent="0.3">
      <c r="B66" s="58" t="s">
        <v>38</v>
      </c>
      <c r="C66" s="38" t="s">
        <v>5</v>
      </c>
      <c r="D66" s="38" t="s">
        <v>45</v>
      </c>
      <c r="E66" s="48" t="s">
        <v>261</v>
      </c>
      <c r="F66" s="61">
        <v>3500</v>
      </c>
      <c r="G66" s="42">
        <v>0</v>
      </c>
      <c r="H66" s="42">
        <v>0</v>
      </c>
      <c r="I66" s="42">
        <v>0</v>
      </c>
      <c r="J66" s="42"/>
    </row>
    <row r="67" spans="2:16" ht="15" customHeight="1" x14ac:dyDescent="0.3">
      <c r="B67" s="58" t="s">
        <v>38</v>
      </c>
      <c r="C67" s="38" t="s">
        <v>5</v>
      </c>
      <c r="D67" s="38" t="s">
        <v>35</v>
      </c>
      <c r="E67" s="48" t="s">
        <v>261</v>
      </c>
      <c r="F67" s="61">
        <v>252331</v>
      </c>
      <c r="G67" s="42">
        <v>145231</v>
      </c>
      <c r="H67" s="42">
        <v>123650.75</v>
      </c>
      <c r="I67" s="42">
        <v>85463.41</v>
      </c>
      <c r="J67" s="42">
        <v>38187.339999999997</v>
      </c>
    </row>
    <row r="68" spans="2:16" ht="15" customHeight="1" x14ac:dyDescent="0.3">
      <c r="B68" s="58" t="s">
        <v>38</v>
      </c>
      <c r="C68" s="38" t="s">
        <v>5</v>
      </c>
      <c r="D68" s="38" t="s">
        <v>176</v>
      </c>
      <c r="E68" s="48" t="s">
        <v>261</v>
      </c>
      <c r="F68" s="61">
        <v>16183</v>
      </c>
      <c r="G68" s="42">
        <v>13614</v>
      </c>
      <c r="H68" s="42">
        <v>9790.31</v>
      </c>
      <c r="I68" s="42">
        <v>9276.18</v>
      </c>
      <c r="J68" s="42">
        <v>514.13</v>
      </c>
      <c r="L68" s="42"/>
      <c r="M68" s="42"/>
      <c r="N68" s="42"/>
      <c r="O68" s="42"/>
    </row>
    <row r="69" spans="2:16" ht="15" customHeight="1" x14ac:dyDescent="0.3">
      <c r="B69" s="58" t="s">
        <v>38</v>
      </c>
      <c r="C69" s="38" t="s">
        <v>5</v>
      </c>
      <c r="D69" s="38" t="s">
        <v>174</v>
      </c>
      <c r="E69" s="48" t="s">
        <v>261</v>
      </c>
      <c r="F69" s="61">
        <v>29359</v>
      </c>
      <c r="G69" s="42">
        <v>20429</v>
      </c>
      <c r="H69" s="42">
        <v>15278.36</v>
      </c>
      <c r="I69" s="42">
        <v>14448.51</v>
      </c>
      <c r="J69" s="42">
        <v>829.85</v>
      </c>
    </row>
    <row r="70" spans="2:16" ht="15" customHeight="1" x14ac:dyDescent="0.3">
      <c r="B70" s="58" t="s">
        <v>38</v>
      </c>
      <c r="C70" s="38" t="s">
        <v>5</v>
      </c>
      <c r="D70" s="38" t="s">
        <v>172</v>
      </c>
      <c r="E70" s="48" t="s">
        <v>261</v>
      </c>
      <c r="F70" s="61">
        <v>63465</v>
      </c>
      <c r="G70" s="42">
        <v>448856</v>
      </c>
      <c r="H70" s="42">
        <v>382315.72</v>
      </c>
      <c r="I70" s="42">
        <v>135632.59</v>
      </c>
      <c r="J70" s="42">
        <v>246683.13</v>
      </c>
    </row>
    <row r="71" spans="2:16" ht="15" customHeight="1" x14ac:dyDescent="0.3">
      <c r="B71" s="58" t="s">
        <v>38</v>
      </c>
      <c r="C71" s="38" t="s">
        <v>5</v>
      </c>
      <c r="D71" s="38" t="s">
        <v>170</v>
      </c>
      <c r="E71" s="48" t="s">
        <v>261</v>
      </c>
      <c r="F71" s="61">
        <v>4030035</v>
      </c>
      <c r="G71" s="42">
        <v>3598632</v>
      </c>
      <c r="H71" s="42">
        <v>3342729.54</v>
      </c>
      <c r="I71" s="42">
        <v>2189429.92</v>
      </c>
      <c r="J71" s="42">
        <v>1153299.6200000001</v>
      </c>
    </row>
    <row r="72" spans="2:16" ht="15" customHeight="1" x14ac:dyDescent="0.3">
      <c r="B72" s="394" t="s">
        <v>276</v>
      </c>
      <c r="C72" s="395"/>
      <c r="D72" s="395"/>
      <c r="E72" s="396"/>
      <c r="F72" s="64">
        <v>10427044</v>
      </c>
      <c r="G72" s="47">
        <v>10821323</v>
      </c>
      <c r="H72" s="47">
        <v>9863508.9100000001</v>
      </c>
      <c r="I72" s="47">
        <v>6484954.5700000003</v>
      </c>
      <c r="J72" s="47">
        <v>3378554.34</v>
      </c>
      <c r="P72" s="42"/>
    </row>
    <row r="73" spans="2:16" ht="15" customHeight="1" x14ac:dyDescent="0.3">
      <c r="B73" s="58" t="s">
        <v>38</v>
      </c>
      <c r="C73" s="38" t="s">
        <v>38</v>
      </c>
      <c r="D73" s="38" t="s">
        <v>5</v>
      </c>
      <c r="E73" s="48" t="s">
        <v>261</v>
      </c>
      <c r="F73" s="61">
        <v>2793191</v>
      </c>
      <c r="G73" s="42">
        <v>4134251</v>
      </c>
      <c r="H73" s="42">
        <v>3837548.83</v>
      </c>
      <c r="I73" s="42">
        <v>3241911.78</v>
      </c>
      <c r="J73" s="42">
        <v>595637.05000000005</v>
      </c>
    </row>
    <row r="74" spans="2:16" ht="15" customHeight="1" x14ac:dyDescent="0.3">
      <c r="B74" s="58" t="s">
        <v>38</v>
      </c>
      <c r="C74" s="38" t="s">
        <v>38</v>
      </c>
      <c r="D74" s="38" t="s">
        <v>38</v>
      </c>
      <c r="E74" s="48" t="s">
        <v>261</v>
      </c>
      <c r="F74" s="61">
        <v>2324085</v>
      </c>
      <c r="G74" s="42">
        <v>2551346</v>
      </c>
      <c r="H74" s="42">
        <v>2458505.86</v>
      </c>
      <c r="I74" s="42">
        <v>2049735.92</v>
      </c>
      <c r="J74" s="42">
        <v>408769.94</v>
      </c>
    </row>
    <row r="75" spans="2:16" ht="15" customHeight="1" x14ac:dyDescent="0.3">
      <c r="B75" s="58" t="s">
        <v>38</v>
      </c>
      <c r="C75" s="38" t="s">
        <v>38</v>
      </c>
      <c r="D75" s="38" t="s">
        <v>6</v>
      </c>
      <c r="E75" s="48" t="s">
        <v>261</v>
      </c>
      <c r="F75" s="61">
        <v>6054636</v>
      </c>
      <c r="G75" s="42">
        <v>3767283</v>
      </c>
      <c r="H75" s="42">
        <v>3133293.62</v>
      </c>
      <c r="I75" s="42">
        <v>2051149.88</v>
      </c>
      <c r="J75" s="42">
        <v>1082143.74</v>
      </c>
    </row>
    <row r="76" spans="2:16" ht="15" customHeight="1" x14ac:dyDescent="0.3">
      <c r="B76" s="58" t="s">
        <v>38</v>
      </c>
      <c r="C76" s="38" t="s">
        <v>38</v>
      </c>
      <c r="D76" s="38" t="s">
        <v>44</v>
      </c>
      <c r="E76" s="48" t="s">
        <v>261</v>
      </c>
      <c r="F76" s="61">
        <v>0</v>
      </c>
      <c r="G76" s="42">
        <v>128198</v>
      </c>
      <c r="H76" s="42">
        <v>117318.87</v>
      </c>
      <c r="I76" s="42">
        <v>114822.58</v>
      </c>
      <c r="J76" s="42">
        <v>2496.29</v>
      </c>
    </row>
    <row r="77" spans="2:16" ht="15" customHeight="1" x14ac:dyDescent="0.3">
      <c r="B77" s="58" t="s">
        <v>38</v>
      </c>
      <c r="C77" s="38" t="s">
        <v>38</v>
      </c>
      <c r="D77" s="38" t="s">
        <v>44</v>
      </c>
      <c r="E77" s="48" t="s">
        <v>269</v>
      </c>
      <c r="F77" s="61">
        <v>1667451</v>
      </c>
      <c r="G77" s="42">
        <v>1621097</v>
      </c>
      <c r="H77" s="42">
        <v>1620175.96</v>
      </c>
      <c r="I77" s="42">
        <v>1620175.96</v>
      </c>
      <c r="J77" s="42">
        <v>0</v>
      </c>
    </row>
    <row r="78" spans="2:16" ht="15" customHeight="1" x14ac:dyDescent="0.3">
      <c r="B78" s="58" t="s">
        <v>38</v>
      </c>
      <c r="C78" s="38" t="s">
        <v>38</v>
      </c>
      <c r="D78" s="38" t="s">
        <v>44</v>
      </c>
      <c r="E78" s="48" t="s">
        <v>270</v>
      </c>
      <c r="F78" s="61">
        <v>688676</v>
      </c>
      <c r="G78" s="42">
        <v>636023</v>
      </c>
      <c r="H78" s="42">
        <v>587611.19999999995</v>
      </c>
      <c r="I78" s="42">
        <v>443702.79</v>
      </c>
      <c r="J78" s="42">
        <v>143908.41</v>
      </c>
    </row>
    <row r="79" spans="2:16" ht="15" customHeight="1" x14ac:dyDescent="0.3">
      <c r="B79" s="58" t="s">
        <v>38</v>
      </c>
      <c r="C79" s="38" t="s">
        <v>38</v>
      </c>
      <c r="D79" s="38" t="s">
        <v>44</v>
      </c>
      <c r="E79" s="48" t="s">
        <v>255</v>
      </c>
      <c r="F79" s="61">
        <v>935665</v>
      </c>
      <c r="G79" s="42">
        <v>1059732</v>
      </c>
      <c r="H79" s="42">
        <v>1039863.57</v>
      </c>
      <c r="I79" s="42">
        <v>996687.96</v>
      </c>
      <c r="J79" s="42">
        <v>43175.61</v>
      </c>
    </row>
    <row r="80" spans="2:16" ht="15" customHeight="1" x14ac:dyDescent="0.3">
      <c r="B80" s="58" t="s">
        <v>38</v>
      </c>
      <c r="C80" s="38" t="s">
        <v>38</v>
      </c>
      <c r="D80" s="38" t="s">
        <v>63</v>
      </c>
      <c r="E80" s="48" t="s">
        <v>261</v>
      </c>
      <c r="F80" s="61">
        <v>80005</v>
      </c>
      <c r="G80" s="42">
        <v>63312</v>
      </c>
      <c r="H80" s="42">
        <v>55745.24</v>
      </c>
      <c r="I80" s="42">
        <v>52047.65</v>
      </c>
      <c r="J80" s="42">
        <v>3697.59</v>
      </c>
    </row>
    <row r="81" spans="2:10" ht="15" customHeight="1" x14ac:dyDescent="0.3">
      <c r="B81" s="58" t="s">
        <v>38</v>
      </c>
      <c r="C81" s="38" t="s">
        <v>38</v>
      </c>
      <c r="D81" s="38" t="s">
        <v>61</v>
      </c>
      <c r="E81" s="48" t="s">
        <v>261</v>
      </c>
      <c r="F81" s="61">
        <v>103600</v>
      </c>
      <c r="G81" s="42">
        <v>94234</v>
      </c>
      <c r="H81" s="42">
        <v>82832.149999999994</v>
      </c>
      <c r="I81" s="42">
        <v>70484.67</v>
      </c>
      <c r="J81" s="42">
        <v>12347.48</v>
      </c>
    </row>
    <row r="82" spans="2:10" ht="15" customHeight="1" x14ac:dyDescent="0.3">
      <c r="B82" s="58" t="s">
        <v>38</v>
      </c>
      <c r="C82" s="38" t="s">
        <v>38</v>
      </c>
      <c r="D82" s="38" t="s">
        <v>81</v>
      </c>
      <c r="E82" s="48" t="s">
        <v>261</v>
      </c>
      <c r="F82" s="61">
        <v>468163</v>
      </c>
      <c r="G82" s="42">
        <v>466398</v>
      </c>
      <c r="H82" s="42">
        <v>401544.14</v>
      </c>
      <c r="I82" s="42">
        <v>287500.71999999997</v>
      </c>
      <c r="J82" s="42">
        <v>114043.42</v>
      </c>
    </row>
    <row r="83" spans="2:10" ht="15" customHeight="1" x14ac:dyDescent="0.3">
      <c r="B83" s="58" t="s">
        <v>38</v>
      </c>
      <c r="C83" s="38" t="s">
        <v>38</v>
      </c>
      <c r="D83" s="38" t="s">
        <v>37</v>
      </c>
      <c r="E83" s="48" t="s">
        <v>269</v>
      </c>
      <c r="F83" s="61">
        <v>463158</v>
      </c>
      <c r="G83" s="42">
        <v>397989</v>
      </c>
      <c r="H83" s="42">
        <v>289482.84000000003</v>
      </c>
      <c r="I83" s="42">
        <v>259914.57</v>
      </c>
      <c r="J83" s="42">
        <v>29568.27</v>
      </c>
    </row>
    <row r="84" spans="2:10" ht="15" customHeight="1" x14ac:dyDescent="0.3">
      <c r="B84" s="58" t="s">
        <v>38</v>
      </c>
      <c r="C84" s="38" t="s">
        <v>38</v>
      </c>
      <c r="D84" s="38" t="s">
        <v>37</v>
      </c>
      <c r="E84" s="48" t="s">
        <v>270</v>
      </c>
      <c r="F84" s="61">
        <v>667264</v>
      </c>
      <c r="G84" s="42">
        <v>667188</v>
      </c>
      <c r="H84" s="42">
        <v>605142.27</v>
      </c>
      <c r="I84" s="42">
        <v>517638.35</v>
      </c>
      <c r="J84" s="42">
        <v>87503.92</v>
      </c>
    </row>
    <row r="85" spans="2:10" ht="15" customHeight="1" x14ac:dyDescent="0.3">
      <c r="B85" s="58" t="s">
        <v>38</v>
      </c>
      <c r="C85" s="38" t="s">
        <v>38</v>
      </c>
      <c r="D85" s="38" t="s">
        <v>37</v>
      </c>
      <c r="E85" s="48" t="s">
        <v>271</v>
      </c>
      <c r="F85" s="61">
        <v>204777</v>
      </c>
      <c r="G85" s="42">
        <v>144304</v>
      </c>
      <c r="H85" s="42">
        <v>99137.1</v>
      </c>
      <c r="I85" s="42">
        <v>80219.89</v>
      </c>
      <c r="J85" s="42">
        <v>18917.21</v>
      </c>
    </row>
    <row r="86" spans="2:10" ht="15" customHeight="1" x14ac:dyDescent="0.3">
      <c r="B86" s="58" t="s">
        <v>38</v>
      </c>
      <c r="C86" s="38" t="s">
        <v>38</v>
      </c>
      <c r="D86" s="38" t="s">
        <v>37</v>
      </c>
      <c r="E86" s="48" t="s">
        <v>277</v>
      </c>
      <c r="F86" s="61">
        <v>183454</v>
      </c>
      <c r="G86" s="42">
        <v>139665</v>
      </c>
      <c r="H86" s="42">
        <v>86703.11</v>
      </c>
      <c r="I86" s="42">
        <v>66821.5</v>
      </c>
      <c r="J86" s="42">
        <v>19881.61</v>
      </c>
    </row>
    <row r="87" spans="2:10" ht="15" customHeight="1" x14ac:dyDescent="0.3">
      <c r="B87" s="58" t="s">
        <v>38</v>
      </c>
      <c r="C87" s="38" t="s">
        <v>38</v>
      </c>
      <c r="D87" s="38" t="s">
        <v>37</v>
      </c>
      <c r="E87" s="48" t="s">
        <v>278</v>
      </c>
      <c r="F87" s="61">
        <v>36863</v>
      </c>
      <c r="G87" s="42">
        <v>35164</v>
      </c>
      <c r="H87" s="42">
        <v>29923.65</v>
      </c>
      <c r="I87" s="42">
        <v>25062.47</v>
      </c>
      <c r="J87" s="42">
        <v>4861.18</v>
      </c>
    </row>
    <row r="88" spans="2:10" ht="15" customHeight="1" x14ac:dyDescent="0.3">
      <c r="B88" s="58" t="s">
        <v>38</v>
      </c>
      <c r="C88" s="38" t="s">
        <v>38</v>
      </c>
      <c r="D88" s="38" t="s">
        <v>37</v>
      </c>
      <c r="E88" s="48" t="s">
        <v>255</v>
      </c>
      <c r="F88" s="61">
        <v>602068</v>
      </c>
      <c r="G88" s="42">
        <v>438962</v>
      </c>
      <c r="H88" s="42">
        <v>368640.49</v>
      </c>
      <c r="I88" s="42">
        <v>328027.95</v>
      </c>
      <c r="J88" s="42">
        <v>40612.54</v>
      </c>
    </row>
    <row r="89" spans="2:10" ht="15" customHeight="1" x14ac:dyDescent="0.3">
      <c r="B89" s="58" t="s">
        <v>38</v>
      </c>
      <c r="C89" s="38" t="s">
        <v>38</v>
      </c>
      <c r="D89" s="38" t="s">
        <v>66</v>
      </c>
      <c r="E89" s="48" t="s">
        <v>261</v>
      </c>
      <c r="F89" s="61">
        <v>320284</v>
      </c>
      <c r="G89" s="42">
        <v>533958</v>
      </c>
      <c r="H89" s="42">
        <v>441480.48</v>
      </c>
      <c r="I89" s="42">
        <v>208135.88</v>
      </c>
      <c r="J89" s="42">
        <v>233344.6</v>
      </c>
    </row>
    <row r="90" spans="2:10" ht="15" customHeight="1" x14ac:dyDescent="0.3">
      <c r="B90" s="58" t="s">
        <v>38</v>
      </c>
      <c r="C90" s="38" t="s">
        <v>38</v>
      </c>
      <c r="D90" s="38" t="s">
        <v>58</v>
      </c>
      <c r="E90" s="48" t="s">
        <v>261</v>
      </c>
      <c r="F90" s="61">
        <v>136380</v>
      </c>
      <c r="G90" s="42">
        <v>227511</v>
      </c>
      <c r="H90" s="42">
        <v>160783.65</v>
      </c>
      <c r="I90" s="42">
        <v>142047.81</v>
      </c>
      <c r="J90" s="42">
        <v>18735.84</v>
      </c>
    </row>
    <row r="91" spans="2:10" ht="15" customHeight="1" x14ac:dyDescent="0.3">
      <c r="B91" s="58" t="s">
        <v>38</v>
      </c>
      <c r="C91" s="38" t="s">
        <v>38</v>
      </c>
      <c r="D91" s="38" t="s">
        <v>56</v>
      </c>
      <c r="E91" s="48" t="s">
        <v>261</v>
      </c>
      <c r="F91" s="61">
        <v>600643</v>
      </c>
      <c r="G91" s="42">
        <v>583469</v>
      </c>
      <c r="H91" s="42">
        <v>484245.26</v>
      </c>
      <c r="I91" s="42">
        <v>473002.55</v>
      </c>
      <c r="J91" s="42">
        <v>11242.71</v>
      </c>
    </row>
    <row r="92" spans="2:10" ht="15" customHeight="1" x14ac:dyDescent="0.3">
      <c r="B92" s="58" t="s">
        <v>38</v>
      </c>
      <c r="C92" s="38" t="s">
        <v>38</v>
      </c>
      <c r="D92" s="38" t="s">
        <v>53</v>
      </c>
      <c r="E92" s="48" t="s">
        <v>269</v>
      </c>
      <c r="F92" s="61">
        <v>504685</v>
      </c>
      <c r="G92" s="42">
        <v>407619</v>
      </c>
      <c r="H92" s="42">
        <v>293091.28999999998</v>
      </c>
      <c r="I92" s="42">
        <v>266270.74</v>
      </c>
      <c r="J92" s="42">
        <v>26820.55</v>
      </c>
    </row>
    <row r="93" spans="2:10" ht="15" customHeight="1" x14ac:dyDescent="0.3">
      <c r="B93" s="58" t="s">
        <v>38</v>
      </c>
      <c r="C93" s="38" t="s">
        <v>38</v>
      </c>
      <c r="D93" s="38" t="s">
        <v>53</v>
      </c>
      <c r="E93" s="48" t="s">
        <v>270</v>
      </c>
      <c r="F93" s="61">
        <v>1836079</v>
      </c>
      <c r="G93" s="42">
        <v>2208380</v>
      </c>
      <c r="H93" s="42">
        <v>1679587.34</v>
      </c>
      <c r="I93" s="42">
        <v>1461844.24</v>
      </c>
      <c r="J93" s="42">
        <v>217743.1</v>
      </c>
    </row>
    <row r="94" spans="2:10" ht="15" customHeight="1" x14ac:dyDescent="0.3">
      <c r="B94" s="58" t="s">
        <v>38</v>
      </c>
      <c r="C94" s="38" t="s">
        <v>38</v>
      </c>
      <c r="D94" s="38" t="s">
        <v>181</v>
      </c>
      <c r="E94" s="48" t="s">
        <v>261</v>
      </c>
      <c r="F94" s="61">
        <v>12290476</v>
      </c>
      <c r="G94" s="42">
        <v>9167679</v>
      </c>
      <c r="H94" s="42">
        <v>6908684.3300000001</v>
      </c>
      <c r="I94" s="42">
        <v>4051233.62</v>
      </c>
      <c r="J94" s="42">
        <v>2857450.71</v>
      </c>
    </row>
    <row r="95" spans="2:10" ht="15" customHeight="1" x14ac:dyDescent="0.3">
      <c r="B95" s="58" t="s">
        <v>38</v>
      </c>
      <c r="C95" s="38" t="s">
        <v>38</v>
      </c>
      <c r="D95" s="38" t="s">
        <v>47</v>
      </c>
      <c r="E95" s="48" t="s">
        <v>261</v>
      </c>
      <c r="F95" s="61">
        <v>1486946</v>
      </c>
      <c r="G95" s="42">
        <v>829298</v>
      </c>
      <c r="H95" s="42">
        <v>637463.44999999995</v>
      </c>
      <c r="I95" s="42">
        <v>364366.36</v>
      </c>
      <c r="J95" s="42">
        <v>273097.09000000003</v>
      </c>
    </row>
    <row r="96" spans="2:10" ht="15" customHeight="1" x14ac:dyDescent="0.3">
      <c r="B96" s="58" t="s">
        <v>38</v>
      </c>
      <c r="C96" s="38" t="s">
        <v>38</v>
      </c>
      <c r="D96" s="38" t="s">
        <v>45</v>
      </c>
      <c r="E96" s="48" t="s">
        <v>261</v>
      </c>
      <c r="F96" s="61">
        <v>3046059</v>
      </c>
      <c r="G96" s="42">
        <v>4478689</v>
      </c>
      <c r="H96" s="42">
        <v>3394513.8</v>
      </c>
      <c r="I96" s="42">
        <v>2567704.23</v>
      </c>
      <c r="J96" s="42">
        <v>826809.57</v>
      </c>
    </row>
    <row r="97" spans="2:10" ht="15" customHeight="1" x14ac:dyDescent="0.3">
      <c r="B97" s="58" t="s">
        <v>38</v>
      </c>
      <c r="C97" s="38" t="s">
        <v>38</v>
      </c>
      <c r="D97" s="38" t="s">
        <v>35</v>
      </c>
      <c r="E97" s="48" t="s">
        <v>261</v>
      </c>
      <c r="F97" s="61">
        <v>997561</v>
      </c>
      <c r="G97" s="42">
        <v>1128607</v>
      </c>
      <c r="H97" s="42">
        <v>802542.27</v>
      </c>
      <c r="I97" s="42">
        <v>495877.58</v>
      </c>
      <c r="J97" s="42">
        <v>306664.69</v>
      </c>
    </row>
    <row r="98" spans="2:10" ht="15" customHeight="1" x14ac:dyDescent="0.3">
      <c r="B98" s="58" t="s">
        <v>38</v>
      </c>
      <c r="C98" s="38" t="s">
        <v>38</v>
      </c>
      <c r="D98" s="38" t="s">
        <v>176</v>
      </c>
      <c r="E98" s="48" t="s">
        <v>261</v>
      </c>
      <c r="F98" s="61">
        <v>2262175</v>
      </c>
      <c r="G98" s="42">
        <v>2702615</v>
      </c>
      <c r="H98" s="42">
        <v>2580199.14</v>
      </c>
      <c r="I98" s="42">
        <v>1910284.46</v>
      </c>
      <c r="J98" s="42">
        <v>669914.68000000005</v>
      </c>
    </row>
    <row r="99" spans="2:10" ht="15" customHeight="1" x14ac:dyDescent="0.3">
      <c r="B99" s="58" t="s">
        <v>38</v>
      </c>
      <c r="C99" s="38" t="s">
        <v>38</v>
      </c>
      <c r="D99" s="38" t="s">
        <v>174</v>
      </c>
      <c r="E99" s="48" t="s">
        <v>261</v>
      </c>
      <c r="F99" s="61">
        <v>1304203</v>
      </c>
      <c r="G99" s="42">
        <v>1449505</v>
      </c>
      <c r="H99" s="42">
        <v>1338974.08</v>
      </c>
      <c r="I99" s="42">
        <v>1018924.38</v>
      </c>
      <c r="J99" s="42">
        <v>320049.7</v>
      </c>
    </row>
    <row r="100" spans="2:10" ht="15" customHeight="1" x14ac:dyDescent="0.3">
      <c r="B100" s="58" t="s">
        <v>38</v>
      </c>
      <c r="C100" s="38" t="s">
        <v>38</v>
      </c>
      <c r="D100" s="38" t="s">
        <v>172</v>
      </c>
      <c r="E100" s="48" t="s">
        <v>261</v>
      </c>
      <c r="F100" s="61">
        <v>25794249</v>
      </c>
      <c r="G100" s="42">
        <v>23764433</v>
      </c>
      <c r="H100" s="42">
        <v>19356067.239999998</v>
      </c>
      <c r="I100" s="42">
        <v>14651689.99</v>
      </c>
      <c r="J100" s="42">
        <v>4704377.25</v>
      </c>
    </row>
    <row r="101" spans="2:10" ht="15" customHeight="1" x14ac:dyDescent="0.3">
      <c r="B101" s="58" t="s">
        <v>38</v>
      </c>
      <c r="C101" s="38" t="s">
        <v>38</v>
      </c>
      <c r="D101" s="38" t="s">
        <v>170</v>
      </c>
      <c r="E101" s="48" t="s">
        <v>261</v>
      </c>
      <c r="F101" s="61">
        <v>30491307</v>
      </c>
      <c r="G101" s="42">
        <v>39256236</v>
      </c>
      <c r="H101" s="42">
        <v>39245808.600000001</v>
      </c>
      <c r="I101" s="42">
        <v>39245808.600000001</v>
      </c>
      <c r="J101" s="42">
        <v>0</v>
      </c>
    </row>
    <row r="102" spans="2:10" ht="15" customHeight="1" x14ac:dyDescent="0.3">
      <c r="B102" s="58" t="s">
        <v>38</v>
      </c>
      <c r="C102" s="38" t="s">
        <v>38</v>
      </c>
      <c r="D102" s="38" t="s">
        <v>168</v>
      </c>
      <c r="E102" s="48" t="s">
        <v>261</v>
      </c>
      <c r="F102" s="61">
        <v>18959262</v>
      </c>
      <c r="G102" s="42">
        <v>16787584</v>
      </c>
      <c r="H102" s="42">
        <v>16305959.199999999</v>
      </c>
      <c r="I102" s="42">
        <v>12526090.51</v>
      </c>
      <c r="J102" s="42">
        <v>3779868.69</v>
      </c>
    </row>
    <row r="103" spans="2:10" ht="15" customHeight="1" x14ac:dyDescent="0.3">
      <c r="B103" s="58" t="s">
        <v>38</v>
      </c>
      <c r="C103" s="38" t="s">
        <v>38</v>
      </c>
      <c r="D103" s="38" t="s">
        <v>31</v>
      </c>
      <c r="E103" s="48" t="s">
        <v>261</v>
      </c>
      <c r="F103" s="61">
        <v>8724213</v>
      </c>
      <c r="G103" s="42">
        <v>11131576</v>
      </c>
      <c r="H103" s="42">
        <v>10853929.26</v>
      </c>
      <c r="I103" s="42">
        <v>6808483.6600000001</v>
      </c>
      <c r="J103" s="42">
        <v>4045445.6</v>
      </c>
    </row>
    <row r="104" spans="2:10" ht="15" customHeight="1" x14ac:dyDescent="0.3">
      <c r="B104" s="394" t="s">
        <v>279</v>
      </c>
      <c r="C104" s="395"/>
      <c r="D104" s="395"/>
      <c r="E104" s="396"/>
      <c r="F104" s="64">
        <v>126027578</v>
      </c>
      <c r="G104" s="47">
        <v>131002305</v>
      </c>
      <c r="H104" s="47">
        <v>119296798.29000001</v>
      </c>
      <c r="I104" s="47">
        <v>98397669.25</v>
      </c>
      <c r="J104" s="47">
        <v>20899129.039999999</v>
      </c>
    </row>
    <row r="105" spans="2:10" ht="15" customHeight="1" x14ac:dyDescent="0.3">
      <c r="B105" s="388" t="s">
        <v>280</v>
      </c>
      <c r="C105" s="389"/>
      <c r="D105" s="389"/>
      <c r="E105" s="390"/>
      <c r="F105" s="64">
        <v>136454622</v>
      </c>
      <c r="G105" s="47">
        <v>141823628</v>
      </c>
      <c r="H105" s="47">
        <v>129160307.2</v>
      </c>
      <c r="I105" s="47">
        <v>104882623.81999999</v>
      </c>
      <c r="J105" s="47">
        <v>24277683.379999999</v>
      </c>
    </row>
    <row r="106" spans="2:10" ht="15" customHeight="1" x14ac:dyDescent="0.3">
      <c r="B106" s="58" t="s">
        <v>6</v>
      </c>
      <c r="C106" s="38" t="s">
        <v>5</v>
      </c>
      <c r="D106" s="38" t="s">
        <v>6</v>
      </c>
      <c r="E106" s="48" t="s">
        <v>261</v>
      </c>
      <c r="F106" s="61">
        <v>42899000</v>
      </c>
      <c r="G106" s="42">
        <v>53899000</v>
      </c>
      <c r="H106" s="42">
        <v>52337752.689999998</v>
      </c>
      <c r="I106" s="42">
        <v>52337752.689999998</v>
      </c>
      <c r="J106" s="42">
        <v>0</v>
      </c>
    </row>
    <row r="107" spans="2:10" ht="15" customHeight="1" x14ac:dyDescent="0.3">
      <c r="B107" s="58" t="s">
        <v>6</v>
      </c>
      <c r="C107" s="38" t="s">
        <v>5</v>
      </c>
      <c r="D107" s="38" t="s">
        <v>63</v>
      </c>
      <c r="E107" s="48" t="s">
        <v>261</v>
      </c>
      <c r="F107" s="61">
        <v>0</v>
      </c>
      <c r="G107" s="42">
        <v>198200</v>
      </c>
      <c r="H107" s="42">
        <v>36673.26</v>
      </c>
      <c r="I107" s="42">
        <v>36673.26</v>
      </c>
      <c r="J107" s="42">
        <v>0</v>
      </c>
    </row>
    <row r="108" spans="2:10" ht="15" customHeight="1" x14ac:dyDescent="0.3">
      <c r="B108" s="58" t="s">
        <v>6</v>
      </c>
      <c r="C108" s="38" t="s">
        <v>5</v>
      </c>
      <c r="D108" s="38" t="s">
        <v>61</v>
      </c>
      <c r="E108" s="48" t="s">
        <v>261</v>
      </c>
      <c r="F108" s="61">
        <v>30000</v>
      </c>
      <c r="G108" s="42">
        <v>30000</v>
      </c>
      <c r="H108" s="42">
        <v>0</v>
      </c>
      <c r="I108" s="42">
        <v>0</v>
      </c>
      <c r="J108" s="42">
        <v>0</v>
      </c>
    </row>
    <row r="109" spans="2:10" ht="15" customHeight="1" x14ac:dyDescent="0.3">
      <c r="B109" s="397" t="s">
        <v>281</v>
      </c>
      <c r="C109" s="398"/>
      <c r="D109" s="398"/>
      <c r="E109" s="399"/>
      <c r="F109" s="64">
        <v>42929000</v>
      </c>
      <c r="G109" s="47">
        <v>54127200</v>
      </c>
      <c r="H109" s="47">
        <v>52374425.950000003</v>
      </c>
      <c r="I109" s="47">
        <v>52374425.950000003</v>
      </c>
      <c r="J109" s="47">
        <v>0</v>
      </c>
    </row>
    <row r="110" spans="2:10" ht="15" customHeight="1" x14ac:dyDescent="0.3">
      <c r="B110" s="68" t="s">
        <v>6</v>
      </c>
      <c r="C110" s="69" t="s">
        <v>38</v>
      </c>
      <c r="D110" s="69" t="s">
        <v>5</v>
      </c>
      <c r="E110" s="70" t="s">
        <v>261</v>
      </c>
      <c r="F110" s="61">
        <v>2000000</v>
      </c>
      <c r="G110" s="42">
        <v>2000000</v>
      </c>
      <c r="H110" s="42">
        <v>1608306.62</v>
      </c>
      <c r="I110" s="42">
        <v>1608306.62</v>
      </c>
      <c r="J110" s="42">
        <v>0</v>
      </c>
    </row>
    <row r="111" spans="2:10" ht="15" customHeight="1" x14ac:dyDescent="0.3">
      <c r="B111" s="400" t="s">
        <v>282</v>
      </c>
      <c r="C111" s="401"/>
      <c r="D111" s="401"/>
      <c r="E111" s="402"/>
      <c r="F111" s="64">
        <v>2000000</v>
      </c>
      <c r="G111" s="47">
        <v>2000000</v>
      </c>
      <c r="H111" s="47">
        <v>1608306.62</v>
      </c>
      <c r="I111" s="47">
        <v>1608306.62</v>
      </c>
      <c r="J111" s="47">
        <v>0</v>
      </c>
    </row>
    <row r="112" spans="2:10" ht="15" customHeight="1" x14ac:dyDescent="0.3">
      <c r="B112" s="68" t="s">
        <v>6</v>
      </c>
      <c r="C112" s="69" t="s">
        <v>6</v>
      </c>
      <c r="D112" s="69" t="s">
        <v>6</v>
      </c>
      <c r="E112" s="70" t="s">
        <v>261</v>
      </c>
      <c r="F112" s="61">
        <v>121000</v>
      </c>
      <c r="G112" s="42">
        <v>142500</v>
      </c>
      <c r="H112" s="42">
        <v>70446.28</v>
      </c>
      <c r="I112" s="42">
        <v>70446.28</v>
      </c>
      <c r="J112" s="42">
        <v>0</v>
      </c>
    </row>
    <row r="113" spans="2:16" ht="15" customHeight="1" x14ac:dyDescent="0.3">
      <c r="B113" s="68" t="s">
        <v>6</v>
      </c>
      <c r="C113" s="69" t="s">
        <v>6</v>
      </c>
      <c r="D113" s="69" t="s">
        <v>63</v>
      </c>
      <c r="E113" s="70" t="s">
        <v>261</v>
      </c>
      <c r="F113" s="61">
        <v>1500</v>
      </c>
      <c r="G113" s="42">
        <v>418</v>
      </c>
      <c r="H113" s="42">
        <v>0</v>
      </c>
      <c r="I113" s="42">
        <v>0</v>
      </c>
      <c r="J113" s="42">
        <v>0</v>
      </c>
    </row>
    <row r="114" spans="2:16" ht="15" customHeight="1" x14ac:dyDescent="0.3">
      <c r="B114" s="397" t="s">
        <v>283</v>
      </c>
      <c r="C114" s="398"/>
      <c r="D114" s="398"/>
      <c r="E114" s="399"/>
      <c r="F114" s="64">
        <v>122500</v>
      </c>
      <c r="G114" s="47">
        <v>142918</v>
      </c>
      <c r="H114" s="47">
        <v>70446.28</v>
      </c>
      <c r="I114" s="47">
        <v>70446.28</v>
      </c>
      <c r="J114" s="47">
        <v>0</v>
      </c>
    </row>
    <row r="115" spans="2:16" ht="15" customHeight="1" x14ac:dyDescent="0.3">
      <c r="B115" s="68" t="s">
        <v>6</v>
      </c>
      <c r="C115" s="71" t="s">
        <v>63</v>
      </c>
      <c r="D115" s="71" t="s">
        <v>38</v>
      </c>
      <c r="E115" s="72" t="s">
        <v>261</v>
      </c>
      <c r="F115" s="61">
        <v>0</v>
      </c>
      <c r="G115" s="42">
        <v>142000</v>
      </c>
      <c r="H115" s="42">
        <v>122190.79</v>
      </c>
      <c r="I115" s="42">
        <v>122190.79</v>
      </c>
      <c r="J115" s="42">
        <v>0</v>
      </c>
    </row>
    <row r="116" spans="2:16" ht="15" customHeight="1" x14ac:dyDescent="0.3">
      <c r="B116" s="68" t="s">
        <v>6</v>
      </c>
      <c r="C116" s="71" t="s">
        <v>63</v>
      </c>
      <c r="D116" s="71" t="s">
        <v>38</v>
      </c>
      <c r="E116" s="72" t="s">
        <v>255</v>
      </c>
      <c r="F116" s="61">
        <v>13000</v>
      </c>
      <c r="G116" s="42">
        <v>0</v>
      </c>
      <c r="H116" s="42">
        <v>0</v>
      </c>
      <c r="I116" s="42">
        <v>0</v>
      </c>
      <c r="J116" s="42">
        <v>0</v>
      </c>
    </row>
    <row r="117" spans="2:16" ht="15" customHeight="1" x14ac:dyDescent="0.3">
      <c r="B117" s="397" t="s">
        <v>284</v>
      </c>
      <c r="C117" s="398"/>
      <c r="D117" s="398"/>
      <c r="E117" s="399"/>
      <c r="F117" s="64">
        <v>13000</v>
      </c>
      <c r="G117" s="47">
        <v>142000</v>
      </c>
      <c r="H117" s="47">
        <v>122190.79</v>
      </c>
      <c r="I117" s="47">
        <v>122190.79</v>
      </c>
      <c r="J117" s="47">
        <v>0</v>
      </c>
    </row>
    <row r="118" spans="2:16" ht="15" customHeight="1" x14ac:dyDescent="0.3">
      <c r="B118" s="58" t="s">
        <v>6</v>
      </c>
      <c r="C118" s="38" t="s">
        <v>61</v>
      </c>
      <c r="D118" s="38" t="s">
        <v>5</v>
      </c>
      <c r="E118" s="48" t="s">
        <v>261</v>
      </c>
      <c r="F118" s="61">
        <v>20000</v>
      </c>
      <c r="G118" s="42">
        <v>4300</v>
      </c>
      <c r="H118" s="42">
        <v>2971.02</v>
      </c>
      <c r="I118" s="42">
        <v>2971.02</v>
      </c>
      <c r="J118" s="42">
        <v>0</v>
      </c>
    </row>
    <row r="119" spans="2:16" ht="15" customHeight="1" x14ac:dyDescent="0.3">
      <c r="B119" s="397" t="s">
        <v>285</v>
      </c>
      <c r="C119" s="398"/>
      <c r="D119" s="398"/>
      <c r="E119" s="399"/>
      <c r="F119" s="64">
        <v>20000</v>
      </c>
      <c r="G119" s="47">
        <v>4300</v>
      </c>
      <c r="H119" s="47">
        <v>2971.02</v>
      </c>
      <c r="I119" s="47">
        <v>2971.02</v>
      </c>
      <c r="J119" s="47">
        <v>0</v>
      </c>
    </row>
    <row r="120" spans="2:16" ht="15" customHeight="1" x14ac:dyDescent="0.3">
      <c r="B120" s="388" t="s">
        <v>286</v>
      </c>
      <c r="C120" s="389"/>
      <c r="D120" s="389"/>
      <c r="E120" s="390"/>
      <c r="F120" s="65">
        <v>45084500</v>
      </c>
      <c r="G120" s="51">
        <v>56416418</v>
      </c>
      <c r="H120" s="51">
        <v>54178340.659999996</v>
      </c>
      <c r="I120" s="51">
        <v>54178340.659999996</v>
      </c>
      <c r="J120" s="51">
        <v>0</v>
      </c>
      <c r="L120" s="42"/>
      <c r="M120" s="42"/>
      <c r="N120" s="42"/>
      <c r="O120" s="42"/>
      <c r="P120" s="42"/>
    </row>
    <row r="121" spans="2:16" ht="15" customHeight="1" x14ac:dyDescent="0.3">
      <c r="B121" s="58" t="s">
        <v>44</v>
      </c>
      <c r="C121" s="38" t="s">
        <v>5</v>
      </c>
      <c r="D121" s="38" t="s">
        <v>5</v>
      </c>
      <c r="E121" s="48" t="s">
        <v>270</v>
      </c>
      <c r="F121" s="61">
        <v>247000000</v>
      </c>
      <c r="G121" s="42">
        <v>260549620</v>
      </c>
      <c r="H121" s="42">
        <v>260549620</v>
      </c>
      <c r="I121" s="42">
        <v>260549620</v>
      </c>
      <c r="J121" s="42">
        <v>0</v>
      </c>
    </row>
    <row r="122" spans="2:16" ht="15" customHeight="1" x14ac:dyDescent="0.3">
      <c r="B122" s="58" t="s">
        <v>44</v>
      </c>
      <c r="C122" s="38" t="s">
        <v>5</v>
      </c>
      <c r="D122" s="38" t="s">
        <v>5</v>
      </c>
      <c r="E122" s="48" t="s">
        <v>287</v>
      </c>
      <c r="F122" s="61">
        <v>6600000</v>
      </c>
      <c r="G122" s="42">
        <v>10535450</v>
      </c>
      <c r="H122" s="42">
        <v>9393086.6699999999</v>
      </c>
      <c r="I122" s="42">
        <v>8394242.4700000007</v>
      </c>
      <c r="J122" s="42">
        <v>998844.2</v>
      </c>
    </row>
    <row r="123" spans="2:16" ht="15" customHeight="1" x14ac:dyDescent="0.3">
      <c r="B123" s="58" t="s">
        <v>44</v>
      </c>
      <c r="C123" s="38" t="s">
        <v>5</v>
      </c>
      <c r="D123" s="38" t="s">
        <v>5</v>
      </c>
      <c r="E123" s="48" t="s">
        <v>288</v>
      </c>
      <c r="F123" s="61">
        <v>79300</v>
      </c>
      <c r="G123" s="42">
        <v>88177</v>
      </c>
      <c r="H123" s="42">
        <v>88176.78</v>
      </c>
      <c r="I123" s="42">
        <v>39649.72</v>
      </c>
      <c r="J123" s="42">
        <v>48527.06</v>
      </c>
    </row>
    <row r="124" spans="2:16" ht="15" customHeight="1" x14ac:dyDescent="0.3">
      <c r="B124" s="58" t="s">
        <v>44</v>
      </c>
      <c r="C124" s="38" t="s">
        <v>5</v>
      </c>
      <c r="D124" s="38" t="s">
        <v>5</v>
      </c>
      <c r="E124" s="48" t="s">
        <v>289</v>
      </c>
      <c r="F124" s="61">
        <v>1718952</v>
      </c>
      <c r="G124" s="42">
        <v>1717476</v>
      </c>
      <c r="H124" s="42">
        <v>784594.48</v>
      </c>
      <c r="I124" s="42">
        <v>558159.89</v>
      </c>
      <c r="J124" s="42">
        <v>226434.59</v>
      </c>
    </row>
    <row r="125" spans="2:16" ht="15" customHeight="1" x14ac:dyDescent="0.3">
      <c r="B125" s="58" t="s">
        <v>44</v>
      </c>
      <c r="C125" s="38" t="s">
        <v>5</v>
      </c>
      <c r="D125" s="38" t="s">
        <v>5</v>
      </c>
      <c r="E125" s="48" t="s">
        <v>290</v>
      </c>
      <c r="F125" s="61">
        <v>5500</v>
      </c>
      <c r="G125" s="42">
        <v>0</v>
      </c>
      <c r="H125" s="42">
        <v>0</v>
      </c>
      <c r="I125" s="42">
        <v>0</v>
      </c>
      <c r="J125" s="42">
        <v>0</v>
      </c>
    </row>
    <row r="126" spans="2:16" ht="15" customHeight="1" x14ac:dyDescent="0.3">
      <c r="B126" s="58" t="s">
        <v>44</v>
      </c>
      <c r="C126" s="38" t="s">
        <v>5</v>
      </c>
      <c r="D126" s="38" t="s">
        <v>38</v>
      </c>
      <c r="E126" s="48" t="s">
        <v>261</v>
      </c>
      <c r="F126" s="61">
        <v>1703400</v>
      </c>
      <c r="G126" s="42">
        <v>2449145</v>
      </c>
      <c r="H126" s="42">
        <v>2310780.15</v>
      </c>
      <c r="I126" s="42">
        <v>1508055.91</v>
      </c>
      <c r="J126" s="42">
        <v>802724.24</v>
      </c>
    </row>
    <row r="127" spans="2:16" ht="15" customHeight="1" x14ac:dyDescent="0.3">
      <c r="B127" s="394" t="s">
        <v>291</v>
      </c>
      <c r="C127" s="395"/>
      <c r="D127" s="395"/>
      <c r="E127" s="396"/>
      <c r="F127" s="64">
        <v>257107152</v>
      </c>
      <c r="G127" s="47">
        <v>275339868</v>
      </c>
      <c r="H127" s="47">
        <v>273126258.07999998</v>
      </c>
      <c r="I127" s="47">
        <v>271049727.99000001</v>
      </c>
      <c r="J127" s="47">
        <v>2076530.09</v>
      </c>
    </row>
    <row r="128" spans="2:16" ht="15" customHeight="1" x14ac:dyDescent="0.3">
      <c r="B128" s="58" t="s">
        <v>44</v>
      </c>
      <c r="C128" s="38" t="s">
        <v>6</v>
      </c>
      <c r="D128" s="38" t="s">
        <v>5</v>
      </c>
      <c r="E128" s="48" t="s">
        <v>261</v>
      </c>
      <c r="F128" s="61">
        <v>66000</v>
      </c>
      <c r="G128" s="42">
        <v>137266</v>
      </c>
      <c r="H128" s="42">
        <v>137265.72</v>
      </c>
      <c r="I128" s="42">
        <v>66056.72</v>
      </c>
      <c r="J128" s="42">
        <v>71209</v>
      </c>
    </row>
    <row r="129" spans="2:12" ht="15" customHeight="1" x14ac:dyDescent="0.3">
      <c r="B129" s="58" t="s">
        <v>44</v>
      </c>
      <c r="C129" s="38" t="s">
        <v>6</v>
      </c>
      <c r="D129" s="38" t="s">
        <v>63</v>
      </c>
      <c r="E129" s="48" t="s">
        <v>270</v>
      </c>
      <c r="F129" s="61">
        <v>2250000</v>
      </c>
      <c r="G129" s="42">
        <v>2557500</v>
      </c>
      <c r="H129" s="42">
        <v>2557500</v>
      </c>
      <c r="I129" s="42">
        <v>2369250</v>
      </c>
      <c r="J129" s="42">
        <v>188250</v>
      </c>
    </row>
    <row r="130" spans="2:12" ht="15" customHeight="1" x14ac:dyDescent="0.3">
      <c r="B130" s="58" t="s">
        <v>44</v>
      </c>
      <c r="C130" s="38" t="s">
        <v>6</v>
      </c>
      <c r="D130" s="38" t="s">
        <v>63</v>
      </c>
      <c r="E130" s="48" t="s">
        <v>271</v>
      </c>
      <c r="F130" s="61">
        <v>257617500</v>
      </c>
      <c r="G130" s="42">
        <v>277633424</v>
      </c>
      <c r="H130" s="42">
        <v>276743102.61000001</v>
      </c>
      <c r="I130" s="42">
        <v>276731430.20999998</v>
      </c>
      <c r="J130" s="42">
        <v>11672.4</v>
      </c>
    </row>
    <row r="131" spans="2:12" ht="15" customHeight="1" x14ac:dyDescent="0.3">
      <c r="B131" s="58" t="s">
        <v>44</v>
      </c>
      <c r="C131" s="38" t="s">
        <v>6</v>
      </c>
      <c r="D131" s="38" t="s">
        <v>63</v>
      </c>
      <c r="E131" s="48" t="s">
        <v>277</v>
      </c>
      <c r="F131" s="61">
        <v>0</v>
      </c>
      <c r="G131" s="42">
        <v>1217730</v>
      </c>
      <c r="H131" s="42">
        <v>998130.47</v>
      </c>
      <c r="I131" s="42">
        <v>777730</v>
      </c>
      <c r="J131" s="42">
        <v>220400.47</v>
      </c>
    </row>
    <row r="132" spans="2:12" ht="15" customHeight="1" x14ac:dyDescent="0.3">
      <c r="B132" s="58" t="s">
        <v>44</v>
      </c>
      <c r="C132" s="38" t="s">
        <v>6</v>
      </c>
      <c r="D132" s="38" t="s">
        <v>63</v>
      </c>
      <c r="E132" s="48" t="s">
        <v>292</v>
      </c>
      <c r="F132" s="61">
        <v>1028344</v>
      </c>
      <c r="G132" s="42">
        <v>672500</v>
      </c>
      <c r="H132" s="42">
        <v>667705</v>
      </c>
      <c r="I132" s="42">
        <v>587951</v>
      </c>
      <c r="J132" s="42">
        <v>79754</v>
      </c>
    </row>
    <row r="133" spans="2:12" ht="15" customHeight="1" x14ac:dyDescent="0.3">
      <c r="B133" s="58" t="s">
        <v>44</v>
      </c>
      <c r="C133" s="38" t="s">
        <v>6</v>
      </c>
      <c r="D133" s="38" t="s">
        <v>63</v>
      </c>
      <c r="E133" s="48" t="s">
        <v>293</v>
      </c>
      <c r="F133" s="61">
        <v>860698</v>
      </c>
      <c r="G133" s="42">
        <v>860698</v>
      </c>
      <c r="H133" s="42">
        <v>860698</v>
      </c>
      <c r="I133" s="42">
        <v>860698</v>
      </c>
      <c r="J133" s="42">
        <v>0</v>
      </c>
    </row>
    <row r="134" spans="2:12" ht="15" customHeight="1" x14ac:dyDescent="0.3">
      <c r="B134" s="58" t="s">
        <v>44</v>
      </c>
      <c r="C134" s="38" t="s">
        <v>6</v>
      </c>
      <c r="D134" s="38" t="s">
        <v>63</v>
      </c>
      <c r="E134" s="48" t="s">
        <v>288</v>
      </c>
      <c r="F134" s="61">
        <v>536000</v>
      </c>
      <c r="G134" s="42">
        <v>536000</v>
      </c>
      <c r="H134" s="42">
        <v>290580</v>
      </c>
      <c r="I134" s="42">
        <v>134000</v>
      </c>
      <c r="J134" s="42">
        <v>156580</v>
      </c>
    </row>
    <row r="135" spans="2:12" ht="15" customHeight="1" x14ac:dyDescent="0.3">
      <c r="B135" s="58" t="s">
        <v>44</v>
      </c>
      <c r="C135" s="38" t="s">
        <v>6</v>
      </c>
      <c r="D135" s="38" t="s">
        <v>63</v>
      </c>
      <c r="E135" s="48" t="s">
        <v>289</v>
      </c>
      <c r="F135" s="61">
        <v>3351651</v>
      </c>
      <c r="G135" s="42">
        <v>3351651</v>
      </c>
      <c r="H135" s="42">
        <v>3351651</v>
      </c>
      <c r="I135" s="42">
        <v>3351651</v>
      </c>
      <c r="J135" s="42">
        <v>0</v>
      </c>
    </row>
    <row r="136" spans="2:12" ht="15" customHeight="1" x14ac:dyDescent="0.3">
      <c r="B136" s="58" t="s">
        <v>44</v>
      </c>
      <c r="C136" s="38" t="s">
        <v>6</v>
      </c>
      <c r="D136" s="38" t="s">
        <v>63</v>
      </c>
      <c r="E136" s="48" t="s">
        <v>255</v>
      </c>
      <c r="F136" s="61">
        <v>1574581</v>
      </c>
      <c r="G136" s="42">
        <v>1374423</v>
      </c>
      <c r="H136" s="42">
        <v>1247904.97</v>
      </c>
      <c r="I136" s="42">
        <v>1245574.51</v>
      </c>
      <c r="J136" s="42">
        <v>2330.46</v>
      </c>
    </row>
    <row r="137" spans="2:12" ht="15" customHeight="1" x14ac:dyDescent="0.3">
      <c r="B137" s="58" t="s">
        <v>44</v>
      </c>
      <c r="C137" s="38" t="s">
        <v>6</v>
      </c>
      <c r="D137" s="38" t="s">
        <v>63</v>
      </c>
      <c r="E137" s="48" t="s">
        <v>294</v>
      </c>
      <c r="F137" s="61">
        <v>128000000</v>
      </c>
      <c r="G137" s="42">
        <v>135450380</v>
      </c>
      <c r="H137" s="42">
        <v>135450380</v>
      </c>
      <c r="I137" s="42">
        <v>135450380</v>
      </c>
      <c r="J137" s="42">
        <v>0</v>
      </c>
    </row>
    <row r="138" spans="2:12" ht="15" customHeight="1" x14ac:dyDescent="0.3">
      <c r="B138" s="58" t="s">
        <v>44</v>
      </c>
      <c r="C138" s="38" t="s">
        <v>6</v>
      </c>
      <c r="D138" s="38" t="s">
        <v>63</v>
      </c>
      <c r="E138" s="48" t="s">
        <v>290</v>
      </c>
      <c r="F138" s="61">
        <v>500500</v>
      </c>
      <c r="G138" s="42">
        <v>0</v>
      </c>
      <c r="H138" s="42">
        <v>0</v>
      </c>
      <c r="I138" s="42">
        <v>0</v>
      </c>
      <c r="J138" s="42">
        <v>0</v>
      </c>
    </row>
    <row r="139" spans="2:12" ht="15" customHeight="1" x14ac:dyDescent="0.3">
      <c r="B139" s="394" t="s">
        <v>79</v>
      </c>
      <c r="C139" s="395"/>
      <c r="D139" s="395"/>
      <c r="E139" s="396"/>
      <c r="F139" s="64">
        <v>395785274</v>
      </c>
      <c r="G139" s="47">
        <v>423791572</v>
      </c>
      <c r="H139" s="47">
        <v>422304917.76999998</v>
      </c>
      <c r="I139" s="47">
        <v>421574721.44</v>
      </c>
      <c r="J139" s="47">
        <v>730196.33</v>
      </c>
    </row>
    <row r="140" spans="2:12" ht="15" customHeight="1" x14ac:dyDescent="0.3">
      <c r="B140" s="58" t="s">
        <v>44</v>
      </c>
      <c r="C140" s="38" t="s">
        <v>63</v>
      </c>
      <c r="D140" s="38" t="s">
        <v>38</v>
      </c>
      <c r="E140" s="48" t="s">
        <v>295</v>
      </c>
      <c r="F140" s="61">
        <v>1913689</v>
      </c>
      <c r="G140" s="42">
        <v>1848835</v>
      </c>
      <c r="H140" s="42">
        <v>1831600.19</v>
      </c>
      <c r="I140" s="42">
        <v>1786477.78</v>
      </c>
      <c r="J140" s="42">
        <v>45122.41</v>
      </c>
    </row>
    <row r="141" spans="2:12" ht="15" customHeight="1" x14ac:dyDescent="0.3">
      <c r="B141" s="58" t="s">
        <v>44</v>
      </c>
      <c r="C141" s="38" t="s">
        <v>63</v>
      </c>
      <c r="D141" s="38" t="s">
        <v>38</v>
      </c>
      <c r="E141" s="48" t="s">
        <v>290</v>
      </c>
      <c r="F141" s="61">
        <v>632705</v>
      </c>
      <c r="G141" s="42">
        <v>468926</v>
      </c>
      <c r="H141" s="42">
        <v>402320.98</v>
      </c>
      <c r="I141" s="42">
        <v>147276.38</v>
      </c>
      <c r="J141" s="42">
        <v>255044.6</v>
      </c>
    </row>
    <row r="142" spans="2:12" ht="15" customHeight="1" x14ac:dyDescent="0.3">
      <c r="B142" s="394" t="s">
        <v>142</v>
      </c>
      <c r="C142" s="395"/>
      <c r="D142" s="395"/>
      <c r="E142" s="396"/>
      <c r="F142" s="64">
        <v>2546394</v>
      </c>
      <c r="G142" s="47">
        <v>2317761</v>
      </c>
      <c r="H142" s="47">
        <v>2233921.17</v>
      </c>
      <c r="I142" s="47">
        <v>1933754.16</v>
      </c>
      <c r="J142" s="47">
        <v>300167.01</v>
      </c>
    </row>
    <row r="143" spans="2:12" ht="15" customHeight="1" x14ac:dyDescent="0.3">
      <c r="B143" s="58" t="s">
        <v>44</v>
      </c>
      <c r="C143" s="38" t="s">
        <v>61</v>
      </c>
      <c r="D143" s="38" t="s">
        <v>261</v>
      </c>
      <c r="E143" s="48" t="s">
        <v>261</v>
      </c>
      <c r="F143" s="61">
        <v>550523</v>
      </c>
      <c r="G143" s="42">
        <v>444882</v>
      </c>
      <c r="H143" s="42">
        <v>249168.14</v>
      </c>
      <c r="I143" s="42">
        <v>249168.14</v>
      </c>
      <c r="J143" s="42">
        <v>0</v>
      </c>
    </row>
    <row r="144" spans="2:12" ht="15" customHeight="1" x14ac:dyDescent="0.3">
      <c r="B144" s="394" t="s">
        <v>274</v>
      </c>
      <c r="C144" s="395"/>
      <c r="D144" s="395"/>
      <c r="E144" s="396"/>
      <c r="F144" s="64">
        <v>550523</v>
      </c>
      <c r="G144" s="47">
        <v>444882</v>
      </c>
      <c r="H144" s="47">
        <v>249168.14</v>
      </c>
      <c r="I144" s="47">
        <v>249168.14</v>
      </c>
      <c r="J144" s="47">
        <v>0</v>
      </c>
      <c r="L144" s="42"/>
    </row>
    <row r="145" spans="2:10" ht="15" customHeight="1" x14ac:dyDescent="0.3">
      <c r="B145" s="58" t="s">
        <v>44</v>
      </c>
      <c r="C145" s="38" t="s">
        <v>68</v>
      </c>
      <c r="D145" s="38" t="s">
        <v>5</v>
      </c>
      <c r="E145" s="66" t="s">
        <v>261</v>
      </c>
      <c r="F145" s="61">
        <v>0</v>
      </c>
      <c r="G145" s="42">
        <v>9990</v>
      </c>
      <c r="H145" s="42">
        <v>9990</v>
      </c>
      <c r="I145" s="42">
        <v>9990</v>
      </c>
      <c r="J145" s="42">
        <v>0</v>
      </c>
    </row>
    <row r="146" spans="2:10" ht="15" customHeight="1" x14ac:dyDescent="0.3">
      <c r="B146" s="58" t="s">
        <v>44</v>
      </c>
      <c r="C146" s="38" t="s">
        <v>68</v>
      </c>
      <c r="D146" s="38" t="s">
        <v>5</v>
      </c>
      <c r="E146" s="48" t="s">
        <v>271</v>
      </c>
      <c r="F146" s="61">
        <v>122065</v>
      </c>
      <c r="G146" s="42">
        <v>239978</v>
      </c>
      <c r="H146" s="42">
        <v>169651.48</v>
      </c>
      <c r="I146" s="42">
        <v>164651.48000000001</v>
      </c>
      <c r="J146" s="42">
        <v>5000</v>
      </c>
    </row>
    <row r="147" spans="2:10" ht="15" customHeight="1" x14ac:dyDescent="0.3">
      <c r="B147" s="58" t="s">
        <v>44</v>
      </c>
      <c r="C147" s="38" t="s">
        <v>68</v>
      </c>
      <c r="D147" s="38" t="s">
        <v>5</v>
      </c>
      <c r="E147" s="48" t="s">
        <v>277</v>
      </c>
      <c r="F147" s="61">
        <v>0</v>
      </c>
      <c r="G147" s="42">
        <v>3580</v>
      </c>
      <c r="H147" s="42">
        <v>3580</v>
      </c>
      <c r="I147" s="42">
        <v>3580</v>
      </c>
      <c r="J147" s="42">
        <v>0</v>
      </c>
    </row>
    <row r="148" spans="2:10" ht="15" customHeight="1" x14ac:dyDescent="0.3">
      <c r="B148" s="58" t="s">
        <v>44</v>
      </c>
      <c r="C148" s="38" t="s">
        <v>68</v>
      </c>
      <c r="D148" s="38" t="s">
        <v>5</v>
      </c>
      <c r="E148" s="48" t="s">
        <v>278</v>
      </c>
      <c r="F148" s="61">
        <v>187393</v>
      </c>
      <c r="G148" s="42">
        <v>223162</v>
      </c>
      <c r="H148" s="42">
        <v>223161.4</v>
      </c>
      <c r="I148" s="42">
        <v>103161.4</v>
      </c>
      <c r="J148" s="42">
        <v>120000</v>
      </c>
    </row>
    <row r="149" spans="2:10" ht="15" customHeight="1" x14ac:dyDescent="0.3">
      <c r="B149" s="58" t="s">
        <v>44</v>
      </c>
      <c r="C149" s="38" t="s">
        <v>68</v>
      </c>
      <c r="D149" s="38" t="s">
        <v>5</v>
      </c>
      <c r="E149" s="48" t="s">
        <v>292</v>
      </c>
      <c r="F149" s="61">
        <v>500000</v>
      </c>
      <c r="G149" s="42">
        <v>595000</v>
      </c>
      <c r="H149" s="42">
        <v>224974.07</v>
      </c>
      <c r="I149" s="42">
        <v>0</v>
      </c>
      <c r="J149" s="42">
        <v>224974.07</v>
      </c>
    </row>
    <row r="150" spans="2:10" ht="15" customHeight="1" x14ac:dyDescent="0.3">
      <c r="B150" s="58" t="s">
        <v>44</v>
      </c>
      <c r="C150" s="38" t="s">
        <v>68</v>
      </c>
      <c r="D150" s="38" t="s">
        <v>5</v>
      </c>
      <c r="E150" s="48" t="s">
        <v>296</v>
      </c>
      <c r="F150" s="61">
        <v>290000</v>
      </c>
      <c r="G150" s="42">
        <v>290000</v>
      </c>
      <c r="H150" s="42">
        <v>290000</v>
      </c>
      <c r="I150" s="42">
        <v>100000</v>
      </c>
      <c r="J150" s="42">
        <v>190000</v>
      </c>
    </row>
    <row r="151" spans="2:10" ht="15" customHeight="1" x14ac:dyDescent="0.3">
      <c r="B151" s="58" t="s">
        <v>44</v>
      </c>
      <c r="C151" s="38" t="s">
        <v>68</v>
      </c>
      <c r="D151" s="38" t="s">
        <v>5</v>
      </c>
      <c r="E151" s="48" t="s">
        <v>293</v>
      </c>
      <c r="F151" s="61">
        <v>50000</v>
      </c>
      <c r="G151" s="42">
        <v>60000</v>
      </c>
      <c r="H151" s="42">
        <v>60000</v>
      </c>
      <c r="I151" s="42">
        <v>57249.18</v>
      </c>
      <c r="J151" s="42">
        <v>2750.82</v>
      </c>
    </row>
    <row r="152" spans="2:10" ht="15" customHeight="1" x14ac:dyDescent="0.3">
      <c r="B152" s="58" t="s">
        <v>44</v>
      </c>
      <c r="C152" s="38" t="s">
        <v>68</v>
      </c>
      <c r="D152" s="38" t="s">
        <v>5</v>
      </c>
      <c r="E152" s="48" t="s">
        <v>287</v>
      </c>
      <c r="F152" s="61">
        <v>450000</v>
      </c>
      <c r="G152" s="42">
        <v>475588</v>
      </c>
      <c r="H152" s="42">
        <v>465875.93</v>
      </c>
      <c r="I152" s="42">
        <v>459875.93</v>
      </c>
      <c r="J152" s="42">
        <v>6000</v>
      </c>
    </row>
    <row r="153" spans="2:10" ht="15" customHeight="1" x14ac:dyDescent="0.3">
      <c r="B153" s="58" t="s">
        <v>44</v>
      </c>
      <c r="C153" s="38" t="s">
        <v>68</v>
      </c>
      <c r="D153" s="38" t="s">
        <v>5</v>
      </c>
      <c r="E153" s="48" t="s">
        <v>297</v>
      </c>
      <c r="F153" s="61">
        <v>50000</v>
      </c>
      <c r="G153" s="42">
        <v>210410</v>
      </c>
      <c r="H153" s="42">
        <v>210410</v>
      </c>
      <c r="I153" s="42">
        <v>100410</v>
      </c>
      <c r="J153" s="42">
        <v>110000</v>
      </c>
    </row>
    <row r="154" spans="2:10" ht="15" customHeight="1" x14ac:dyDescent="0.3">
      <c r="B154" s="58" t="s">
        <v>44</v>
      </c>
      <c r="C154" s="38" t="s">
        <v>68</v>
      </c>
      <c r="D154" s="38" t="s">
        <v>5</v>
      </c>
      <c r="E154" s="48" t="s">
        <v>288</v>
      </c>
      <c r="F154" s="61">
        <v>38000</v>
      </c>
      <c r="G154" s="42">
        <v>3000</v>
      </c>
      <c r="H154" s="42">
        <v>0</v>
      </c>
      <c r="I154" s="42">
        <v>0</v>
      </c>
      <c r="J154" s="42">
        <v>0</v>
      </c>
    </row>
    <row r="155" spans="2:10" ht="15" customHeight="1" x14ac:dyDescent="0.3">
      <c r="B155" s="58" t="s">
        <v>44</v>
      </c>
      <c r="C155" s="38" t="s">
        <v>68</v>
      </c>
      <c r="D155" s="38" t="s">
        <v>5</v>
      </c>
      <c r="E155" s="48" t="s">
        <v>289</v>
      </c>
      <c r="F155" s="61">
        <v>75000</v>
      </c>
      <c r="G155" s="42">
        <v>2500</v>
      </c>
      <c r="H155" s="42">
        <v>0</v>
      </c>
      <c r="I155" s="42">
        <v>0</v>
      </c>
      <c r="J155" s="42">
        <v>0</v>
      </c>
    </row>
    <row r="156" spans="2:10" ht="15" customHeight="1" x14ac:dyDescent="0.3">
      <c r="B156" s="58" t="s">
        <v>44</v>
      </c>
      <c r="C156" s="38" t="s">
        <v>68</v>
      </c>
      <c r="D156" s="38" t="s">
        <v>5</v>
      </c>
      <c r="E156" s="48" t="s">
        <v>255</v>
      </c>
      <c r="F156" s="61">
        <v>28992997</v>
      </c>
      <c r="G156" s="42">
        <v>29661111</v>
      </c>
      <c r="H156" s="42">
        <v>28071786.57</v>
      </c>
      <c r="I156" s="42">
        <v>21994392.050000001</v>
      </c>
      <c r="J156" s="42">
        <v>6077394.5199999996</v>
      </c>
    </row>
    <row r="157" spans="2:10" ht="15" customHeight="1" x14ac:dyDescent="0.3">
      <c r="B157" s="394" t="s">
        <v>298</v>
      </c>
      <c r="C157" s="395"/>
      <c r="D157" s="395"/>
      <c r="E157" s="396"/>
      <c r="F157" s="64">
        <v>30755455</v>
      </c>
      <c r="G157" s="47">
        <v>31774319</v>
      </c>
      <c r="H157" s="47">
        <v>29729429.449999999</v>
      </c>
      <c r="I157" s="47">
        <v>22993310.039999999</v>
      </c>
      <c r="J157" s="47">
        <v>6736119.4100000001</v>
      </c>
    </row>
    <row r="158" spans="2:10" ht="15" customHeight="1" x14ac:dyDescent="0.3">
      <c r="B158" s="58" t="s">
        <v>44</v>
      </c>
      <c r="C158" s="38" t="s">
        <v>81</v>
      </c>
      <c r="D158" s="38" t="s">
        <v>5</v>
      </c>
      <c r="E158" s="48" t="s">
        <v>261</v>
      </c>
      <c r="F158" s="61">
        <v>69999</v>
      </c>
      <c r="G158" s="42">
        <v>6534</v>
      </c>
      <c r="H158" s="42">
        <v>1535</v>
      </c>
      <c r="I158" s="42">
        <v>1535</v>
      </c>
      <c r="J158" s="42">
        <v>0</v>
      </c>
    </row>
    <row r="159" spans="2:10" ht="15" customHeight="1" x14ac:dyDescent="0.3">
      <c r="B159" s="58" t="s">
        <v>44</v>
      </c>
      <c r="C159" s="38" t="s">
        <v>81</v>
      </c>
      <c r="D159" s="38" t="s">
        <v>38</v>
      </c>
      <c r="E159" s="48" t="s">
        <v>261</v>
      </c>
      <c r="F159" s="61">
        <v>36264175</v>
      </c>
      <c r="G159" s="42">
        <v>38613408</v>
      </c>
      <c r="H159" s="42">
        <v>37434971.030000001</v>
      </c>
      <c r="I159" s="42">
        <v>36390037.090000004</v>
      </c>
      <c r="J159" s="42">
        <v>1044933.94</v>
      </c>
    </row>
    <row r="160" spans="2:10" ht="15" customHeight="1" x14ac:dyDescent="0.3">
      <c r="B160" s="58" t="s">
        <v>44</v>
      </c>
      <c r="C160" s="38" t="s">
        <v>81</v>
      </c>
      <c r="D160" s="38" t="s">
        <v>44</v>
      </c>
      <c r="E160" s="48" t="s">
        <v>261</v>
      </c>
      <c r="F160" s="61">
        <v>3900</v>
      </c>
      <c r="G160" s="42">
        <v>1302</v>
      </c>
      <c r="H160" s="42">
        <v>0</v>
      </c>
      <c r="I160" s="42">
        <v>0</v>
      </c>
      <c r="J160" s="42">
        <v>0</v>
      </c>
    </row>
    <row r="161" spans="2:17" ht="15" customHeight="1" x14ac:dyDescent="0.3">
      <c r="B161" s="394" t="s">
        <v>69</v>
      </c>
      <c r="C161" s="395"/>
      <c r="D161" s="395"/>
      <c r="E161" s="396"/>
      <c r="F161" s="64">
        <v>36338074</v>
      </c>
      <c r="G161" s="47">
        <v>38621244</v>
      </c>
      <c r="H161" s="47">
        <v>37436506.030000001</v>
      </c>
      <c r="I161" s="47">
        <v>36391572.090000004</v>
      </c>
      <c r="J161" s="47">
        <v>1044933.94</v>
      </c>
    </row>
    <row r="162" spans="2:17" ht="15" customHeight="1" x14ac:dyDescent="0.3">
      <c r="B162" s="58" t="s">
        <v>44</v>
      </c>
      <c r="C162" s="38" t="s">
        <v>37</v>
      </c>
      <c r="D162" s="38" t="s">
        <v>38</v>
      </c>
      <c r="E162" s="48" t="s">
        <v>261</v>
      </c>
      <c r="F162" s="61">
        <v>50000</v>
      </c>
      <c r="G162" s="42">
        <v>17393</v>
      </c>
      <c r="H162" s="42">
        <v>0</v>
      </c>
      <c r="I162" s="42">
        <v>0</v>
      </c>
      <c r="J162" s="42">
        <v>0</v>
      </c>
    </row>
    <row r="163" spans="2:17" ht="15" customHeight="1" x14ac:dyDescent="0.3">
      <c r="B163" s="58" t="s">
        <v>44</v>
      </c>
      <c r="C163" s="38" t="s">
        <v>37</v>
      </c>
      <c r="D163" s="38" t="s">
        <v>6</v>
      </c>
      <c r="E163" s="48" t="s">
        <v>261</v>
      </c>
      <c r="F163" s="61">
        <v>117280</v>
      </c>
      <c r="G163" s="42">
        <v>174072</v>
      </c>
      <c r="H163" s="42">
        <v>168505.55</v>
      </c>
      <c r="I163" s="42">
        <v>90368.55</v>
      </c>
      <c r="J163" s="42">
        <v>78137</v>
      </c>
    </row>
    <row r="164" spans="2:17" ht="15" customHeight="1" x14ac:dyDescent="0.3">
      <c r="B164" s="394" t="s">
        <v>73</v>
      </c>
      <c r="C164" s="395"/>
      <c r="D164" s="395"/>
      <c r="E164" s="396"/>
      <c r="F164" s="64">
        <v>167280</v>
      </c>
      <c r="G164" s="47">
        <v>191465</v>
      </c>
      <c r="H164" s="47">
        <v>168505.55</v>
      </c>
      <c r="I164" s="47">
        <v>90368.55</v>
      </c>
      <c r="J164" s="47">
        <v>78137</v>
      </c>
    </row>
    <row r="165" spans="2:17" ht="15" customHeight="1" x14ac:dyDescent="0.3">
      <c r="B165" s="403" t="s">
        <v>137</v>
      </c>
      <c r="C165" s="404"/>
      <c r="D165" s="404"/>
      <c r="E165" s="405"/>
      <c r="F165" s="65">
        <v>723250152</v>
      </c>
      <c r="G165" s="51">
        <v>772481111</v>
      </c>
      <c r="H165" s="51">
        <v>765248706.19000006</v>
      </c>
      <c r="I165" s="51">
        <v>754282622.40999997</v>
      </c>
      <c r="J165" s="51">
        <v>10966083.779999999</v>
      </c>
      <c r="L165" s="42"/>
    </row>
    <row r="166" spans="2:17" ht="15" customHeight="1" x14ac:dyDescent="0.3">
      <c r="B166" s="58" t="s">
        <v>63</v>
      </c>
      <c r="C166" s="38" t="s">
        <v>5</v>
      </c>
      <c r="D166" s="38" t="s">
        <v>5</v>
      </c>
      <c r="E166" s="48" t="s">
        <v>290</v>
      </c>
      <c r="F166" s="61">
        <v>150000</v>
      </c>
      <c r="G166" s="42">
        <v>150000</v>
      </c>
      <c r="H166" s="42">
        <v>150000</v>
      </c>
      <c r="I166" s="42">
        <v>0</v>
      </c>
      <c r="J166" s="42">
        <v>150000</v>
      </c>
    </row>
    <row r="167" spans="2:17" ht="15" customHeight="1" x14ac:dyDescent="0.3">
      <c r="B167" s="58" t="s">
        <v>63</v>
      </c>
      <c r="C167" s="38" t="s">
        <v>5</v>
      </c>
      <c r="D167" s="38" t="s">
        <v>6</v>
      </c>
      <c r="E167" s="48" t="s">
        <v>261</v>
      </c>
      <c r="F167" s="61">
        <v>521000</v>
      </c>
      <c r="G167" s="42">
        <v>584078</v>
      </c>
      <c r="H167" s="42">
        <v>534582.79</v>
      </c>
      <c r="I167" s="42">
        <v>493387.79</v>
      </c>
      <c r="J167" s="42">
        <v>41195</v>
      </c>
    </row>
    <row r="168" spans="2:17" ht="15" customHeight="1" x14ac:dyDescent="0.3">
      <c r="B168" s="394" t="s">
        <v>299</v>
      </c>
      <c r="C168" s="395"/>
      <c r="D168" s="395"/>
      <c r="E168" s="396"/>
      <c r="F168" s="64">
        <v>671000</v>
      </c>
      <c r="G168" s="47">
        <v>734078</v>
      </c>
      <c r="H168" s="47">
        <v>684582.79</v>
      </c>
      <c r="I168" s="47">
        <v>493387.79</v>
      </c>
      <c r="J168" s="47">
        <v>191195</v>
      </c>
    </row>
    <row r="169" spans="2:17" ht="15" customHeight="1" x14ac:dyDescent="0.3">
      <c r="B169" s="58" t="s">
        <v>63</v>
      </c>
      <c r="C169" s="38" t="s">
        <v>68</v>
      </c>
      <c r="D169" s="38" t="s">
        <v>5</v>
      </c>
      <c r="E169" s="48" t="s">
        <v>255</v>
      </c>
      <c r="F169" s="61">
        <v>349150</v>
      </c>
      <c r="G169" s="42">
        <v>440665</v>
      </c>
      <c r="H169" s="42">
        <v>404618.87</v>
      </c>
      <c r="I169" s="42">
        <v>249092.92</v>
      </c>
      <c r="J169" s="42">
        <v>155525.95000000001</v>
      </c>
    </row>
    <row r="170" spans="2:17" ht="15" customHeight="1" x14ac:dyDescent="0.3">
      <c r="B170" s="58" t="s">
        <v>63</v>
      </c>
      <c r="C170" s="38" t="s">
        <v>68</v>
      </c>
      <c r="D170" s="38" t="s">
        <v>6</v>
      </c>
      <c r="E170" s="48" t="s">
        <v>261</v>
      </c>
      <c r="F170" s="61">
        <v>481667</v>
      </c>
      <c r="G170" s="42">
        <v>465000</v>
      </c>
      <c r="H170" s="42">
        <v>139829.45000000001</v>
      </c>
      <c r="I170" s="42">
        <v>26700</v>
      </c>
      <c r="J170" s="42">
        <v>113129.45</v>
      </c>
    </row>
    <row r="171" spans="2:17" ht="15" customHeight="1" x14ac:dyDescent="0.3">
      <c r="B171" s="394" t="s">
        <v>298</v>
      </c>
      <c r="C171" s="395"/>
      <c r="D171" s="395"/>
      <c r="E171" s="396"/>
      <c r="F171" s="64">
        <v>830817</v>
      </c>
      <c r="G171" s="47">
        <v>905665</v>
      </c>
      <c r="H171" s="47">
        <v>544448.31999999995</v>
      </c>
      <c r="I171" s="47">
        <v>275792.92</v>
      </c>
      <c r="J171" s="47">
        <v>268655.40000000002</v>
      </c>
    </row>
    <row r="172" spans="2:17" ht="15" customHeight="1" x14ac:dyDescent="0.3">
      <c r="B172" s="58" t="s">
        <v>63</v>
      </c>
      <c r="C172" s="38" t="s">
        <v>81</v>
      </c>
      <c r="D172" s="38" t="s">
        <v>5</v>
      </c>
      <c r="E172" s="48" t="s">
        <v>261</v>
      </c>
      <c r="F172" s="61">
        <v>2000</v>
      </c>
      <c r="G172" s="42">
        <v>4557</v>
      </c>
      <c r="H172" s="42">
        <v>4556.1899999999996</v>
      </c>
      <c r="I172" s="42">
        <v>4424.7700000000004</v>
      </c>
      <c r="J172" s="42">
        <v>131.41999999999999</v>
      </c>
    </row>
    <row r="173" spans="2:17" ht="15" customHeight="1" x14ac:dyDescent="0.3">
      <c r="B173" s="58" t="s">
        <v>63</v>
      </c>
      <c r="C173" s="38" t="s">
        <v>81</v>
      </c>
      <c r="D173" s="38" t="s">
        <v>6</v>
      </c>
      <c r="E173" s="48" t="s">
        <v>261</v>
      </c>
      <c r="F173" s="61">
        <v>4000</v>
      </c>
      <c r="G173" s="42">
        <v>2500</v>
      </c>
      <c r="H173" s="42">
        <v>2500</v>
      </c>
      <c r="I173" s="42">
        <v>0</v>
      </c>
      <c r="J173" s="42">
        <v>2500</v>
      </c>
    </row>
    <row r="174" spans="2:17" ht="15" customHeight="1" x14ac:dyDescent="0.3">
      <c r="B174" s="394" t="s">
        <v>69</v>
      </c>
      <c r="C174" s="395"/>
      <c r="D174" s="395"/>
      <c r="E174" s="396"/>
      <c r="F174" s="64">
        <v>6000</v>
      </c>
      <c r="G174" s="47">
        <v>7057</v>
      </c>
      <c r="H174" s="47">
        <v>7056.19</v>
      </c>
      <c r="I174" s="47">
        <v>4424.7700000000004</v>
      </c>
      <c r="J174" s="47">
        <v>2631.42</v>
      </c>
    </row>
    <row r="175" spans="2:17" ht="15" customHeight="1" x14ac:dyDescent="0.3">
      <c r="B175" s="388" t="s">
        <v>300</v>
      </c>
      <c r="C175" s="389"/>
      <c r="D175" s="389"/>
      <c r="E175" s="390"/>
      <c r="F175" s="65">
        <v>1507817</v>
      </c>
      <c r="G175" s="51">
        <v>1646800</v>
      </c>
      <c r="H175" s="51">
        <v>1236087.3</v>
      </c>
      <c r="I175" s="51">
        <v>773605.48</v>
      </c>
      <c r="J175" s="51">
        <v>462481.82</v>
      </c>
      <c r="L175" s="42"/>
      <c r="M175" s="42"/>
      <c r="N175" s="42"/>
      <c r="O175" s="42"/>
      <c r="P175" s="42"/>
      <c r="Q175" s="42"/>
    </row>
    <row r="176" spans="2:17" ht="15" customHeight="1" x14ac:dyDescent="0.3">
      <c r="B176" s="73" t="s">
        <v>61</v>
      </c>
      <c r="C176" s="74" t="s">
        <v>5</v>
      </c>
      <c r="D176" s="74" t="s">
        <v>261</v>
      </c>
      <c r="E176" s="75" t="s">
        <v>261</v>
      </c>
      <c r="F176" s="61">
        <v>9011989</v>
      </c>
      <c r="G176" s="42">
        <v>197578</v>
      </c>
      <c r="H176" s="42">
        <v>0</v>
      </c>
      <c r="I176" s="42">
        <v>0</v>
      </c>
      <c r="J176" s="42">
        <v>0</v>
      </c>
      <c r="L176" s="42"/>
      <c r="M176" s="42"/>
      <c r="N176" s="42"/>
      <c r="O176" s="42"/>
      <c r="P176" s="42"/>
      <c r="Q176" s="42"/>
    </row>
    <row r="177" spans="2:21" ht="15" customHeight="1" x14ac:dyDescent="0.3">
      <c r="B177" s="397" t="s">
        <v>301</v>
      </c>
      <c r="C177" s="398"/>
      <c r="D177" s="398"/>
      <c r="E177" s="399"/>
      <c r="F177" s="64">
        <v>9011989</v>
      </c>
      <c r="G177" s="47">
        <v>197578</v>
      </c>
      <c r="H177" s="47">
        <v>0</v>
      </c>
      <c r="I177" s="47">
        <v>0</v>
      </c>
      <c r="J177" s="47">
        <v>0</v>
      </c>
      <c r="L177" s="42"/>
      <c r="M177" s="42"/>
      <c r="N177" s="42"/>
      <c r="O177" s="42"/>
      <c r="P177" s="42"/>
      <c r="Q177" s="42"/>
    </row>
    <row r="178" spans="2:21" ht="15" customHeight="1" x14ac:dyDescent="0.3">
      <c r="B178" s="58" t="s">
        <v>61</v>
      </c>
      <c r="C178" s="38" t="s">
        <v>38</v>
      </c>
      <c r="D178" s="38" t="s">
        <v>5</v>
      </c>
      <c r="E178" s="48" t="s">
        <v>261</v>
      </c>
      <c r="F178" s="61">
        <v>16500</v>
      </c>
      <c r="G178" s="42">
        <v>5575</v>
      </c>
      <c r="H178" s="42">
        <v>300</v>
      </c>
      <c r="I178" s="42">
        <v>300</v>
      </c>
      <c r="J178" s="42">
        <v>0</v>
      </c>
    </row>
    <row r="179" spans="2:21" ht="15" customHeight="1" x14ac:dyDescent="0.3">
      <c r="B179" s="58" t="s">
        <v>61</v>
      </c>
      <c r="C179" s="38" t="s">
        <v>38</v>
      </c>
      <c r="D179" s="38" t="s">
        <v>38</v>
      </c>
      <c r="E179" s="48" t="s">
        <v>261</v>
      </c>
      <c r="F179" s="61">
        <v>2652</v>
      </c>
      <c r="G179" s="42">
        <v>8740</v>
      </c>
      <c r="H179" s="42">
        <v>7947.23</v>
      </c>
      <c r="I179" s="42">
        <v>7784.83</v>
      </c>
      <c r="J179" s="42">
        <v>162.4</v>
      </c>
    </row>
    <row r="180" spans="2:21" ht="15" customHeight="1" x14ac:dyDescent="0.3">
      <c r="B180" s="58" t="s">
        <v>61</v>
      </c>
      <c r="C180" s="38" t="s">
        <v>38</v>
      </c>
      <c r="D180" s="38" t="s">
        <v>6</v>
      </c>
      <c r="E180" s="48" t="s">
        <v>261</v>
      </c>
      <c r="F180" s="61">
        <v>0</v>
      </c>
      <c r="G180" s="42">
        <v>5017</v>
      </c>
      <c r="H180" s="42">
        <v>4337.63</v>
      </c>
      <c r="I180" s="42">
        <v>4337.63</v>
      </c>
      <c r="J180" s="42">
        <v>0</v>
      </c>
    </row>
    <row r="181" spans="2:21" ht="15" customHeight="1" x14ac:dyDescent="0.3">
      <c r="B181" s="58" t="s">
        <v>61</v>
      </c>
      <c r="C181" s="38" t="s">
        <v>38</v>
      </c>
      <c r="D181" s="38" t="s">
        <v>6</v>
      </c>
      <c r="E181" s="48" t="s">
        <v>269</v>
      </c>
      <c r="F181" s="61">
        <v>0</v>
      </c>
      <c r="G181" s="42">
        <v>40000</v>
      </c>
      <c r="H181" s="42">
        <v>10194.719999999999</v>
      </c>
      <c r="I181" s="42">
        <v>0</v>
      </c>
      <c r="J181" s="42">
        <v>10194.719999999999</v>
      </c>
    </row>
    <row r="182" spans="2:21" ht="15" customHeight="1" x14ac:dyDescent="0.3">
      <c r="B182" s="58" t="s">
        <v>61</v>
      </c>
      <c r="C182" s="38" t="s">
        <v>38</v>
      </c>
      <c r="D182" s="38" t="s">
        <v>6</v>
      </c>
      <c r="E182" s="48" t="s">
        <v>270</v>
      </c>
      <c r="F182" s="61">
        <v>511</v>
      </c>
      <c r="G182" s="42">
        <v>13018</v>
      </c>
      <c r="H182" s="42">
        <v>13001.96</v>
      </c>
      <c r="I182" s="42">
        <v>13001.96</v>
      </c>
      <c r="J182" s="42">
        <v>0</v>
      </c>
    </row>
    <row r="183" spans="2:21" ht="15" customHeight="1" x14ac:dyDescent="0.3">
      <c r="B183" s="58" t="s">
        <v>61</v>
      </c>
      <c r="C183" s="38" t="s">
        <v>38</v>
      </c>
      <c r="D183" s="38" t="s">
        <v>6</v>
      </c>
      <c r="E183" s="48" t="s">
        <v>271</v>
      </c>
      <c r="F183" s="61">
        <v>17500</v>
      </c>
      <c r="G183" s="42">
        <v>17500</v>
      </c>
      <c r="H183" s="42">
        <v>17035</v>
      </c>
      <c r="I183" s="42">
        <v>17035</v>
      </c>
      <c r="J183" s="42">
        <v>0</v>
      </c>
    </row>
    <row r="184" spans="2:21" ht="15" customHeight="1" x14ac:dyDescent="0.3">
      <c r="B184" s="58" t="s">
        <v>61</v>
      </c>
      <c r="C184" s="38" t="s">
        <v>38</v>
      </c>
      <c r="D184" s="38" t="s">
        <v>6</v>
      </c>
      <c r="E184" s="48" t="s">
        <v>277</v>
      </c>
      <c r="F184" s="61">
        <v>10000</v>
      </c>
      <c r="G184" s="42">
        <v>10</v>
      </c>
      <c r="H184" s="42">
        <v>0</v>
      </c>
      <c r="I184" s="42">
        <v>0</v>
      </c>
      <c r="J184" s="42">
        <v>0</v>
      </c>
    </row>
    <row r="185" spans="2:21" ht="15" customHeight="1" x14ac:dyDescent="0.3">
      <c r="B185" s="58" t="s">
        <v>61</v>
      </c>
      <c r="C185" s="38" t="s">
        <v>38</v>
      </c>
      <c r="D185" s="38" t="s">
        <v>6</v>
      </c>
      <c r="E185" s="48" t="s">
        <v>296</v>
      </c>
      <c r="F185" s="61">
        <v>0</v>
      </c>
      <c r="G185" s="42">
        <v>663990</v>
      </c>
      <c r="H185" s="42">
        <v>663128.16</v>
      </c>
      <c r="I185" s="42">
        <v>660128.03</v>
      </c>
      <c r="J185" s="42">
        <v>3000.13</v>
      </c>
    </row>
    <row r="186" spans="2:21" ht="15" customHeight="1" x14ac:dyDescent="0.3">
      <c r="B186" s="58" t="s">
        <v>61</v>
      </c>
      <c r="C186" s="38" t="s">
        <v>38</v>
      </c>
      <c r="D186" s="38" t="s">
        <v>6</v>
      </c>
      <c r="E186" s="48" t="s">
        <v>293</v>
      </c>
      <c r="F186" s="61">
        <v>173916</v>
      </c>
      <c r="G186" s="42">
        <v>95559</v>
      </c>
      <c r="H186" s="42">
        <v>2132</v>
      </c>
      <c r="I186" s="42">
        <v>2132</v>
      </c>
      <c r="J186" s="42">
        <v>0</v>
      </c>
    </row>
    <row r="187" spans="2:21" ht="15" customHeight="1" x14ac:dyDescent="0.3">
      <c r="B187" s="58" t="s">
        <v>61</v>
      </c>
      <c r="C187" s="38" t="s">
        <v>38</v>
      </c>
      <c r="D187" s="38" t="s">
        <v>6</v>
      </c>
      <c r="E187" s="48" t="s">
        <v>255</v>
      </c>
      <c r="F187" s="61">
        <v>14884948</v>
      </c>
      <c r="G187" s="42">
        <v>14566633</v>
      </c>
      <c r="H187" s="42">
        <v>14521337.24</v>
      </c>
      <c r="I187" s="42">
        <v>14510868.039999999</v>
      </c>
      <c r="J187" s="42">
        <v>10469.200000000001</v>
      </c>
    </row>
    <row r="188" spans="2:21" ht="15" customHeight="1" x14ac:dyDescent="0.3">
      <c r="B188" s="394" t="s">
        <v>259</v>
      </c>
      <c r="C188" s="395"/>
      <c r="D188" s="395"/>
      <c r="E188" s="396"/>
      <c r="F188" s="64">
        <v>15106027</v>
      </c>
      <c r="G188" s="47">
        <v>15416042</v>
      </c>
      <c r="H188" s="47">
        <v>15239413.939999999</v>
      </c>
      <c r="I188" s="47">
        <v>15215587.49</v>
      </c>
      <c r="J188" s="47">
        <v>23826.45</v>
      </c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2:21" ht="15" customHeight="1" x14ac:dyDescent="0.3">
      <c r="B189" s="388" t="s">
        <v>260</v>
      </c>
      <c r="C189" s="389"/>
      <c r="D189" s="389"/>
      <c r="E189" s="390"/>
      <c r="F189" s="64">
        <v>24118016</v>
      </c>
      <c r="G189" s="47">
        <v>15613620</v>
      </c>
      <c r="H189" s="47">
        <v>15239413.939999999</v>
      </c>
      <c r="I189" s="47">
        <v>15215587.49</v>
      </c>
      <c r="J189" s="47">
        <v>23826.45</v>
      </c>
      <c r="L189" s="42"/>
      <c r="M189" s="42"/>
      <c r="N189" s="42"/>
    </row>
    <row r="190" spans="2:21" ht="15" customHeight="1" x14ac:dyDescent="0.3">
      <c r="B190" s="58" t="s">
        <v>68</v>
      </c>
      <c r="C190" s="38" t="s">
        <v>5</v>
      </c>
      <c r="D190" s="38" t="s">
        <v>5</v>
      </c>
      <c r="E190" s="48" t="s">
        <v>261</v>
      </c>
      <c r="F190" s="61">
        <v>716000</v>
      </c>
      <c r="G190" s="42">
        <v>9399557</v>
      </c>
      <c r="H190" s="42">
        <v>9228867.4299999997</v>
      </c>
      <c r="I190" s="42">
        <v>3531536.84</v>
      </c>
      <c r="J190" s="42">
        <v>5697330.5899999999</v>
      </c>
    </row>
    <row r="191" spans="2:21" ht="15" customHeight="1" x14ac:dyDescent="0.3">
      <c r="B191" s="58" t="s">
        <v>68</v>
      </c>
      <c r="C191" s="38" t="s">
        <v>5</v>
      </c>
      <c r="D191" s="38" t="s">
        <v>38</v>
      </c>
      <c r="E191" s="48" t="s">
        <v>261</v>
      </c>
      <c r="F191" s="61">
        <v>8542768</v>
      </c>
      <c r="G191" s="42">
        <v>3115080</v>
      </c>
      <c r="H191" s="42">
        <v>2810827.07</v>
      </c>
      <c r="I191" s="42">
        <v>1039559.6800000001</v>
      </c>
      <c r="J191" s="42">
        <v>1771267.39</v>
      </c>
    </row>
    <row r="192" spans="2:21" ht="15" customHeight="1" x14ac:dyDescent="0.3">
      <c r="B192" s="58" t="s">
        <v>68</v>
      </c>
      <c r="C192" s="38" t="s">
        <v>5</v>
      </c>
      <c r="D192" s="38" t="s">
        <v>6</v>
      </c>
      <c r="E192" s="48" t="s">
        <v>261</v>
      </c>
      <c r="F192" s="61">
        <v>12234531</v>
      </c>
      <c r="G192" s="42">
        <v>3720742</v>
      </c>
      <c r="H192" s="42">
        <v>3446515.73</v>
      </c>
      <c r="I192" s="42">
        <v>2642048.66</v>
      </c>
      <c r="J192" s="42">
        <v>804467.07</v>
      </c>
    </row>
    <row r="193" spans="2:10" ht="15" customHeight="1" x14ac:dyDescent="0.3">
      <c r="B193" s="58" t="s">
        <v>68</v>
      </c>
      <c r="C193" s="38" t="s">
        <v>5</v>
      </c>
      <c r="D193" s="38" t="s">
        <v>44</v>
      </c>
      <c r="E193" s="48" t="s">
        <v>261</v>
      </c>
      <c r="F193" s="61">
        <v>13182970</v>
      </c>
      <c r="G193" s="42">
        <v>19904460</v>
      </c>
      <c r="H193" s="42">
        <v>19566439.600000001</v>
      </c>
      <c r="I193" s="42">
        <v>18589807.57</v>
      </c>
      <c r="J193" s="42">
        <v>976632.03</v>
      </c>
    </row>
    <row r="194" spans="2:10" ht="15" customHeight="1" x14ac:dyDescent="0.3">
      <c r="B194" s="58" t="s">
        <v>68</v>
      </c>
      <c r="C194" s="38" t="s">
        <v>5</v>
      </c>
      <c r="D194" s="38" t="s">
        <v>61</v>
      </c>
      <c r="E194" s="48" t="s">
        <v>261</v>
      </c>
      <c r="F194" s="61">
        <v>7455102</v>
      </c>
      <c r="G194" s="42">
        <v>5432835</v>
      </c>
      <c r="H194" s="42">
        <v>5010614.8499999996</v>
      </c>
      <c r="I194" s="42">
        <v>4498494</v>
      </c>
      <c r="J194" s="42">
        <v>512120.85</v>
      </c>
    </row>
    <row r="195" spans="2:10" ht="15" customHeight="1" x14ac:dyDescent="0.3">
      <c r="B195" s="58" t="s">
        <v>68</v>
      </c>
      <c r="C195" s="38" t="s">
        <v>5</v>
      </c>
      <c r="D195" s="38" t="s">
        <v>68</v>
      </c>
      <c r="E195" s="48" t="s">
        <v>261</v>
      </c>
      <c r="F195" s="61">
        <v>6922832</v>
      </c>
      <c r="G195" s="42">
        <v>3867553</v>
      </c>
      <c r="H195" s="42">
        <v>2662672.09</v>
      </c>
      <c r="I195" s="42">
        <v>1900451.85</v>
      </c>
      <c r="J195" s="42">
        <v>762220.24</v>
      </c>
    </row>
    <row r="196" spans="2:10" ht="15" customHeight="1" x14ac:dyDescent="0.3">
      <c r="B196" s="58" t="s">
        <v>68</v>
      </c>
      <c r="C196" s="38" t="s">
        <v>5</v>
      </c>
      <c r="D196" s="38" t="s">
        <v>81</v>
      </c>
      <c r="E196" s="48" t="s">
        <v>261</v>
      </c>
      <c r="F196" s="61">
        <v>11556646</v>
      </c>
      <c r="G196" s="42">
        <v>9315805</v>
      </c>
      <c r="H196" s="42">
        <v>7444014.4800000004</v>
      </c>
      <c r="I196" s="42">
        <v>6172306.6900000004</v>
      </c>
      <c r="J196" s="42">
        <v>1271707.79</v>
      </c>
    </row>
    <row r="197" spans="2:10" ht="15" customHeight="1" x14ac:dyDescent="0.3">
      <c r="B197" s="58" t="s">
        <v>68</v>
      </c>
      <c r="C197" s="38" t="s">
        <v>5</v>
      </c>
      <c r="D197" s="38" t="s">
        <v>37</v>
      </c>
      <c r="E197" s="48" t="s">
        <v>261</v>
      </c>
      <c r="F197" s="61">
        <v>709412</v>
      </c>
      <c r="G197" s="42">
        <v>1169490</v>
      </c>
      <c r="H197" s="42">
        <v>1012815.23</v>
      </c>
      <c r="I197" s="42">
        <v>899428.75</v>
      </c>
      <c r="J197" s="42">
        <v>113386.48</v>
      </c>
    </row>
    <row r="198" spans="2:10" ht="15" customHeight="1" x14ac:dyDescent="0.3">
      <c r="B198" s="58" t="s">
        <v>68</v>
      </c>
      <c r="C198" s="38" t="s">
        <v>5</v>
      </c>
      <c r="D198" s="38" t="s">
        <v>66</v>
      </c>
      <c r="E198" s="48" t="s">
        <v>261</v>
      </c>
      <c r="F198" s="61">
        <v>3521251</v>
      </c>
      <c r="G198" s="42">
        <v>8016702</v>
      </c>
      <c r="H198" s="42">
        <v>6616666.0599999996</v>
      </c>
      <c r="I198" s="42">
        <v>5487280.0300000003</v>
      </c>
      <c r="J198" s="42">
        <v>1129386.03</v>
      </c>
    </row>
    <row r="199" spans="2:10" ht="15" customHeight="1" x14ac:dyDescent="0.3">
      <c r="B199" s="58" t="s">
        <v>68</v>
      </c>
      <c r="C199" s="38" t="s">
        <v>5</v>
      </c>
      <c r="D199" s="38" t="s">
        <v>58</v>
      </c>
      <c r="E199" s="48" t="s">
        <v>261</v>
      </c>
      <c r="F199" s="61">
        <v>298865</v>
      </c>
      <c r="G199" s="42">
        <v>326662</v>
      </c>
      <c r="H199" s="42">
        <v>310633.83</v>
      </c>
      <c r="I199" s="42">
        <v>212164.78</v>
      </c>
      <c r="J199" s="42">
        <v>98469.05</v>
      </c>
    </row>
    <row r="200" spans="2:10" ht="15" customHeight="1" x14ac:dyDescent="0.3">
      <c r="B200" s="58" t="s">
        <v>68</v>
      </c>
      <c r="C200" s="38" t="s">
        <v>5</v>
      </c>
      <c r="D200" s="38" t="s">
        <v>56</v>
      </c>
      <c r="E200" s="48" t="s">
        <v>261</v>
      </c>
      <c r="F200" s="61">
        <v>68101</v>
      </c>
      <c r="G200" s="42">
        <v>22047</v>
      </c>
      <c r="H200" s="42">
        <v>20544.669999999998</v>
      </c>
      <c r="I200" s="42">
        <v>6383.67</v>
      </c>
      <c r="J200" s="42">
        <v>14161</v>
      </c>
    </row>
    <row r="201" spans="2:10" ht="15" customHeight="1" x14ac:dyDescent="0.3">
      <c r="B201" s="58" t="s">
        <v>68</v>
      </c>
      <c r="C201" s="38" t="s">
        <v>5</v>
      </c>
      <c r="D201" s="38" t="s">
        <v>53</v>
      </c>
      <c r="E201" s="48" t="s">
        <v>261</v>
      </c>
      <c r="F201" s="61">
        <v>6500</v>
      </c>
      <c r="G201" s="42">
        <v>41628</v>
      </c>
      <c r="H201" s="42">
        <v>35125.51</v>
      </c>
      <c r="I201" s="42">
        <v>31806.01</v>
      </c>
      <c r="J201" s="42">
        <v>3319.5</v>
      </c>
    </row>
    <row r="202" spans="2:10" ht="15" customHeight="1" x14ac:dyDescent="0.3">
      <c r="B202" s="58" t="s">
        <v>68</v>
      </c>
      <c r="C202" s="38" t="s">
        <v>5</v>
      </c>
      <c r="D202" s="38" t="s">
        <v>47</v>
      </c>
      <c r="E202" s="48" t="s">
        <v>261</v>
      </c>
      <c r="F202" s="61">
        <v>519312</v>
      </c>
      <c r="G202" s="42">
        <v>18637</v>
      </c>
      <c r="H202" s="42">
        <v>18562.93</v>
      </c>
      <c r="I202" s="42">
        <v>18562.93</v>
      </c>
      <c r="J202" s="42">
        <v>0</v>
      </c>
    </row>
    <row r="203" spans="2:10" ht="15" customHeight="1" x14ac:dyDescent="0.3">
      <c r="B203" s="394" t="s">
        <v>302</v>
      </c>
      <c r="C203" s="395"/>
      <c r="D203" s="395"/>
      <c r="E203" s="396"/>
      <c r="F203" s="64">
        <v>65734290</v>
      </c>
      <c r="G203" s="47">
        <v>64351198</v>
      </c>
      <c r="H203" s="47">
        <v>58184299.479999997</v>
      </c>
      <c r="I203" s="47">
        <v>45029831.460000001</v>
      </c>
      <c r="J203" s="47">
        <v>13154468.02</v>
      </c>
    </row>
    <row r="204" spans="2:10" ht="15" customHeight="1" x14ac:dyDescent="0.3">
      <c r="B204" s="58" t="s">
        <v>68</v>
      </c>
      <c r="C204" s="38" t="s">
        <v>38</v>
      </c>
      <c r="D204" s="38" t="s">
        <v>6</v>
      </c>
      <c r="E204" s="48" t="s">
        <v>261</v>
      </c>
      <c r="F204" s="61">
        <v>30000</v>
      </c>
      <c r="G204" s="42">
        <v>481000</v>
      </c>
      <c r="H204" s="42">
        <v>399371.14</v>
      </c>
      <c r="I204" s="42">
        <v>399371.14</v>
      </c>
      <c r="J204" s="42">
        <v>0</v>
      </c>
    </row>
    <row r="205" spans="2:10" ht="15" customHeight="1" x14ac:dyDescent="0.3">
      <c r="B205" s="58" t="s">
        <v>68</v>
      </c>
      <c r="C205" s="38" t="s">
        <v>38</v>
      </c>
      <c r="D205" s="66" t="s">
        <v>63</v>
      </c>
      <c r="E205" s="75" t="s">
        <v>261</v>
      </c>
      <c r="F205" s="61">
        <v>8000</v>
      </c>
      <c r="G205" s="42">
        <v>2784</v>
      </c>
      <c r="H205" s="42">
        <v>0</v>
      </c>
      <c r="I205" s="42">
        <v>0</v>
      </c>
      <c r="J205" s="42">
        <v>0</v>
      </c>
    </row>
    <row r="206" spans="2:10" ht="15" customHeight="1" x14ac:dyDescent="0.3">
      <c r="B206" s="394" t="s">
        <v>303</v>
      </c>
      <c r="C206" s="395"/>
      <c r="D206" s="395"/>
      <c r="E206" s="396"/>
      <c r="F206" s="64">
        <v>38000</v>
      </c>
      <c r="G206" s="47">
        <v>483784</v>
      </c>
      <c r="H206" s="47">
        <v>399371.14</v>
      </c>
      <c r="I206" s="47">
        <v>399371.14</v>
      </c>
      <c r="J206" s="47">
        <v>0</v>
      </c>
    </row>
    <row r="207" spans="2:10" ht="15" customHeight="1" x14ac:dyDescent="0.3">
      <c r="B207" s="58" t="s">
        <v>68</v>
      </c>
      <c r="C207" s="38" t="s">
        <v>6</v>
      </c>
      <c r="D207" s="38" t="s">
        <v>5</v>
      </c>
      <c r="E207" s="48" t="s">
        <v>261</v>
      </c>
      <c r="F207" s="61">
        <v>2840000</v>
      </c>
      <c r="G207" s="42">
        <v>953943</v>
      </c>
      <c r="H207" s="42">
        <v>953941.7</v>
      </c>
      <c r="I207" s="42">
        <v>831710.67</v>
      </c>
      <c r="J207" s="42">
        <v>122231.03</v>
      </c>
    </row>
    <row r="208" spans="2:10" ht="15" customHeight="1" x14ac:dyDescent="0.3">
      <c r="B208" s="58" t="s">
        <v>68</v>
      </c>
      <c r="C208" s="38" t="s">
        <v>6</v>
      </c>
      <c r="D208" s="38" t="s">
        <v>6</v>
      </c>
      <c r="E208" s="48" t="s">
        <v>261</v>
      </c>
      <c r="F208" s="61">
        <v>31117407</v>
      </c>
      <c r="G208" s="42">
        <v>25018163</v>
      </c>
      <c r="H208" s="42">
        <v>24918902.91</v>
      </c>
      <c r="I208" s="42">
        <v>20589687.210000001</v>
      </c>
      <c r="J208" s="42">
        <v>4329215.7</v>
      </c>
    </row>
    <row r="209" spans="2:18" ht="15" customHeight="1" x14ac:dyDescent="0.3">
      <c r="B209" s="394" t="s">
        <v>304</v>
      </c>
      <c r="C209" s="395"/>
      <c r="D209" s="395"/>
      <c r="E209" s="396"/>
      <c r="F209" s="64">
        <v>33957407</v>
      </c>
      <c r="G209" s="47">
        <v>25972106</v>
      </c>
      <c r="H209" s="47">
        <v>25872844.609999999</v>
      </c>
      <c r="I209" s="47">
        <v>21421397.879999999</v>
      </c>
      <c r="J209" s="47">
        <v>4451446.7300000004</v>
      </c>
    </row>
    <row r="210" spans="2:18" ht="15" customHeight="1" x14ac:dyDescent="0.3">
      <c r="B210" s="388" t="s">
        <v>305</v>
      </c>
      <c r="C210" s="389"/>
      <c r="D210" s="389"/>
      <c r="E210" s="390"/>
      <c r="F210" s="65">
        <v>99729697</v>
      </c>
      <c r="G210" s="51">
        <v>90807088</v>
      </c>
      <c r="H210" s="51">
        <v>84456515.230000004</v>
      </c>
      <c r="I210" s="51">
        <v>66850600.479999997</v>
      </c>
      <c r="J210" s="51">
        <v>17605914.75</v>
      </c>
      <c r="L210" s="42"/>
      <c r="M210" s="42"/>
      <c r="N210" s="42"/>
      <c r="O210" s="42"/>
      <c r="P210" s="42"/>
      <c r="Q210" s="42"/>
      <c r="R210" s="42"/>
    </row>
    <row r="211" spans="2:18" ht="15" customHeight="1" x14ac:dyDescent="0.3">
      <c r="B211" s="58" t="s">
        <v>81</v>
      </c>
      <c r="C211" s="38" t="s">
        <v>5</v>
      </c>
      <c r="D211" s="38" t="s">
        <v>5</v>
      </c>
      <c r="E211" s="48" t="s">
        <v>270</v>
      </c>
      <c r="F211" s="61">
        <v>7044660</v>
      </c>
      <c r="G211" s="42">
        <v>10475765</v>
      </c>
      <c r="H211" s="42">
        <v>8052038.21</v>
      </c>
      <c r="I211" s="42">
        <v>3034205.21</v>
      </c>
      <c r="J211" s="42">
        <v>5017833</v>
      </c>
    </row>
    <row r="212" spans="2:18" ht="15" customHeight="1" x14ac:dyDescent="0.3">
      <c r="B212" s="58" t="s">
        <v>81</v>
      </c>
      <c r="C212" s="38" t="s">
        <v>5</v>
      </c>
      <c r="D212" s="38" t="s">
        <v>5</v>
      </c>
      <c r="E212" s="48" t="s">
        <v>277</v>
      </c>
      <c r="F212" s="61">
        <v>4660000</v>
      </c>
      <c r="G212" s="42">
        <v>4160000</v>
      </c>
      <c r="H212" s="42">
        <v>3750000</v>
      </c>
      <c r="I212" s="42">
        <v>3620000</v>
      </c>
      <c r="J212" s="42">
        <v>130000</v>
      </c>
    </row>
    <row r="213" spans="2:18" ht="15" customHeight="1" x14ac:dyDescent="0.3">
      <c r="B213" s="58" t="s">
        <v>81</v>
      </c>
      <c r="C213" s="38" t="s">
        <v>5</v>
      </c>
      <c r="D213" s="38" t="s">
        <v>5</v>
      </c>
      <c r="E213" s="48" t="s">
        <v>292</v>
      </c>
      <c r="F213" s="61">
        <v>238000</v>
      </c>
      <c r="G213" s="42">
        <v>37895</v>
      </c>
      <c r="H213" s="42">
        <v>34395</v>
      </c>
      <c r="I213" s="42">
        <v>34395</v>
      </c>
      <c r="J213" s="42">
        <v>0</v>
      </c>
    </row>
    <row r="214" spans="2:18" ht="15" customHeight="1" x14ac:dyDescent="0.3">
      <c r="B214" s="58" t="s">
        <v>81</v>
      </c>
      <c r="C214" s="38" t="s">
        <v>5</v>
      </c>
      <c r="D214" s="38" t="s">
        <v>5</v>
      </c>
      <c r="E214" s="48" t="s">
        <v>296</v>
      </c>
      <c r="F214" s="61">
        <v>650000</v>
      </c>
      <c r="G214" s="42">
        <v>675000</v>
      </c>
      <c r="H214" s="42">
        <v>675000</v>
      </c>
      <c r="I214" s="42">
        <v>675000</v>
      </c>
      <c r="J214" s="42">
        <v>0</v>
      </c>
    </row>
    <row r="215" spans="2:18" ht="15" customHeight="1" x14ac:dyDescent="0.3">
      <c r="B215" s="58" t="s">
        <v>81</v>
      </c>
      <c r="C215" s="38" t="s">
        <v>5</v>
      </c>
      <c r="D215" s="38" t="s">
        <v>5</v>
      </c>
      <c r="E215" s="48" t="s">
        <v>293</v>
      </c>
      <c r="F215" s="61">
        <v>4100000</v>
      </c>
      <c r="G215" s="42">
        <v>3445968</v>
      </c>
      <c r="H215" s="42">
        <v>3445966.98</v>
      </c>
      <c r="I215" s="42">
        <v>2218998.98</v>
      </c>
      <c r="J215" s="42">
        <v>1226968</v>
      </c>
    </row>
    <row r="216" spans="2:18" ht="15" customHeight="1" x14ac:dyDescent="0.3">
      <c r="B216" s="58" t="s">
        <v>81</v>
      </c>
      <c r="C216" s="38" t="s">
        <v>5</v>
      </c>
      <c r="D216" s="38" t="s">
        <v>5</v>
      </c>
      <c r="E216" s="48" t="s">
        <v>287</v>
      </c>
      <c r="F216" s="61">
        <v>32010368</v>
      </c>
      <c r="G216" s="42">
        <v>44293136</v>
      </c>
      <c r="H216" s="42">
        <v>44293134.130000003</v>
      </c>
      <c r="I216" s="42">
        <v>41959749.130000003</v>
      </c>
      <c r="J216" s="42">
        <v>2333385</v>
      </c>
    </row>
    <row r="217" spans="2:18" ht="15" customHeight="1" x14ac:dyDescent="0.3">
      <c r="B217" s="58" t="s">
        <v>81</v>
      </c>
      <c r="C217" s="38" t="s">
        <v>5</v>
      </c>
      <c r="D217" s="38" t="s">
        <v>5</v>
      </c>
      <c r="E217" s="48" t="s">
        <v>297</v>
      </c>
      <c r="F217" s="61">
        <v>2720544</v>
      </c>
      <c r="G217" s="42">
        <v>152694</v>
      </c>
      <c r="H217" s="42">
        <v>152693.76000000001</v>
      </c>
      <c r="I217" s="42">
        <v>152693.76000000001</v>
      </c>
      <c r="J217" s="42">
        <v>0</v>
      </c>
    </row>
    <row r="218" spans="2:18" ht="15" customHeight="1" x14ac:dyDescent="0.3">
      <c r="B218" s="58" t="s">
        <v>81</v>
      </c>
      <c r="C218" s="38" t="s">
        <v>5</v>
      </c>
      <c r="D218" s="38" t="s">
        <v>5</v>
      </c>
      <c r="E218" s="48" t="s">
        <v>288</v>
      </c>
      <c r="F218" s="61">
        <v>34004667</v>
      </c>
      <c r="G218" s="42">
        <v>15209476</v>
      </c>
      <c r="H218" s="42">
        <v>15109147.119999999</v>
      </c>
      <c r="I218" s="42">
        <v>8107726.1200000001</v>
      </c>
      <c r="J218" s="42">
        <v>7001421</v>
      </c>
    </row>
    <row r="219" spans="2:18" ht="15" customHeight="1" x14ac:dyDescent="0.3">
      <c r="B219" s="58" t="s">
        <v>81</v>
      </c>
      <c r="C219" s="38" t="s">
        <v>5</v>
      </c>
      <c r="D219" s="38" t="s">
        <v>5</v>
      </c>
      <c r="E219" s="48" t="s">
        <v>289</v>
      </c>
      <c r="F219" s="61">
        <v>20100000</v>
      </c>
      <c r="G219" s="42">
        <v>10758720</v>
      </c>
      <c r="H219" s="42">
        <v>8526094.5199999996</v>
      </c>
      <c r="I219" s="42">
        <v>8526094.5199999996</v>
      </c>
      <c r="J219" s="42">
        <v>0</v>
      </c>
    </row>
    <row r="220" spans="2:18" ht="15" customHeight="1" x14ac:dyDescent="0.3">
      <c r="B220" s="58" t="s">
        <v>81</v>
      </c>
      <c r="C220" s="38" t="s">
        <v>5</v>
      </c>
      <c r="D220" s="38" t="s">
        <v>5</v>
      </c>
      <c r="E220" s="48" t="s">
        <v>306</v>
      </c>
      <c r="F220" s="61">
        <v>49999</v>
      </c>
      <c r="G220" s="42">
        <v>3299</v>
      </c>
      <c r="H220" s="42">
        <v>0</v>
      </c>
      <c r="I220" s="42">
        <v>0</v>
      </c>
      <c r="J220" s="42">
        <v>0</v>
      </c>
    </row>
    <row r="221" spans="2:18" ht="15" customHeight="1" x14ac:dyDescent="0.3">
      <c r="B221" s="58" t="s">
        <v>81</v>
      </c>
      <c r="C221" s="38" t="s">
        <v>5</v>
      </c>
      <c r="D221" s="38" t="s">
        <v>5</v>
      </c>
      <c r="E221" s="48" t="s">
        <v>273</v>
      </c>
      <c r="F221" s="61">
        <v>3735000</v>
      </c>
      <c r="G221" s="42">
        <v>3735000</v>
      </c>
      <c r="H221" s="42">
        <v>3735000</v>
      </c>
      <c r="I221" s="42">
        <v>3735000</v>
      </c>
      <c r="J221" s="42">
        <v>0</v>
      </c>
    </row>
    <row r="222" spans="2:18" ht="15" customHeight="1" x14ac:dyDescent="0.3">
      <c r="B222" s="58" t="s">
        <v>81</v>
      </c>
      <c r="C222" s="38" t="s">
        <v>5</v>
      </c>
      <c r="D222" s="38" t="s">
        <v>5</v>
      </c>
      <c r="E222" s="48" t="s">
        <v>290</v>
      </c>
      <c r="F222" s="61">
        <v>133500</v>
      </c>
      <c r="G222" s="42">
        <v>56510</v>
      </c>
      <c r="H222" s="42">
        <v>0</v>
      </c>
      <c r="I222" s="42">
        <v>0</v>
      </c>
      <c r="J222" s="42">
        <v>0</v>
      </c>
    </row>
    <row r="223" spans="2:18" ht="15" customHeight="1" x14ac:dyDescent="0.3">
      <c r="B223" s="58" t="s">
        <v>81</v>
      </c>
      <c r="C223" s="38" t="s">
        <v>5</v>
      </c>
      <c r="D223" s="38" t="s">
        <v>38</v>
      </c>
      <c r="E223" s="48" t="s">
        <v>261</v>
      </c>
      <c r="F223" s="61">
        <v>43978743</v>
      </c>
      <c r="G223" s="42">
        <v>73279813</v>
      </c>
      <c r="H223" s="42">
        <v>72748060.829999998</v>
      </c>
      <c r="I223" s="42">
        <v>69079567.129999995</v>
      </c>
      <c r="J223" s="42">
        <v>3668493.7</v>
      </c>
    </row>
    <row r="224" spans="2:18" ht="15" customHeight="1" x14ac:dyDescent="0.3">
      <c r="B224" s="394" t="s">
        <v>299</v>
      </c>
      <c r="C224" s="395"/>
      <c r="D224" s="395"/>
      <c r="E224" s="396"/>
      <c r="F224" s="64">
        <v>153425481</v>
      </c>
      <c r="G224" s="47">
        <v>166283276</v>
      </c>
      <c r="H224" s="47">
        <v>160521530.55000001</v>
      </c>
      <c r="I224" s="47">
        <v>141143429.84999999</v>
      </c>
      <c r="J224" s="47">
        <v>19378100.699999999</v>
      </c>
    </row>
    <row r="225" spans="2:10" ht="15" customHeight="1" x14ac:dyDescent="0.3">
      <c r="B225" s="58" t="s">
        <v>81</v>
      </c>
      <c r="C225" s="38" t="s">
        <v>38</v>
      </c>
      <c r="D225" s="38" t="s">
        <v>5</v>
      </c>
      <c r="E225" s="48" t="s">
        <v>261</v>
      </c>
      <c r="F225" s="61">
        <v>19264417</v>
      </c>
      <c r="G225" s="42">
        <v>23724441</v>
      </c>
      <c r="H225" s="42">
        <v>23724352.969999999</v>
      </c>
      <c r="I225" s="42">
        <v>23224352.969999999</v>
      </c>
      <c r="J225" s="42">
        <v>500000</v>
      </c>
    </row>
    <row r="226" spans="2:10" ht="15" customHeight="1" x14ac:dyDescent="0.3">
      <c r="B226" s="394" t="s">
        <v>60</v>
      </c>
      <c r="C226" s="395"/>
      <c r="D226" s="395"/>
      <c r="E226" s="396"/>
      <c r="F226" s="64">
        <v>19264417</v>
      </c>
      <c r="G226" s="47">
        <v>23724441</v>
      </c>
      <c r="H226" s="47">
        <v>23724352.969999999</v>
      </c>
      <c r="I226" s="47">
        <v>23224352.969999999</v>
      </c>
      <c r="J226" s="47">
        <v>500000</v>
      </c>
    </row>
    <row r="227" spans="2:10" ht="15" customHeight="1" x14ac:dyDescent="0.3">
      <c r="B227" s="58" t="s">
        <v>81</v>
      </c>
      <c r="C227" s="38" t="s">
        <v>6</v>
      </c>
      <c r="D227" s="38" t="s">
        <v>61</v>
      </c>
      <c r="E227" s="48" t="s">
        <v>270</v>
      </c>
      <c r="F227" s="61">
        <v>1070550</v>
      </c>
      <c r="G227" s="42">
        <v>815550</v>
      </c>
      <c r="H227" s="42">
        <v>802912.5</v>
      </c>
      <c r="I227" s="42">
        <v>535275</v>
      </c>
      <c r="J227" s="42">
        <v>267637.5</v>
      </c>
    </row>
    <row r="228" spans="2:10" ht="15" customHeight="1" x14ac:dyDescent="0.3">
      <c r="B228" s="58" t="s">
        <v>81</v>
      </c>
      <c r="C228" s="38" t="s">
        <v>6</v>
      </c>
      <c r="D228" s="38" t="s">
        <v>61</v>
      </c>
      <c r="E228" s="48" t="s">
        <v>271</v>
      </c>
      <c r="F228" s="61">
        <v>18052422</v>
      </c>
      <c r="G228" s="42">
        <v>21149365</v>
      </c>
      <c r="H228" s="42">
        <v>17816622.43</v>
      </c>
      <c r="I228" s="42">
        <v>17787716.84</v>
      </c>
      <c r="J228" s="42">
        <v>28905.59</v>
      </c>
    </row>
    <row r="229" spans="2:10" ht="15" customHeight="1" x14ac:dyDescent="0.3">
      <c r="B229" s="58" t="s">
        <v>81</v>
      </c>
      <c r="C229" s="38" t="s">
        <v>6</v>
      </c>
      <c r="D229" s="38" t="s">
        <v>61</v>
      </c>
      <c r="E229" s="48" t="s">
        <v>277</v>
      </c>
      <c r="F229" s="61">
        <v>12866</v>
      </c>
      <c r="G229" s="42">
        <v>18714</v>
      </c>
      <c r="H229" s="42">
        <v>18713.28</v>
      </c>
      <c r="I229" s="42">
        <v>18713.28</v>
      </c>
      <c r="J229" s="42">
        <v>0</v>
      </c>
    </row>
    <row r="230" spans="2:10" ht="15" customHeight="1" x14ac:dyDescent="0.3">
      <c r="B230" s="58" t="s">
        <v>81</v>
      </c>
      <c r="C230" s="38" t="s">
        <v>6</v>
      </c>
      <c r="D230" s="38" t="s">
        <v>61</v>
      </c>
      <c r="E230" s="48" t="s">
        <v>296</v>
      </c>
      <c r="F230" s="61">
        <v>1010000</v>
      </c>
      <c r="G230" s="42">
        <v>1480000</v>
      </c>
      <c r="H230" s="42">
        <v>780000</v>
      </c>
      <c r="I230" s="42">
        <v>430000</v>
      </c>
      <c r="J230" s="42">
        <v>350000</v>
      </c>
    </row>
    <row r="231" spans="2:10" ht="15" customHeight="1" x14ac:dyDescent="0.3">
      <c r="B231" s="58" t="s">
        <v>81</v>
      </c>
      <c r="C231" s="38" t="s">
        <v>6</v>
      </c>
      <c r="D231" s="38" t="s">
        <v>61</v>
      </c>
      <c r="E231" s="48" t="s">
        <v>293</v>
      </c>
      <c r="F231" s="61">
        <v>9927000</v>
      </c>
      <c r="G231" s="42">
        <v>10777000</v>
      </c>
      <c r="H231" s="42">
        <v>9435799.8900000006</v>
      </c>
      <c r="I231" s="42">
        <v>8558508.8800000008</v>
      </c>
      <c r="J231" s="42">
        <v>877291.01</v>
      </c>
    </row>
    <row r="232" spans="2:10" ht="15" customHeight="1" x14ac:dyDescent="0.3">
      <c r="B232" s="58" t="s">
        <v>81</v>
      </c>
      <c r="C232" s="38" t="s">
        <v>6</v>
      </c>
      <c r="D232" s="38" t="s">
        <v>61</v>
      </c>
      <c r="E232" s="48" t="s">
        <v>287</v>
      </c>
      <c r="F232" s="61">
        <v>5507354</v>
      </c>
      <c r="G232" s="42">
        <v>6855813</v>
      </c>
      <c r="H232" s="42">
        <v>6427011.9800000004</v>
      </c>
      <c r="I232" s="42">
        <v>6427011.9800000004</v>
      </c>
      <c r="J232" s="42">
        <v>0</v>
      </c>
    </row>
    <row r="233" spans="2:10" ht="15" customHeight="1" x14ac:dyDescent="0.3">
      <c r="B233" s="58" t="s">
        <v>81</v>
      </c>
      <c r="C233" s="38" t="s">
        <v>6</v>
      </c>
      <c r="D233" s="38" t="s">
        <v>61</v>
      </c>
      <c r="E233" s="48" t="s">
        <v>297</v>
      </c>
      <c r="F233" s="61">
        <v>26240250</v>
      </c>
      <c r="G233" s="42">
        <v>12666018</v>
      </c>
      <c r="H233" s="42">
        <v>7810073</v>
      </c>
      <c r="I233" s="42">
        <v>7810073</v>
      </c>
      <c r="J233" s="42">
        <v>0</v>
      </c>
    </row>
    <row r="234" spans="2:10" ht="15" customHeight="1" x14ac:dyDescent="0.3">
      <c r="B234" s="58" t="s">
        <v>81</v>
      </c>
      <c r="C234" s="38" t="s">
        <v>6</v>
      </c>
      <c r="D234" s="38" t="s">
        <v>61</v>
      </c>
      <c r="E234" s="48" t="s">
        <v>288</v>
      </c>
      <c r="F234" s="61">
        <v>23621800</v>
      </c>
      <c r="G234" s="42">
        <v>25570151</v>
      </c>
      <c r="H234" s="42">
        <v>24973083.539999999</v>
      </c>
      <c r="I234" s="42">
        <v>23521583.539999999</v>
      </c>
      <c r="J234" s="42">
        <v>1451500</v>
      </c>
    </row>
    <row r="235" spans="2:10" ht="15" customHeight="1" x14ac:dyDescent="0.3">
      <c r="B235" s="58" t="s">
        <v>81</v>
      </c>
      <c r="C235" s="38" t="s">
        <v>6</v>
      </c>
      <c r="D235" s="38" t="s">
        <v>61</v>
      </c>
      <c r="E235" s="48" t="s">
        <v>289</v>
      </c>
      <c r="F235" s="61">
        <v>13569780</v>
      </c>
      <c r="G235" s="42">
        <v>11493251</v>
      </c>
      <c r="H235" s="42">
        <v>11493251</v>
      </c>
      <c r="I235" s="42">
        <v>11493251</v>
      </c>
      <c r="J235" s="42">
        <v>0</v>
      </c>
    </row>
    <row r="236" spans="2:10" ht="15" customHeight="1" x14ac:dyDescent="0.3">
      <c r="B236" s="58" t="s">
        <v>81</v>
      </c>
      <c r="C236" s="38" t="s">
        <v>6</v>
      </c>
      <c r="D236" s="38" t="s">
        <v>61</v>
      </c>
      <c r="E236" s="48" t="s">
        <v>306</v>
      </c>
      <c r="F236" s="61">
        <v>100000</v>
      </c>
      <c r="G236" s="42">
        <v>150000</v>
      </c>
      <c r="H236" s="42">
        <v>150000</v>
      </c>
      <c r="I236" s="42">
        <v>150000</v>
      </c>
      <c r="J236" s="42">
        <v>0</v>
      </c>
    </row>
    <row r="237" spans="2:10" ht="15" customHeight="1" x14ac:dyDescent="0.3">
      <c r="B237" s="58" t="s">
        <v>81</v>
      </c>
      <c r="C237" s="38" t="s">
        <v>6</v>
      </c>
      <c r="D237" s="38" t="s">
        <v>61</v>
      </c>
      <c r="E237" s="48" t="s">
        <v>294</v>
      </c>
      <c r="F237" s="61">
        <v>1912240</v>
      </c>
      <c r="G237" s="42">
        <v>2857085</v>
      </c>
      <c r="H237" s="42">
        <v>2490962</v>
      </c>
      <c r="I237" s="42">
        <v>2019502</v>
      </c>
      <c r="J237" s="42">
        <v>471460</v>
      </c>
    </row>
    <row r="238" spans="2:10" ht="15" customHeight="1" x14ac:dyDescent="0.3">
      <c r="B238" s="58" t="s">
        <v>81</v>
      </c>
      <c r="C238" s="38" t="s">
        <v>6</v>
      </c>
      <c r="D238" s="38" t="s">
        <v>61</v>
      </c>
      <c r="E238" s="48" t="s">
        <v>290</v>
      </c>
      <c r="F238" s="61">
        <v>388756</v>
      </c>
      <c r="G238" s="42">
        <v>385756</v>
      </c>
      <c r="H238" s="42">
        <v>278020.40000000002</v>
      </c>
      <c r="I238" s="42">
        <v>278020.40000000002</v>
      </c>
      <c r="J238" s="42">
        <v>0</v>
      </c>
    </row>
    <row r="239" spans="2:10" ht="15" customHeight="1" x14ac:dyDescent="0.3">
      <c r="B239" s="58" t="s">
        <v>81</v>
      </c>
      <c r="C239" s="38" t="s">
        <v>6</v>
      </c>
      <c r="D239" s="38" t="s">
        <v>68</v>
      </c>
      <c r="E239" s="48" t="s">
        <v>261</v>
      </c>
      <c r="F239" s="61">
        <v>2850000</v>
      </c>
      <c r="G239" s="42">
        <v>4981356</v>
      </c>
      <c r="H239" s="42">
        <v>4366481.4800000004</v>
      </c>
      <c r="I239" s="42">
        <v>4095439.55</v>
      </c>
      <c r="J239" s="42">
        <v>271041.93</v>
      </c>
    </row>
    <row r="240" spans="2:10" ht="15" customHeight="1" x14ac:dyDescent="0.3">
      <c r="B240" s="394" t="s">
        <v>79</v>
      </c>
      <c r="C240" s="395"/>
      <c r="D240" s="395"/>
      <c r="E240" s="396"/>
      <c r="F240" s="64">
        <v>104263018</v>
      </c>
      <c r="G240" s="47">
        <v>99200059</v>
      </c>
      <c r="H240" s="47">
        <v>86842931.5</v>
      </c>
      <c r="I240" s="47">
        <v>83125095.469999999</v>
      </c>
      <c r="J240" s="47">
        <v>3717836.03</v>
      </c>
    </row>
    <row r="241" spans="2:16" ht="15" customHeight="1" x14ac:dyDescent="0.3">
      <c r="B241" s="58" t="s">
        <v>81</v>
      </c>
      <c r="C241" s="38" t="s">
        <v>63</v>
      </c>
      <c r="D241" s="38" t="s">
        <v>38</v>
      </c>
      <c r="E241" s="48" t="s">
        <v>295</v>
      </c>
      <c r="F241" s="61">
        <v>1828010</v>
      </c>
      <c r="G241" s="42">
        <v>6309250</v>
      </c>
      <c r="H241" s="42">
        <v>5893283.75</v>
      </c>
      <c r="I241" s="42">
        <v>4255472.0199999996</v>
      </c>
      <c r="J241" s="42">
        <v>1637811.73</v>
      </c>
    </row>
    <row r="242" spans="2:16" ht="15" customHeight="1" x14ac:dyDescent="0.3">
      <c r="B242" s="58" t="s">
        <v>81</v>
      </c>
      <c r="C242" s="38" t="s">
        <v>63</v>
      </c>
      <c r="D242" s="38" t="s">
        <v>38</v>
      </c>
      <c r="E242" s="48" t="s">
        <v>290</v>
      </c>
      <c r="F242" s="61">
        <v>3270527</v>
      </c>
      <c r="G242" s="42">
        <v>2952003</v>
      </c>
      <c r="H242" s="42">
        <v>2677084.0699999998</v>
      </c>
      <c r="I242" s="42">
        <v>1283914.04</v>
      </c>
      <c r="J242" s="42">
        <v>1393170.03</v>
      </c>
    </row>
    <row r="243" spans="2:16" ht="15" customHeight="1" x14ac:dyDescent="0.3">
      <c r="B243" s="394" t="s">
        <v>142</v>
      </c>
      <c r="C243" s="395"/>
      <c r="D243" s="395"/>
      <c r="E243" s="396"/>
      <c r="F243" s="64">
        <v>5098537</v>
      </c>
      <c r="G243" s="47">
        <v>9261253</v>
      </c>
      <c r="H243" s="47">
        <v>8570367.8200000003</v>
      </c>
      <c r="I243" s="47">
        <v>5539386.0599999996</v>
      </c>
      <c r="J243" s="47">
        <v>3030981.76</v>
      </c>
    </row>
    <row r="244" spans="2:16" ht="15" customHeight="1" x14ac:dyDescent="0.3">
      <c r="B244" s="73" t="s">
        <v>81</v>
      </c>
      <c r="C244" s="66" t="s">
        <v>68</v>
      </c>
      <c r="D244" s="66" t="s">
        <v>5</v>
      </c>
      <c r="E244" s="67" t="s">
        <v>271</v>
      </c>
      <c r="F244" s="61">
        <v>0</v>
      </c>
      <c r="G244" s="42">
        <v>50000</v>
      </c>
      <c r="H244" s="42">
        <v>0</v>
      </c>
      <c r="I244" s="42">
        <v>0</v>
      </c>
      <c r="J244" s="42">
        <v>0</v>
      </c>
    </row>
    <row r="245" spans="2:16" ht="15" customHeight="1" x14ac:dyDescent="0.3">
      <c r="B245" s="58" t="s">
        <v>81</v>
      </c>
      <c r="C245" s="38" t="s">
        <v>68</v>
      </c>
      <c r="D245" s="38" t="s">
        <v>5</v>
      </c>
      <c r="E245" s="48" t="s">
        <v>296</v>
      </c>
      <c r="F245" s="61">
        <v>515000</v>
      </c>
      <c r="G245" s="42">
        <v>515000</v>
      </c>
      <c r="H245" s="42">
        <v>515000</v>
      </c>
      <c r="I245" s="42">
        <v>200000</v>
      </c>
      <c r="J245" s="42">
        <v>315000</v>
      </c>
    </row>
    <row r="246" spans="2:16" ht="15" customHeight="1" x14ac:dyDescent="0.3">
      <c r="B246" s="58" t="s">
        <v>81</v>
      </c>
      <c r="C246" s="38" t="s">
        <v>68</v>
      </c>
      <c r="D246" s="38" t="s">
        <v>5</v>
      </c>
      <c r="E246" s="48" t="s">
        <v>255</v>
      </c>
      <c r="F246" s="61">
        <v>30275800</v>
      </c>
      <c r="G246" s="42">
        <v>20606966</v>
      </c>
      <c r="H246" s="42">
        <v>17121199.559999999</v>
      </c>
      <c r="I246" s="42">
        <v>13583618.15</v>
      </c>
      <c r="J246" s="42">
        <v>3537581.41</v>
      </c>
    </row>
    <row r="247" spans="2:16" ht="15" customHeight="1" x14ac:dyDescent="0.3">
      <c r="B247" s="406" t="s">
        <v>298</v>
      </c>
      <c r="C247" s="407"/>
      <c r="D247" s="407"/>
      <c r="E247" s="408"/>
      <c r="F247" s="64">
        <v>30790800</v>
      </c>
      <c r="G247" s="47">
        <v>21171966</v>
      </c>
      <c r="H247" s="47">
        <v>17636199.559999999</v>
      </c>
      <c r="I247" s="47">
        <v>13783618.15</v>
      </c>
      <c r="J247" s="47">
        <v>3852581.41</v>
      </c>
    </row>
    <row r="248" spans="2:16" ht="15" customHeight="1" x14ac:dyDescent="0.3">
      <c r="B248" s="58" t="s">
        <v>81</v>
      </c>
      <c r="C248" s="38" t="s">
        <v>81</v>
      </c>
      <c r="D248" s="38" t="s">
        <v>5</v>
      </c>
      <c r="E248" s="48" t="s">
        <v>261</v>
      </c>
      <c r="F248" s="61">
        <v>10461119</v>
      </c>
      <c r="G248" s="42">
        <v>4152541</v>
      </c>
      <c r="H248" s="42">
        <v>3736157.52</v>
      </c>
      <c r="I248" s="42">
        <v>3582269</v>
      </c>
      <c r="J248" s="42">
        <v>153888.51999999999</v>
      </c>
    </row>
    <row r="249" spans="2:16" ht="15" customHeight="1" x14ac:dyDescent="0.3">
      <c r="B249" s="58" t="s">
        <v>81</v>
      </c>
      <c r="C249" s="38" t="s">
        <v>81</v>
      </c>
      <c r="D249" s="38" t="s">
        <v>38</v>
      </c>
      <c r="E249" s="48" t="s">
        <v>261</v>
      </c>
      <c r="F249" s="61">
        <v>12538500</v>
      </c>
      <c r="G249" s="42">
        <v>17390695</v>
      </c>
      <c r="H249" s="42">
        <v>16165207.539999999</v>
      </c>
      <c r="I249" s="42">
        <v>12354956.67</v>
      </c>
      <c r="J249" s="42">
        <v>3810250.87</v>
      </c>
    </row>
    <row r="250" spans="2:16" ht="15" customHeight="1" x14ac:dyDescent="0.3">
      <c r="B250" s="394" t="s">
        <v>69</v>
      </c>
      <c r="C250" s="395"/>
      <c r="D250" s="395"/>
      <c r="E250" s="396"/>
      <c r="F250" s="64">
        <v>22999619</v>
      </c>
      <c r="G250" s="47">
        <v>21543236</v>
      </c>
      <c r="H250" s="47">
        <v>19901365.059999999</v>
      </c>
      <c r="I250" s="47">
        <v>15937225.67</v>
      </c>
      <c r="J250" s="47">
        <v>3964139.39</v>
      </c>
      <c r="L250" s="42"/>
    </row>
    <row r="251" spans="2:16" ht="15" customHeight="1" x14ac:dyDescent="0.3">
      <c r="B251" s="388" t="s">
        <v>72</v>
      </c>
      <c r="C251" s="389"/>
      <c r="D251" s="389"/>
      <c r="E251" s="390"/>
      <c r="F251" s="65">
        <v>335841872</v>
      </c>
      <c r="G251" s="51">
        <v>341184231</v>
      </c>
      <c r="H251" s="51">
        <v>317196747.45999998</v>
      </c>
      <c r="I251" s="51">
        <v>282753108.17000002</v>
      </c>
      <c r="J251" s="51">
        <v>34443639.289999999</v>
      </c>
      <c r="M251" s="42"/>
      <c r="N251" s="42"/>
      <c r="O251" s="42"/>
      <c r="P251" s="42"/>
    </row>
    <row r="252" spans="2:16" ht="15" customHeight="1" x14ac:dyDescent="0.3">
      <c r="B252" s="58" t="s">
        <v>37</v>
      </c>
      <c r="C252" s="74" t="s">
        <v>61</v>
      </c>
      <c r="D252" s="66" t="s">
        <v>5</v>
      </c>
      <c r="E252" s="48" t="s">
        <v>261</v>
      </c>
      <c r="F252" s="61">
        <v>0</v>
      </c>
      <c r="G252" s="42">
        <v>160000</v>
      </c>
      <c r="H252" s="42">
        <v>121675.69</v>
      </c>
      <c r="I252" s="42">
        <v>121675.69</v>
      </c>
      <c r="J252" s="42">
        <v>0</v>
      </c>
    </row>
    <row r="253" spans="2:16" ht="15" customHeight="1" x14ac:dyDescent="0.3">
      <c r="B253" s="58" t="s">
        <v>37</v>
      </c>
      <c r="C253" s="74" t="s">
        <v>61</v>
      </c>
      <c r="D253" s="66" t="s">
        <v>53</v>
      </c>
      <c r="E253" s="48" t="s">
        <v>261</v>
      </c>
      <c r="F253" s="61">
        <v>150000</v>
      </c>
      <c r="G253" s="42">
        <v>100172</v>
      </c>
      <c r="H253" s="42">
        <v>61565.03</v>
      </c>
      <c r="I253" s="42">
        <v>52812.11</v>
      </c>
      <c r="J253" s="42">
        <v>8752.92</v>
      </c>
    </row>
    <row r="254" spans="2:16" ht="15" customHeight="1" x14ac:dyDescent="0.3">
      <c r="B254" s="394" t="s">
        <v>307</v>
      </c>
      <c r="C254" s="395"/>
      <c r="D254" s="395"/>
      <c r="E254" s="396"/>
      <c r="F254" s="64">
        <v>150000</v>
      </c>
      <c r="G254" s="47">
        <v>260172</v>
      </c>
      <c r="H254" s="47">
        <v>183240.72</v>
      </c>
      <c r="I254" s="47">
        <v>174487.8</v>
      </c>
      <c r="J254" s="47">
        <v>8752.92</v>
      </c>
      <c r="L254" s="42"/>
      <c r="M254" s="42"/>
      <c r="N254" s="42"/>
      <c r="O254" s="42"/>
      <c r="P254" s="42"/>
    </row>
    <row r="255" spans="2:16" ht="15" customHeight="1" x14ac:dyDescent="0.35">
      <c r="B255" s="78" t="s">
        <v>37</v>
      </c>
      <c r="C255" s="79" t="s">
        <v>81</v>
      </c>
      <c r="D255" s="79" t="s">
        <v>6</v>
      </c>
      <c r="E255" s="80" t="s">
        <v>261</v>
      </c>
      <c r="F255" s="61">
        <v>0</v>
      </c>
      <c r="G255" s="42">
        <v>16250000</v>
      </c>
      <c r="H255" s="42">
        <v>16250000</v>
      </c>
      <c r="I255" s="42">
        <v>16250000</v>
      </c>
      <c r="J255" s="42">
        <v>0</v>
      </c>
      <c r="M255" s="42"/>
      <c r="N255" s="42"/>
      <c r="O255" s="42"/>
      <c r="P255" s="42"/>
    </row>
    <row r="256" spans="2:16" ht="15" customHeight="1" x14ac:dyDescent="0.3">
      <c r="B256" s="58" t="s">
        <v>37</v>
      </c>
      <c r="C256" s="38" t="s">
        <v>81</v>
      </c>
      <c r="D256" s="38" t="s">
        <v>61</v>
      </c>
      <c r="E256" s="67" t="s">
        <v>261</v>
      </c>
      <c r="F256" s="61">
        <v>20000000</v>
      </c>
      <c r="G256" s="42">
        <v>0</v>
      </c>
      <c r="H256" s="42">
        <v>0</v>
      </c>
      <c r="I256" s="42">
        <v>0</v>
      </c>
      <c r="J256" s="42">
        <v>0</v>
      </c>
    </row>
    <row r="257" spans="1:10" ht="15" customHeight="1" x14ac:dyDescent="0.3">
      <c r="B257" s="397" t="s">
        <v>308</v>
      </c>
      <c r="C257" s="398"/>
      <c r="D257" s="398"/>
      <c r="E257" s="399"/>
      <c r="F257" s="64">
        <v>20000000</v>
      </c>
      <c r="G257" s="47">
        <v>16250000</v>
      </c>
      <c r="H257" s="47">
        <v>16250000</v>
      </c>
      <c r="I257" s="47">
        <v>16250000</v>
      </c>
      <c r="J257" s="47">
        <v>0</v>
      </c>
    </row>
    <row r="258" spans="1:10" ht="15" customHeight="1" x14ac:dyDescent="0.3">
      <c r="B258" s="58" t="s">
        <v>37</v>
      </c>
      <c r="C258" s="38" t="s">
        <v>37</v>
      </c>
      <c r="D258" s="38" t="s">
        <v>5</v>
      </c>
      <c r="E258" s="48" t="s">
        <v>261</v>
      </c>
      <c r="F258" s="61">
        <v>112807</v>
      </c>
      <c r="G258" s="42">
        <v>23207</v>
      </c>
      <c r="H258" s="42">
        <v>0</v>
      </c>
      <c r="I258" s="42">
        <v>0</v>
      </c>
      <c r="J258" s="42">
        <v>0</v>
      </c>
    </row>
    <row r="259" spans="1:10" ht="15" customHeight="1" x14ac:dyDescent="0.3">
      <c r="B259" s="58" t="s">
        <v>37</v>
      </c>
      <c r="C259" s="38" t="s">
        <v>37</v>
      </c>
      <c r="D259" s="38" t="s">
        <v>38</v>
      </c>
      <c r="E259" s="48" t="s">
        <v>261</v>
      </c>
      <c r="F259" s="61">
        <v>17000</v>
      </c>
      <c r="G259" s="42">
        <v>13</v>
      </c>
      <c r="H259" s="42">
        <v>0</v>
      </c>
      <c r="I259" s="42">
        <v>0</v>
      </c>
      <c r="J259" s="42">
        <v>0</v>
      </c>
    </row>
    <row r="260" spans="1:10" ht="15" customHeight="1" x14ac:dyDescent="0.3">
      <c r="B260" s="394" t="s">
        <v>309</v>
      </c>
      <c r="C260" s="395"/>
      <c r="D260" s="395"/>
      <c r="E260" s="396"/>
      <c r="F260" s="64">
        <v>129807</v>
      </c>
      <c r="G260" s="47">
        <v>23220</v>
      </c>
      <c r="H260" s="47">
        <v>0</v>
      </c>
      <c r="I260" s="47">
        <v>0</v>
      </c>
      <c r="J260" s="47">
        <v>0</v>
      </c>
    </row>
    <row r="261" spans="1:10" ht="15" customHeight="1" x14ac:dyDescent="0.3">
      <c r="B261" s="388" t="s">
        <v>64</v>
      </c>
      <c r="C261" s="389"/>
      <c r="D261" s="389"/>
      <c r="E261" s="390"/>
      <c r="F261" s="64">
        <v>20279807</v>
      </c>
      <c r="G261" s="47">
        <v>16533392</v>
      </c>
      <c r="H261" s="47">
        <v>16433240.720000001</v>
      </c>
      <c r="I261" s="47">
        <v>16424487.800000001</v>
      </c>
      <c r="J261" s="47">
        <v>8752.92</v>
      </c>
    </row>
    <row r="262" spans="1:10" ht="15" customHeight="1" x14ac:dyDescent="0.3">
      <c r="B262" s="81" t="s">
        <v>66</v>
      </c>
      <c r="C262" s="82" t="s">
        <v>6</v>
      </c>
      <c r="D262" s="82" t="s">
        <v>6</v>
      </c>
      <c r="E262" s="83" t="s">
        <v>261</v>
      </c>
      <c r="F262" s="84">
        <v>108250000</v>
      </c>
      <c r="G262" s="85">
        <v>81544655</v>
      </c>
      <c r="H262" s="85">
        <v>81000000</v>
      </c>
      <c r="I262" s="85">
        <v>81000000</v>
      </c>
      <c r="J262" s="85">
        <v>0</v>
      </c>
    </row>
    <row r="263" spans="1:10" ht="15" customHeight="1" x14ac:dyDescent="0.3">
      <c r="B263" s="415" t="s">
        <v>310</v>
      </c>
      <c r="C263" s="416"/>
      <c r="D263" s="416"/>
      <c r="E263" s="417"/>
      <c r="F263" s="86">
        <v>108250000</v>
      </c>
      <c r="G263" s="87">
        <v>81544655</v>
      </c>
      <c r="H263" s="87">
        <v>81000000</v>
      </c>
      <c r="I263" s="87">
        <v>81000000</v>
      </c>
      <c r="J263" s="87">
        <v>0</v>
      </c>
    </row>
    <row r="264" spans="1:10" ht="15" customHeight="1" x14ac:dyDescent="0.3">
      <c r="B264" s="81" t="s">
        <v>66</v>
      </c>
      <c r="C264" s="82" t="s">
        <v>61</v>
      </c>
      <c r="D264" s="82" t="s">
        <v>6</v>
      </c>
      <c r="E264" s="83" t="s">
        <v>261</v>
      </c>
      <c r="F264" s="84">
        <v>153580000</v>
      </c>
      <c r="G264" s="85">
        <v>127580000</v>
      </c>
      <c r="H264" s="85">
        <v>127553221.33</v>
      </c>
      <c r="I264" s="85">
        <v>127553221.33</v>
      </c>
      <c r="J264" s="85">
        <v>0</v>
      </c>
    </row>
    <row r="265" spans="1:10" ht="15" customHeight="1" x14ac:dyDescent="0.3">
      <c r="B265" s="81" t="s">
        <v>66</v>
      </c>
      <c r="C265" s="82" t="s">
        <v>61</v>
      </c>
      <c r="D265" s="82" t="s">
        <v>61</v>
      </c>
      <c r="E265" s="83" t="s">
        <v>261</v>
      </c>
      <c r="F265" s="84">
        <v>170000</v>
      </c>
      <c r="G265" s="85">
        <v>170000</v>
      </c>
      <c r="H265" s="85">
        <v>0</v>
      </c>
      <c r="I265" s="85">
        <v>0</v>
      </c>
      <c r="J265" s="85">
        <v>0</v>
      </c>
    </row>
    <row r="266" spans="1:10" ht="15" customHeight="1" x14ac:dyDescent="0.3">
      <c r="B266" s="415" t="s">
        <v>307</v>
      </c>
      <c r="C266" s="416"/>
      <c r="D266" s="416"/>
      <c r="E266" s="417"/>
      <c r="F266" s="86">
        <v>153750000</v>
      </c>
      <c r="G266" s="87">
        <v>127750000</v>
      </c>
      <c r="H266" s="87">
        <v>127553221.33</v>
      </c>
      <c r="I266" s="87">
        <v>127553221.33</v>
      </c>
      <c r="J266" s="87">
        <v>0</v>
      </c>
    </row>
    <row r="267" spans="1:10" ht="15" customHeight="1" x14ac:dyDescent="0.3">
      <c r="B267" s="418" t="s">
        <v>54</v>
      </c>
      <c r="C267" s="419"/>
      <c r="D267" s="419"/>
      <c r="E267" s="420"/>
      <c r="F267" s="86">
        <v>262000000</v>
      </c>
      <c r="G267" s="87">
        <v>209294655</v>
      </c>
      <c r="H267" s="87">
        <v>208553221.33000001</v>
      </c>
      <c r="I267" s="87">
        <v>208553221.33000001</v>
      </c>
      <c r="J267" s="87">
        <v>0</v>
      </c>
    </row>
    <row r="268" spans="1:10" ht="15" customHeight="1" x14ac:dyDescent="0.3">
      <c r="B268" s="88" t="s">
        <v>58</v>
      </c>
      <c r="C268" s="89" t="s">
        <v>38</v>
      </c>
      <c r="D268" s="89" t="s">
        <v>261</v>
      </c>
      <c r="E268" s="90" t="s">
        <v>261</v>
      </c>
      <c r="F268" s="84">
        <v>3291911</v>
      </c>
      <c r="G268" s="85">
        <v>303900</v>
      </c>
      <c r="H268" s="85">
        <v>303900</v>
      </c>
      <c r="I268" s="85">
        <v>303900</v>
      </c>
      <c r="J268" s="85">
        <v>0</v>
      </c>
    </row>
    <row r="269" spans="1:10" ht="15" customHeight="1" x14ac:dyDescent="0.3">
      <c r="B269" s="397" t="s">
        <v>259</v>
      </c>
      <c r="C269" s="398"/>
      <c r="D269" s="398"/>
      <c r="E269" s="399"/>
      <c r="F269" s="86">
        <v>3291911</v>
      </c>
      <c r="G269" s="87">
        <v>303900</v>
      </c>
      <c r="H269" s="87">
        <v>303900</v>
      </c>
      <c r="I269" s="87">
        <v>303900</v>
      </c>
      <c r="J269" s="87">
        <v>0</v>
      </c>
    </row>
    <row r="270" spans="1:10" ht="15" customHeight="1" x14ac:dyDescent="0.3">
      <c r="B270" s="409" t="s">
        <v>262</v>
      </c>
      <c r="C270" s="410"/>
      <c r="D270" s="410"/>
      <c r="E270" s="411"/>
      <c r="F270" s="86">
        <v>3291911</v>
      </c>
      <c r="G270" s="87">
        <v>303900</v>
      </c>
      <c r="H270" s="87">
        <v>303900</v>
      </c>
      <c r="I270" s="87">
        <v>303900</v>
      </c>
      <c r="J270" s="87">
        <v>0</v>
      </c>
    </row>
    <row r="271" spans="1:10" ht="15" customHeight="1" thickBot="1" x14ac:dyDescent="0.35">
      <c r="A271" s="91"/>
      <c r="B271" s="412" t="s">
        <v>311</v>
      </c>
      <c r="C271" s="413"/>
      <c r="D271" s="413"/>
      <c r="E271" s="414"/>
      <c r="F271" s="92">
        <v>1792572909</v>
      </c>
      <c r="G271" s="52">
        <v>1792572909</v>
      </c>
      <c r="H271" s="52">
        <v>1737388741.23</v>
      </c>
      <c r="I271" s="52">
        <v>1649588745.6300001</v>
      </c>
      <c r="J271" s="52">
        <v>87799995.599999994</v>
      </c>
    </row>
    <row r="272" spans="1:10" ht="17.25" customHeight="1" x14ac:dyDescent="0.3">
      <c r="F272" s="42"/>
    </row>
    <row r="273" spans="6:11" ht="17.25" customHeight="1" x14ac:dyDescent="0.3">
      <c r="F273" s="42"/>
      <c r="H273" s="42"/>
      <c r="I273" s="42"/>
      <c r="J273" s="42"/>
    </row>
    <row r="274" spans="6:11" ht="17.25" customHeight="1" x14ac:dyDescent="0.3">
      <c r="H274" s="42"/>
      <c r="I274" s="42"/>
      <c r="J274" s="42"/>
    </row>
    <row r="275" spans="6:11" ht="17.25" customHeight="1" x14ac:dyDescent="0.3">
      <c r="F275" s="42"/>
      <c r="G275" s="42"/>
      <c r="H275" s="42"/>
      <c r="I275" s="42"/>
      <c r="J275" s="42"/>
      <c r="K275" s="42"/>
    </row>
    <row r="276" spans="6:11" ht="17.25" customHeight="1" x14ac:dyDescent="0.3">
      <c r="H276" s="42"/>
      <c r="I276" s="42"/>
      <c r="J276" s="42"/>
    </row>
    <row r="278" spans="6:11" ht="17.25" customHeight="1" x14ac:dyDescent="0.3">
      <c r="J278" s="42"/>
    </row>
    <row r="280" spans="6:11" ht="17.25" customHeight="1" x14ac:dyDescent="0.3">
      <c r="F280" s="42"/>
      <c r="G280" s="42"/>
      <c r="H280" s="42"/>
      <c r="I280" s="42"/>
      <c r="J280" s="42"/>
    </row>
    <row r="281" spans="6:11" ht="17.25" customHeight="1" x14ac:dyDescent="0.3">
      <c r="F281" s="42"/>
      <c r="G281" s="42"/>
      <c r="H281" s="42"/>
      <c r="I281" s="42"/>
      <c r="J281" s="42"/>
    </row>
    <row r="282" spans="6:11" ht="17.25" customHeight="1" x14ac:dyDescent="0.3">
      <c r="F282" s="42"/>
      <c r="G282" s="42"/>
      <c r="H282" s="42"/>
      <c r="I282" s="42"/>
      <c r="J282" s="42"/>
    </row>
  </sheetData>
  <mergeCells count="51">
    <mergeCell ref="B269:E269"/>
    <mergeCell ref="B270:E270"/>
    <mergeCell ref="B271:E271"/>
    <mergeCell ref="B257:E257"/>
    <mergeCell ref="B260:E260"/>
    <mergeCell ref="B261:E261"/>
    <mergeCell ref="B263:E263"/>
    <mergeCell ref="B266:E266"/>
    <mergeCell ref="B267:E267"/>
    <mergeCell ref="B254:E254"/>
    <mergeCell ref="B203:E203"/>
    <mergeCell ref="B206:E206"/>
    <mergeCell ref="B209:E209"/>
    <mergeCell ref="B210:E210"/>
    <mergeCell ref="B224:E224"/>
    <mergeCell ref="B226:E226"/>
    <mergeCell ref="B240:E240"/>
    <mergeCell ref="B243:E243"/>
    <mergeCell ref="B247:E247"/>
    <mergeCell ref="B250:E250"/>
    <mergeCell ref="B251:E251"/>
    <mergeCell ref="B189:E189"/>
    <mergeCell ref="B144:E144"/>
    <mergeCell ref="B157:E157"/>
    <mergeCell ref="B161:E161"/>
    <mergeCell ref="B164:E164"/>
    <mergeCell ref="B165:E165"/>
    <mergeCell ref="B168:E168"/>
    <mergeCell ref="B171:E171"/>
    <mergeCell ref="B174:E174"/>
    <mergeCell ref="B175:E175"/>
    <mergeCell ref="B177:E177"/>
    <mergeCell ref="B188:E188"/>
    <mergeCell ref="B142:E142"/>
    <mergeCell ref="B72:E72"/>
    <mergeCell ref="B104:E104"/>
    <mergeCell ref="B105:E105"/>
    <mergeCell ref="B109:E109"/>
    <mergeCell ref="B111:E111"/>
    <mergeCell ref="B114:E114"/>
    <mergeCell ref="B117:E117"/>
    <mergeCell ref="B119:E119"/>
    <mergeCell ref="B120:E120"/>
    <mergeCell ref="B127:E127"/>
    <mergeCell ref="B139:E139"/>
    <mergeCell ref="B50:E50"/>
    <mergeCell ref="A1:J1"/>
    <mergeCell ref="A4:A5"/>
    <mergeCell ref="B18:E18"/>
    <mergeCell ref="B34:E34"/>
    <mergeCell ref="B49:E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DD07-E91B-48EE-8235-F53CE34F229B}">
  <dimension ref="A1:L169"/>
  <sheetViews>
    <sheetView showGridLines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4" sqref="B4"/>
    </sheetView>
  </sheetViews>
  <sheetFormatPr defaultColWidth="10.88671875" defaultRowHeight="15" customHeight="1" x14ac:dyDescent="0.3"/>
  <cols>
    <col min="1" max="1" width="8.6640625" style="38" customWidth="1"/>
    <col min="2" max="5" width="5.5546875" style="38" customWidth="1"/>
    <col min="6" max="6" width="14.5546875" style="38" customWidth="1"/>
    <col min="7" max="7" width="14.109375" style="38" customWidth="1"/>
    <col min="8" max="8" width="15.88671875" style="38" customWidth="1"/>
    <col min="9" max="9" width="14.33203125" style="38" customWidth="1"/>
    <col min="10" max="10" width="11" style="38" customWidth="1"/>
    <col min="11" max="11" width="6.33203125" style="38" customWidth="1"/>
    <col min="12" max="12" width="15.109375" style="38" customWidth="1"/>
    <col min="13" max="13" width="5.44140625" style="38" customWidth="1"/>
    <col min="14" max="14" width="5.33203125" style="38" customWidth="1"/>
    <col min="15" max="16384" width="10.88671875" style="38"/>
  </cols>
  <sheetData>
    <row r="1" spans="1:10" ht="15" customHeight="1" x14ac:dyDescent="0.3">
      <c r="A1" s="391" t="s">
        <v>313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 customHeight="1" thickBot="1" x14ac:dyDescent="0.35">
      <c r="J2" s="41" t="s">
        <v>222</v>
      </c>
    </row>
    <row r="3" spans="1:10" ht="33.75" customHeight="1" thickBot="1" x14ac:dyDescent="0.35">
      <c r="A3" s="56" t="s">
        <v>264</v>
      </c>
      <c r="B3" s="56" t="s">
        <v>243</v>
      </c>
      <c r="C3" s="57" t="s">
        <v>244</v>
      </c>
      <c r="D3" s="56" t="s">
        <v>229</v>
      </c>
      <c r="E3" s="56" t="s">
        <v>245</v>
      </c>
      <c r="F3" s="57" t="s">
        <v>265</v>
      </c>
      <c r="G3" s="57" t="s">
        <v>728</v>
      </c>
      <c r="H3" s="57" t="s">
        <v>248</v>
      </c>
      <c r="I3" s="57" t="s">
        <v>1033</v>
      </c>
      <c r="J3" s="57" t="s">
        <v>266</v>
      </c>
    </row>
    <row r="4" spans="1:10" ht="15" customHeight="1" x14ac:dyDescent="0.3">
      <c r="A4" s="392" t="s">
        <v>267</v>
      </c>
      <c r="B4" s="93" t="s">
        <v>5</v>
      </c>
      <c r="C4" s="53" t="s">
        <v>5</v>
      </c>
      <c r="D4" s="53" t="s">
        <v>5</v>
      </c>
      <c r="E4" s="94" t="s">
        <v>261</v>
      </c>
      <c r="F4" s="42">
        <v>638552</v>
      </c>
      <c r="G4" s="42">
        <v>643592</v>
      </c>
      <c r="H4" s="42">
        <v>642754.43000000005</v>
      </c>
      <c r="I4" s="42">
        <v>642754.43000000005</v>
      </c>
      <c r="J4" s="42">
        <v>0</v>
      </c>
    </row>
    <row r="5" spans="1:10" ht="15" customHeight="1" x14ac:dyDescent="0.3">
      <c r="A5" s="393"/>
      <c r="B5" s="58" t="s">
        <v>5</v>
      </c>
      <c r="C5" s="38" t="s">
        <v>5</v>
      </c>
      <c r="D5" s="38" t="s">
        <v>6</v>
      </c>
      <c r="E5" s="48" t="s">
        <v>261</v>
      </c>
      <c r="F5" s="42">
        <v>69891356</v>
      </c>
      <c r="G5" s="42">
        <v>75701473</v>
      </c>
      <c r="H5" s="42">
        <v>75621801.329999998</v>
      </c>
      <c r="I5" s="42">
        <v>75621801.329999998</v>
      </c>
      <c r="J5" s="42">
        <v>0</v>
      </c>
    </row>
    <row r="6" spans="1:10" ht="15" customHeight="1" x14ac:dyDescent="0.3">
      <c r="A6" s="38" t="s">
        <v>256</v>
      </c>
      <c r="B6" s="58" t="s">
        <v>5</v>
      </c>
      <c r="C6" s="38" t="s">
        <v>5</v>
      </c>
      <c r="D6" s="38" t="s">
        <v>44</v>
      </c>
      <c r="E6" s="48" t="s">
        <v>261</v>
      </c>
      <c r="F6" s="42">
        <v>567388</v>
      </c>
      <c r="G6" s="42">
        <v>403811</v>
      </c>
      <c r="H6" s="42">
        <v>401848.21</v>
      </c>
      <c r="I6" s="42">
        <v>401848.21</v>
      </c>
      <c r="J6" s="42">
        <v>0</v>
      </c>
    </row>
    <row r="7" spans="1:10" ht="15" customHeight="1" x14ac:dyDescent="0.3">
      <c r="B7" s="58" t="s">
        <v>5</v>
      </c>
      <c r="C7" s="38" t="s">
        <v>5</v>
      </c>
      <c r="D7" s="38" t="s">
        <v>63</v>
      </c>
      <c r="E7" s="48" t="s">
        <v>261</v>
      </c>
      <c r="F7" s="42">
        <v>1300</v>
      </c>
      <c r="G7" s="42">
        <v>5</v>
      </c>
      <c r="H7" s="42">
        <v>0</v>
      </c>
      <c r="I7" s="42">
        <v>0</v>
      </c>
      <c r="J7" s="42">
        <v>0</v>
      </c>
    </row>
    <row r="8" spans="1:10" ht="15" customHeight="1" x14ac:dyDescent="0.3">
      <c r="A8" s="38" t="s">
        <v>256</v>
      </c>
      <c r="B8" s="58" t="s">
        <v>5</v>
      </c>
      <c r="C8" s="38" t="s">
        <v>5</v>
      </c>
      <c r="D8" s="38" t="s">
        <v>61</v>
      </c>
      <c r="E8" s="48" t="s">
        <v>261</v>
      </c>
      <c r="F8" s="42">
        <v>2461210</v>
      </c>
      <c r="G8" s="42">
        <v>367100</v>
      </c>
      <c r="H8" s="42">
        <v>365208.99</v>
      </c>
      <c r="I8" s="42">
        <v>365208.99</v>
      </c>
      <c r="J8" s="42">
        <v>0</v>
      </c>
    </row>
    <row r="9" spans="1:10" ht="15" customHeight="1" x14ac:dyDescent="0.3">
      <c r="A9" s="38" t="s">
        <v>256</v>
      </c>
      <c r="B9" s="58" t="s">
        <v>5</v>
      </c>
      <c r="C9" s="38" t="s">
        <v>5</v>
      </c>
      <c r="D9" s="38" t="s">
        <v>68</v>
      </c>
      <c r="E9" s="48" t="s">
        <v>261</v>
      </c>
      <c r="F9" s="42">
        <v>3326298</v>
      </c>
      <c r="G9" s="42">
        <v>1776688</v>
      </c>
      <c r="H9" s="42">
        <v>1739563.56</v>
      </c>
      <c r="I9" s="42">
        <v>1739563.56</v>
      </c>
      <c r="J9" s="42">
        <v>0</v>
      </c>
    </row>
    <row r="10" spans="1:10" ht="15" customHeight="1" x14ac:dyDescent="0.3">
      <c r="A10" s="38" t="s">
        <v>256</v>
      </c>
      <c r="B10" s="58" t="s">
        <v>5</v>
      </c>
      <c r="C10" s="38" t="s">
        <v>5</v>
      </c>
      <c r="D10" s="38" t="s">
        <v>81</v>
      </c>
      <c r="E10" s="48" t="s">
        <v>261</v>
      </c>
      <c r="F10" s="42">
        <v>240091</v>
      </c>
      <c r="G10" s="42">
        <v>214442</v>
      </c>
      <c r="H10" s="42">
        <v>211466.48</v>
      </c>
      <c r="I10" s="42">
        <v>211466.48</v>
      </c>
      <c r="J10" s="42">
        <v>0</v>
      </c>
    </row>
    <row r="11" spans="1:10" ht="15" customHeight="1" x14ac:dyDescent="0.3">
      <c r="A11" s="38" t="s">
        <v>256</v>
      </c>
      <c r="B11" s="58" t="s">
        <v>5</v>
      </c>
      <c r="C11" s="38" t="s">
        <v>5</v>
      </c>
      <c r="D11" s="38" t="s">
        <v>37</v>
      </c>
      <c r="E11" s="48" t="s">
        <v>261</v>
      </c>
      <c r="F11" s="42">
        <v>2909259</v>
      </c>
      <c r="G11" s="42">
        <v>3240613</v>
      </c>
      <c r="H11" s="42">
        <v>3239795.45</v>
      </c>
      <c r="I11" s="42">
        <v>3239795.45</v>
      </c>
      <c r="J11" s="42">
        <v>0</v>
      </c>
    </row>
    <row r="12" spans="1:10" ht="15" customHeight="1" x14ac:dyDescent="0.3">
      <c r="A12" s="38" t="s">
        <v>256</v>
      </c>
      <c r="B12" s="58" t="s">
        <v>5</v>
      </c>
      <c r="C12" s="38" t="s">
        <v>5</v>
      </c>
      <c r="D12" s="38" t="s">
        <v>66</v>
      </c>
      <c r="E12" s="48" t="s">
        <v>261</v>
      </c>
      <c r="F12" s="42">
        <v>1184172</v>
      </c>
      <c r="G12" s="42">
        <v>1172005</v>
      </c>
      <c r="H12" s="42">
        <v>1168678.0900000001</v>
      </c>
      <c r="I12" s="42">
        <v>1168678.0900000001</v>
      </c>
      <c r="J12" s="42">
        <v>0</v>
      </c>
    </row>
    <row r="13" spans="1:10" ht="15" customHeight="1" x14ac:dyDescent="0.3">
      <c r="A13" s="38" t="s">
        <v>256</v>
      </c>
      <c r="B13" s="58" t="s">
        <v>5</v>
      </c>
      <c r="C13" s="38" t="s">
        <v>5</v>
      </c>
      <c r="D13" s="38" t="s">
        <v>58</v>
      </c>
      <c r="E13" s="48" t="s">
        <v>261</v>
      </c>
      <c r="F13" s="42">
        <v>1707305</v>
      </c>
      <c r="G13" s="42">
        <v>1728710</v>
      </c>
      <c r="H13" s="42">
        <v>1724656.18</v>
      </c>
      <c r="I13" s="42">
        <v>1724656.18</v>
      </c>
      <c r="J13" s="42">
        <v>0</v>
      </c>
    </row>
    <row r="14" spans="1:10" ht="15" customHeight="1" x14ac:dyDescent="0.3">
      <c r="A14" s="38" t="s">
        <v>256</v>
      </c>
      <c r="B14" s="58" t="s">
        <v>5</v>
      </c>
      <c r="C14" s="38" t="s">
        <v>5</v>
      </c>
      <c r="D14" s="38" t="s">
        <v>56</v>
      </c>
      <c r="E14" s="48" t="s">
        <v>261</v>
      </c>
      <c r="F14" s="42">
        <v>10747</v>
      </c>
      <c r="G14" s="42">
        <v>0</v>
      </c>
      <c r="H14" s="42">
        <v>0</v>
      </c>
      <c r="I14" s="42">
        <v>0</v>
      </c>
      <c r="J14" s="42">
        <v>0</v>
      </c>
    </row>
    <row r="15" spans="1:10" ht="15" customHeight="1" x14ac:dyDescent="0.3">
      <c r="A15" s="38" t="s">
        <v>256</v>
      </c>
      <c r="B15" s="58" t="s">
        <v>5</v>
      </c>
      <c r="C15" s="38" t="s">
        <v>5</v>
      </c>
      <c r="D15" s="38" t="s">
        <v>53</v>
      </c>
      <c r="E15" s="48" t="s">
        <v>261</v>
      </c>
      <c r="F15" s="42">
        <v>6167760</v>
      </c>
      <c r="G15" s="42">
        <v>6478557</v>
      </c>
      <c r="H15" s="42">
        <v>6462790.2300000004</v>
      </c>
      <c r="I15" s="42">
        <v>6462790.2300000004</v>
      </c>
      <c r="J15" s="42">
        <v>0</v>
      </c>
    </row>
    <row r="16" spans="1:10" ht="15" customHeight="1" x14ac:dyDescent="0.3">
      <c r="A16" s="38" t="s">
        <v>256</v>
      </c>
      <c r="B16" s="58" t="s">
        <v>5</v>
      </c>
      <c r="C16" s="38" t="s">
        <v>5</v>
      </c>
      <c r="D16" s="38" t="s">
        <v>181</v>
      </c>
      <c r="E16" s="48" t="s">
        <v>261</v>
      </c>
      <c r="F16" s="42">
        <v>13565003</v>
      </c>
      <c r="G16" s="42">
        <v>14719200</v>
      </c>
      <c r="H16" s="42">
        <v>14702159.029999999</v>
      </c>
      <c r="I16" s="42">
        <v>14702159.029999999</v>
      </c>
      <c r="J16" s="42">
        <v>0</v>
      </c>
    </row>
    <row r="17" spans="1:12" ht="15" customHeight="1" x14ac:dyDescent="0.3">
      <c r="B17" s="58" t="s">
        <v>5</v>
      </c>
      <c r="C17" s="38" t="s">
        <v>5</v>
      </c>
      <c r="D17" s="38" t="s">
        <v>47</v>
      </c>
      <c r="E17" s="48" t="s">
        <v>261</v>
      </c>
      <c r="F17" s="42">
        <v>4901559</v>
      </c>
      <c r="G17" s="42">
        <v>5695073</v>
      </c>
      <c r="H17" s="42">
        <v>5686434.3600000003</v>
      </c>
      <c r="I17" s="42">
        <v>5686434.3600000003</v>
      </c>
      <c r="J17" s="42">
        <v>0</v>
      </c>
    </row>
    <row r="18" spans="1:12" ht="22.5" customHeight="1" x14ac:dyDescent="0.3">
      <c r="A18" s="38" t="s">
        <v>256</v>
      </c>
      <c r="B18" s="397" t="s">
        <v>268</v>
      </c>
      <c r="C18" s="398"/>
      <c r="D18" s="398"/>
      <c r="E18" s="399"/>
      <c r="F18" s="47">
        <v>107572000</v>
      </c>
      <c r="G18" s="47">
        <v>112141269</v>
      </c>
      <c r="H18" s="47">
        <v>111967156.34</v>
      </c>
      <c r="I18" s="47">
        <v>111967156.34</v>
      </c>
      <c r="J18" s="47">
        <v>0</v>
      </c>
    </row>
    <row r="19" spans="1:12" ht="15" customHeight="1" x14ac:dyDescent="0.3">
      <c r="A19" s="38" t="s">
        <v>256</v>
      </c>
      <c r="B19" s="58" t="s">
        <v>5</v>
      </c>
      <c r="C19" s="38" t="s">
        <v>38</v>
      </c>
      <c r="D19" s="38" t="s">
        <v>38</v>
      </c>
      <c r="E19" s="48" t="s">
        <v>261</v>
      </c>
      <c r="F19" s="42">
        <v>560803</v>
      </c>
      <c r="G19" s="42">
        <v>502906</v>
      </c>
      <c r="H19" s="42">
        <v>491125.74</v>
      </c>
      <c r="I19" s="42">
        <v>491125.74</v>
      </c>
      <c r="J19" s="42">
        <v>0</v>
      </c>
    </row>
    <row r="20" spans="1:12" ht="15" customHeight="1" x14ac:dyDescent="0.3">
      <c r="A20" s="38" t="s">
        <v>256</v>
      </c>
      <c r="B20" s="58" t="s">
        <v>5</v>
      </c>
      <c r="C20" s="38" t="s">
        <v>38</v>
      </c>
      <c r="D20" s="38" t="s">
        <v>6</v>
      </c>
      <c r="E20" s="48" t="s">
        <v>261</v>
      </c>
      <c r="F20" s="42">
        <v>600</v>
      </c>
      <c r="G20" s="42">
        <v>50</v>
      </c>
      <c r="H20" s="42">
        <v>0</v>
      </c>
      <c r="I20" s="42">
        <v>0</v>
      </c>
      <c r="J20" s="42">
        <v>0</v>
      </c>
    </row>
    <row r="21" spans="1:12" ht="15" customHeight="1" x14ac:dyDescent="0.3">
      <c r="A21" s="38" t="s">
        <v>256</v>
      </c>
      <c r="B21" s="58" t="s">
        <v>5</v>
      </c>
      <c r="C21" s="38" t="s">
        <v>38</v>
      </c>
      <c r="D21" s="38" t="s">
        <v>44</v>
      </c>
      <c r="E21" s="48" t="s">
        <v>269</v>
      </c>
      <c r="F21" s="42">
        <v>74961</v>
      </c>
      <c r="G21" s="42">
        <v>30210</v>
      </c>
      <c r="H21" s="42">
        <v>24633.81</v>
      </c>
      <c r="I21" s="42">
        <v>24633.81</v>
      </c>
      <c r="J21" s="42">
        <v>0</v>
      </c>
    </row>
    <row r="22" spans="1:12" ht="15" customHeight="1" x14ac:dyDescent="0.3">
      <c r="A22" s="38" t="s">
        <v>256</v>
      </c>
      <c r="B22" s="58" t="s">
        <v>5</v>
      </c>
      <c r="C22" s="38" t="s">
        <v>38</v>
      </c>
      <c r="D22" s="38" t="s">
        <v>44</v>
      </c>
      <c r="E22" s="48" t="s">
        <v>270</v>
      </c>
      <c r="F22" s="42">
        <v>352613</v>
      </c>
      <c r="G22" s="42">
        <v>298218</v>
      </c>
      <c r="H22" s="95">
        <v>282811.45</v>
      </c>
      <c r="I22" s="42">
        <v>282811.45</v>
      </c>
      <c r="J22" s="42">
        <v>0</v>
      </c>
      <c r="L22" s="42"/>
    </row>
    <row r="23" spans="1:12" ht="15" customHeight="1" x14ac:dyDescent="0.3">
      <c r="A23" s="38" t="s">
        <v>256</v>
      </c>
      <c r="B23" s="58" t="s">
        <v>5</v>
      </c>
      <c r="C23" s="38" t="s">
        <v>38</v>
      </c>
      <c r="D23" s="38" t="s">
        <v>63</v>
      </c>
      <c r="E23" s="48" t="s">
        <v>261</v>
      </c>
      <c r="F23" s="42">
        <v>35970</v>
      </c>
      <c r="G23" s="42">
        <v>28574</v>
      </c>
      <c r="H23" s="42">
        <v>27378.61</v>
      </c>
      <c r="I23" s="42">
        <v>27378.61</v>
      </c>
      <c r="J23" s="42">
        <v>0</v>
      </c>
    </row>
    <row r="24" spans="1:12" ht="15" customHeight="1" x14ac:dyDescent="0.3">
      <c r="A24" s="38" t="s">
        <v>256</v>
      </c>
      <c r="B24" s="58" t="s">
        <v>5</v>
      </c>
      <c r="C24" s="38" t="s">
        <v>38</v>
      </c>
      <c r="D24" s="38" t="s">
        <v>61</v>
      </c>
      <c r="E24" s="48" t="s">
        <v>261</v>
      </c>
      <c r="F24" s="42">
        <v>3962</v>
      </c>
      <c r="G24" s="42">
        <v>0</v>
      </c>
      <c r="H24" s="42">
        <v>0</v>
      </c>
      <c r="I24" s="42">
        <v>0</v>
      </c>
      <c r="J24" s="42">
        <v>0</v>
      </c>
    </row>
    <row r="25" spans="1:12" ht="15" customHeight="1" x14ac:dyDescent="0.3">
      <c r="A25" s="38" t="s">
        <v>256</v>
      </c>
      <c r="B25" s="58" t="s">
        <v>5</v>
      </c>
      <c r="C25" s="38" t="s">
        <v>38</v>
      </c>
      <c r="D25" s="38" t="s">
        <v>68</v>
      </c>
      <c r="E25" s="48" t="s">
        <v>261</v>
      </c>
      <c r="F25" s="42">
        <v>16225</v>
      </c>
      <c r="G25" s="42">
        <v>11698</v>
      </c>
      <c r="H25" s="42">
        <v>11696.18</v>
      </c>
      <c r="I25" s="42">
        <v>11696.18</v>
      </c>
      <c r="J25" s="42">
        <v>0</v>
      </c>
    </row>
    <row r="26" spans="1:12" ht="15" customHeight="1" x14ac:dyDescent="0.3">
      <c r="A26" s="38" t="s">
        <v>256</v>
      </c>
      <c r="B26" s="58" t="s">
        <v>5</v>
      </c>
      <c r="C26" s="38" t="s">
        <v>38</v>
      </c>
      <c r="D26" s="38" t="s">
        <v>81</v>
      </c>
      <c r="E26" s="48" t="s">
        <v>261</v>
      </c>
      <c r="F26" s="42">
        <v>1024</v>
      </c>
      <c r="G26" s="42">
        <v>710</v>
      </c>
      <c r="H26" s="42">
        <v>0</v>
      </c>
      <c r="I26" s="42">
        <v>0</v>
      </c>
      <c r="J26" s="42">
        <v>0</v>
      </c>
    </row>
    <row r="27" spans="1:12" ht="15" customHeight="1" x14ac:dyDescent="0.3">
      <c r="A27" s="38" t="s">
        <v>256</v>
      </c>
      <c r="B27" s="58" t="s">
        <v>5</v>
      </c>
      <c r="C27" s="38" t="s">
        <v>38</v>
      </c>
      <c r="D27" s="38" t="s">
        <v>37</v>
      </c>
      <c r="E27" s="48" t="s">
        <v>261</v>
      </c>
      <c r="F27" s="42">
        <v>22531</v>
      </c>
      <c r="G27" s="42">
        <v>17877</v>
      </c>
      <c r="H27" s="42">
        <v>17876.78</v>
      </c>
      <c r="I27" s="42">
        <v>17876.78</v>
      </c>
      <c r="J27" s="42">
        <v>0</v>
      </c>
    </row>
    <row r="28" spans="1:12" ht="15" customHeight="1" x14ac:dyDescent="0.3">
      <c r="A28" s="38" t="s">
        <v>256</v>
      </c>
      <c r="B28" s="58" t="s">
        <v>5</v>
      </c>
      <c r="C28" s="38" t="s">
        <v>38</v>
      </c>
      <c r="D28" s="38" t="s">
        <v>66</v>
      </c>
      <c r="E28" s="48" t="s">
        <v>261</v>
      </c>
      <c r="F28" s="42">
        <v>1350</v>
      </c>
      <c r="G28" s="42">
        <v>1501</v>
      </c>
      <c r="H28" s="42">
        <v>1492.15</v>
      </c>
      <c r="I28" s="42">
        <v>1492.15</v>
      </c>
      <c r="J28" s="42">
        <v>0</v>
      </c>
    </row>
    <row r="29" spans="1:12" ht="15" customHeight="1" x14ac:dyDescent="0.3">
      <c r="A29" s="38" t="s">
        <v>256</v>
      </c>
      <c r="B29" s="58" t="s">
        <v>5</v>
      </c>
      <c r="C29" s="38" t="s">
        <v>38</v>
      </c>
      <c r="D29" s="38" t="s">
        <v>58</v>
      </c>
      <c r="E29" s="48" t="s">
        <v>261</v>
      </c>
      <c r="F29" s="42">
        <v>84460</v>
      </c>
      <c r="G29" s="42">
        <v>62201</v>
      </c>
      <c r="H29" s="42">
        <v>62093.95</v>
      </c>
      <c r="I29" s="42">
        <v>62093.95</v>
      </c>
      <c r="J29" s="42">
        <v>0</v>
      </c>
    </row>
    <row r="30" spans="1:12" ht="15" customHeight="1" x14ac:dyDescent="0.3">
      <c r="A30" s="38" t="s">
        <v>256</v>
      </c>
      <c r="B30" s="58" t="s">
        <v>5</v>
      </c>
      <c r="C30" s="38" t="s">
        <v>38</v>
      </c>
      <c r="D30" s="38" t="s">
        <v>56</v>
      </c>
      <c r="E30" s="48" t="s">
        <v>261</v>
      </c>
      <c r="F30" s="42">
        <v>80681</v>
      </c>
      <c r="G30" s="42">
        <v>117242</v>
      </c>
      <c r="H30" s="42">
        <v>116514.05</v>
      </c>
      <c r="I30" s="42">
        <v>116514.05</v>
      </c>
      <c r="J30" s="42">
        <v>0</v>
      </c>
    </row>
    <row r="31" spans="1:12" ht="15" customHeight="1" x14ac:dyDescent="0.3">
      <c r="A31" s="38" t="s">
        <v>256</v>
      </c>
      <c r="B31" s="58" t="s">
        <v>5</v>
      </c>
      <c r="C31" s="38" t="s">
        <v>38</v>
      </c>
      <c r="D31" s="38" t="s">
        <v>53</v>
      </c>
      <c r="E31" s="48" t="s">
        <v>261</v>
      </c>
      <c r="F31" s="42">
        <v>59010</v>
      </c>
      <c r="G31" s="42">
        <v>33956</v>
      </c>
      <c r="H31" s="42">
        <v>33955.25</v>
      </c>
      <c r="I31" s="42">
        <v>33955.25</v>
      </c>
      <c r="J31" s="42">
        <v>0</v>
      </c>
    </row>
    <row r="32" spans="1:12" ht="15" customHeight="1" x14ac:dyDescent="0.3">
      <c r="A32" s="38" t="s">
        <v>256</v>
      </c>
      <c r="B32" s="58" t="s">
        <v>5</v>
      </c>
      <c r="C32" s="38" t="s">
        <v>38</v>
      </c>
      <c r="D32" s="38" t="s">
        <v>181</v>
      </c>
      <c r="E32" s="48" t="s">
        <v>269</v>
      </c>
      <c r="F32" s="42">
        <v>2500160</v>
      </c>
      <c r="G32" s="42">
        <v>2761879</v>
      </c>
      <c r="H32" s="42">
        <v>2754098.13</v>
      </c>
      <c r="I32" s="42">
        <v>2754098.13</v>
      </c>
      <c r="J32" s="42">
        <v>0</v>
      </c>
    </row>
    <row r="33" spans="1:10" ht="15" customHeight="1" x14ac:dyDescent="0.3">
      <c r="A33" s="38" t="s">
        <v>256</v>
      </c>
      <c r="B33" s="58" t="s">
        <v>5</v>
      </c>
      <c r="C33" s="38" t="s">
        <v>38</v>
      </c>
      <c r="D33" s="38" t="s">
        <v>181</v>
      </c>
      <c r="E33" s="48" t="s">
        <v>271</v>
      </c>
      <c r="F33" s="42">
        <v>150</v>
      </c>
      <c r="G33" s="42">
        <v>51</v>
      </c>
      <c r="H33" s="42">
        <v>0</v>
      </c>
      <c r="I33" s="42">
        <v>0</v>
      </c>
      <c r="J33" s="42">
        <v>0</v>
      </c>
    </row>
    <row r="34" spans="1:10" ht="15" customHeight="1" x14ac:dyDescent="0.3">
      <c r="A34" s="38" t="s">
        <v>256</v>
      </c>
      <c r="B34" s="406" t="s">
        <v>272</v>
      </c>
      <c r="C34" s="407"/>
      <c r="D34" s="407"/>
      <c r="E34" s="408"/>
      <c r="F34" s="47">
        <v>3794500</v>
      </c>
      <c r="G34" s="47">
        <v>3867073</v>
      </c>
      <c r="H34" s="47">
        <v>3823676.1</v>
      </c>
      <c r="I34" s="47">
        <v>3823676.1</v>
      </c>
      <c r="J34" s="47">
        <v>0</v>
      </c>
    </row>
    <row r="35" spans="1:10" ht="15" customHeight="1" x14ac:dyDescent="0.3">
      <c r="A35" s="38" t="s">
        <v>256</v>
      </c>
      <c r="B35" s="58" t="s">
        <v>5</v>
      </c>
      <c r="C35" s="38" t="s">
        <v>6</v>
      </c>
      <c r="D35" s="38" t="s">
        <v>5</v>
      </c>
      <c r="E35" s="48" t="s">
        <v>261</v>
      </c>
      <c r="F35" s="42">
        <v>850</v>
      </c>
      <c r="G35" s="42">
        <v>1575</v>
      </c>
      <c r="H35" s="42">
        <v>1521.84</v>
      </c>
      <c r="I35" s="42">
        <v>1521.84</v>
      </c>
      <c r="J35" s="42">
        <v>0</v>
      </c>
    </row>
    <row r="36" spans="1:10" ht="15" customHeight="1" x14ac:dyDescent="0.3">
      <c r="B36" s="58" t="s">
        <v>5</v>
      </c>
      <c r="C36" s="38" t="s">
        <v>6</v>
      </c>
      <c r="D36" s="38" t="s">
        <v>38</v>
      </c>
      <c r="E36" s="48" t="s">
        <v>261</v>
      </c>
      <c r="F36" s="42">
        <v>500</v>
      </c>
      <c r="G36" s="42">
        <v>500</v>
      </c>
      <c r="H36" s="42">
        <v>0</v>
      </c>
      <c r="I36" s="42">
        <v>0</v>
      </c>
      <c r="J36" s="42">
        <v>0</v>
      </c>
    </row>
    <row r="37" spans="1:10" ht="15" customHeight="1" x14ac:dyDescent="0.3">
      <c r="B37" s="58" t="s">
        <v>5</v>
      </c>
      <c r="C37" s="38" t="s">
        <v>6</v>
      </c>
      <c r="D37" s="38" t="s">
        <v>6</v>
      </c>
      <c r="E37" s="48" t="s">
        <v>269</v>
      </c>
      <c r="F37" s="42">
        <v>206566</v>
      </c>
      <c r="G37" s="42">
        <v>187716</v>
      </c>
      <c r="H37" s="42">
        <v>184069.13</v>
      </c>
      <c r="I37" s="42">
        <v>184069.13</v>
      </c>
      <c r="J37" s="42">
        <v>0</v>
      </c>
    </row>
    <row r="38" spans="1:10" ht="15" customHeight="1" x14ac:dyDescent="0.3">
      <c r="A38" s="38" t="s">
        <v>256</v>
      </c>
      <c r="B38" s="58" t="s">
        <v>5</v>
      </c>
      <c r="C38" s="38" t="s">
        <v>6</v>
      </c>
      <c r="D38" s="38" t="s">
        <v>6</v>
      </c>
      <c r="E38" s="48" t="s">
        <v>270</v>
      </c>
      <c r="F38" s="42">
        <v>46837</v>
      </c>
      <c r="G38" s="42">
        <v>19697</v>
      </c>
      <c r="H38" s="42">
        <v>14280.98</v>
      </c>
      <c r="I38" s="42">
        <v>14280.98</v>
      </c>
      <c r="J38" s="42">
        <v>0</v>
      </c>
    </row>
    <row r="39" spans="1:10" ht="15" customHeight="1" x14ac:dyDescent="0.3">
      <c r="A39" s="38" t="s">
        <v>256</v>
      </c>
      <c r="B39" s="58" t="s">
        <v>5</v>
      </c>
      <c r="C39" s="38" t="s">
        <v>6</v>
      </c>
      <c r="D39" s="38" t="s">
        <v>6</v>
      </c>
      <c r="E39" s="48" t="s">
        <v>255</v>
      </c>
      <c r="F39" s="42">
        <v>27298</v>
      </c>
      <c r="G39" s="42">
        <v>15503</v>
      </c>
      <c r="H39" s="42">
        <v>14657.02</v>
      </c>
      <c r="I39" s="42">
        <v>14657.02</v>
      </c>
      <c r="J39" s="42">
        <v>0</v>
      </c>
    </row>
    <row r="40" spans="1:10" ht="15" customHeight="1" x14ac:dyDescent="0.3">
      <c r="A40" s="38" t="s">
        <v>256</v>
      </c>
      <c r="B40" s="58" t="s">
        <v>5</v>
      </c>
      <c r="C40" s="38" t="s">
        <v>6</v>
      </c>
      <c r="D40" s="38" t="s">
        <v>44</v>
      </c>
      <c r="E40" s="48" t="s">
        <v>261</v>
      </c>
      <c r="F40" s="42">
        <v>26633</v>
      </c>
      <c r="G40" s="42">
        <v>24229</v>
      </c>
      <c r="H40" s="42">
        <v>22483.07</v>
      </c>
      <c r="I40" s="42">
        <v>22483.07</v>
      </c>
      <c r="J40" s="42">
        <v>0</v>
      </c>
    </row>
    <row r="41" spans="1:10" ht="15" customHeight="1" x14ac:dyDescent="0.3">
      <c r="A41" s="38" t="s">
        <v>256</v>
      </c>
      <c r="B41" s="58" t="s">
        <v>5</v>
      </c>
      <c r="C41" s="38" t="s">
        <v>6</v>
      </c>
      <c r="D41" s="38" t="s">
        <v>63</v>
      </c>
      <c r="E41" s="48" t="s">
        <v>269</v>
      </c>
      <c r="F41" s="42">
        <v>14073550</v>
      </c>
      <c r="G41" s="42">
        <v>14402769</v>
      </c>
      <c r="H41" s="42">
        <v>14332506.33</v>
      </c>
      <c r="I41" s="42">
        <v>14332506.33</v>
      </c>
      <c r="J41" s="42">
        <v>0</v>
      </c>
    </row>
    <row r="42" spans="1:10" ht="15" customHeight="1" x14ac:dyDescent="0.3">
      <c r="A42" s="38" t="s">
        <v>256</v>
      </c>
      <c r="B42" s="58" t="s">
        <v>5</v>
      </c>
      <c r="C42" s="38" t="s">
        <v>6</v>
      </c>
      <c r="D42" s="38" t="s">
        <v>63</v>
      </c>
      <c r="E42" s="48" t="s">
        <v>270</v>
      </c>
      <c r="F42" s="42">
        <v>10085112</v>
      </c>
      <c r="G42" s="42">
        <v>11133549</v>
      </c>
      <c r="H42" s="42">
        <v>11085959.59</v>
      </c>
      <c r="I42" s="42">
        <v>11085959.59</v>
      </c>
      <c r="J42" s="42">
        <v>0</v>
      </c>
    </row>
    <row r="43" spans="1:10" ht="15" customHeight="1" x14ac:dyDescent="0.3">
      <c r="B43" s="58" t="s">
        <v>5</v>
      </c>
      <c r="C43" s="38" t="s">
        <v>6</v>
      </c>
      <c r="D43" s="38" t="s">
        <v>63</v>
      </c>
      <c r="E43" s="48" t="s">
        <v>255</v>
      </c>
      <c r="F43" s="42">
        <v>0</v>
      </c>
      <c r="G43" s="42">
        <v>4695</v>
      </c>
      <c r="H43" s="42">
        <v>4188.29</v>
      </c>
      <c r="I43" s="42">
        <v>4188.29</v>
      </c>
      <c r="J43" s="42">
        <v>0</v>
      </c>
    </row>
    <row r="44" spans="1:10" ht="15" customHeight="1" x14ac:dyDescent="0.3">
      <c r="A44" s="38" t="s">
        <v>256</v>
      </c>
      <c r="B44" s="58" t="s">
        <v>5</v>
      </c>
      <c r="C44" s="38" t="s">
        <v>6</v>
      </c>
      <c r="D44" s="38" t="s">
        <v>61</v>
      </c>
      <c r="E44" s="48" t="s">
        <v>261</v>
      </c>
      <c r="F44" s="42">
        <v>95306</v>
      </c>
      <c r="G44" s="42">
        <v>41401</v>
      </c>
      <c r="H44" s="42">
        <v>29168.67</v>
      </c>
      <c r="I44" s="42">
        <v>29168.67</v>
      </c>
      <c r="J44" s="42">
        <v>0</v>
      </c>
    </row>
    <row r="45" spans="1:10" ht="15" customHeight="1" x14ac:dyDescent="0.3">
      <c r="A45" s="38" t="s">
        <v>256</v>
      </c>
      <c r="B45" s="58" t="s">
        <v>5</v>
      </c>
      <c r="C45" s="38" t="s">
        <v>6</v>
      </c>
      <c r="D45" s="38" t="s">
        <v>81</v>
      </c>
      <c r="E45" s="48" t="s">
        <v>261</v>
      </c>
      <c r="F45" s="42">
        <v>423006</v>
      </c>
      <c r="G45" s="42">
        <v>1025590</v>
      </c>
      <c r="H45" s="42">
        <v>1020748.83</v>
      </c>
      <c r="I45" s="42">
        <v>1020748.83</v>
      </c>
      <c r="J45" s="42">
        <v>0</v>
      </c>
    </row>
    <row r="46" spans="1:10" ht="15" customHeight="1" x14ac:dyDescent="0.3">
      <c r="A46" s="38" t="s">
        <v>256</v>
      </c>
      <c r="B46" s="58" t="s">
        <v>5</v>
      </c>
      <c r="C46" s="38" t="s">
        <v>6</v>
      </c>
      <c r="D46" s="38" t="s">
        <v>37</v>
      </c>
      <c r="E46" s="48" t="s">
        <v>261</v>
      </c>
      <c r="F46" s="42">
        <v>8200</v>
      </c>
      <c r="G46" s="42">
        <v>2350</v>
      </c>
      <c r="H46" s="42">
        <v>1393.93</v>
      </c>
      <c r="I46" s="42">
        <v>1393.93</v>
      </c>
      <c r="J46" s="42">
        <v>0</v>
      </c>
    </row>
    <row r="47" spans="1:10" ht="15" customHeight="1" x14ac:dyDescent="0.3">
      <c r="A47" s="38" t="s">
        <v>256</v>
      </c>
      <c r="B47" s="58" t="s">
        <v>5</v>
      </c>
      <c r="C47" s="38" t="s">
        <v>6</v>
      </c>
      <c r="D47" s="38" t="s">
        <v>66</v>
      </c>
      <c r="E47" s="48" t="s">
        <v>255</v>
      </c>
      <c r="F47" s="42">
        <v>69946</v>
      </c>
      <c r="G47" s="42">
        <v>96717</v>
      </c>
      <c r="H47" s="42">
        <v>95639.66</v>
      </c>
      <c r="I47" s="42">
        <v>95639.66</v>
      </c>
      <c r="J47" s="42">
        <v>0</v>
      </c>
    </row>
    <row r="48" spans="1:10" ht="15" customHeight="1" x14ac:dyDescent="0.3">
      <c r="A48" s="38" t="s">
        <v>256</v>
      </c>
      <c r="B48" s="58" t="s">
        <v>5</v>
      </c>
      <c r="C48" s="38" t="s">
        <v>6</v>
      </c>
      <c r="D48" s="38" t="s">
        <v>66</v>
      </c>
      <c r="E48" s="48" t="s">
        <v>273</v>
      </c>
      <c r="F48" s="42">
        <v>243296</v>
      </c>
      <c r="G48" s="42">
        <v>198001</v>
      </c>
      <c r="H48" s="42">
        <v>191716.08</v>
      </c>
      <c r="I48" s="42">
        <v>191716.08</v>
      </c>
      <c r="J48" s="42">
        <v>0</v>
      </c>
    </row>
    <row r="49" spans="1:10" ht="15" customHeight="1" x14ac:dyDescent="0.3">
      <c r="A49" s="38" t="s">
        <v>256</v>
      </c>
      <c r="B49" s="406" t="s">
        <v>274</v>
      </c>
      <c r="C49" s="407"/>
      <c r="D49" s="407"/>
      <c r="E49" s="408"/>
      <c r="F49" s="47">
        <v>25307100</v>
      </c>
      <c r="G49" s="47">
        <v>27154292</v>
      </c>
      <c r="H49" s="47">
        <v>26998333.420000002</v>
      </c>
      <c r="I49" s="47">
        <v>26998333.420000002</v>
      </c>
      <c r="J49" s="47">
        <v>0</v>
      </c>
    </row>
    <row r="50" spans="1:10" ht="15" customHeight="1" x14ac:dyDescent="0.3">
      <c r="A50" s="38" t="s">
        <v>256</v>
      </c>
      <c r="B50" s="388" t="s">
        <v>275</v>
      </c>
      <c r="C50" s="389"/>
      <c r="D50" s="389"/>
      <c r="E50" s="390"/>
      <c r="F50" s="51">
        <v>136673600</v>
      </c>
      <c r="G50" s="51">
        <v>143162634</v>
      </c>
      <c r="H50" s="51">
        <v>142789165.86000001</v>
      </c>
      <c r="I50" s="51">
        <v>142789165.86000001</v>
      </c>
      <c r="J50" s="51">
        <v>0</v>
      </c>
    </row>
    <row r="51" spans="1:10" ht="15" customHeight="1" x14ac:dyDescent="0.3">
      <c r="A51" s="38" t="s">
        <v>256</v>
      </c>
      <c r="B51" s="58" t="s">
        <v>38</v>
      </c>
      <c r="C51" s="38" t="s">
        <v>5</v>
      </c>
      <c r="D51" s="38" t="s">
        <v>5</v>
      </c>
      <c r="E51" s="48" t="s">
        <v>261</v>
      </c>
      <c r="F51" s="42">
        <v>1650</v>
      </c>
      <c r="G51" s="42">
        <v>1238</v>
      </c>
      <c r="H51" s="42">
        <v>382.32</v>
      </c>
      <c r="I51" s="42">
        <v>382.32</v>
      </c>
      <c r="J51" s="42">
        <v>0</v>
      </c>
    </row>
    <row r="52" spans="1:10" ht="15" customHeight="1" x14ac:dyDescent="0.3">
      <c r="A52" s="38" t="s">
        <v>256</v>
      </c>
      <c r="B52" s="58" t="s">
        <v>38</v>
      </c>
      <c r="C52" s="38" t="s">
        <v>5</v>
      </c>
      <c r="D52" s="38" t="s">
        <v>38</v>
      </c>
      <c r="E52" s="48" t="s">
        <v>261</v>
      </c>
      <c r="F52" s="42">
        <v>149287</v>
      </c>
      <c r="G52" s="42">
        <v>123772</v>
      </c>
      <c r="H52" s="42">
        <v>105655.52</v>
      </c>
      <c r="I52" s="42">
        <v>100076.27</v>
      </c>
      <c r="J52" s="42">
        <v>5579.25</v>
      </c>
    </row>
    <row r="53" spans="1:10" ht="15" customHeight="1" x14ac:dyDescent="0.3">
      <c r="B53" s="58" t="s">
        <v>38</v>
      </c>
      <c r="C53" s="38" t="s">
        <v>5</v>
      </c>
      <c r="D53" s="38" t="s">
        <v>6</v>
      </c>
      <c r="E53" s="48" t="s">
        <v>261</v>
      </c>
      <c r="F53" s="42">
        <v>0</v>
      </c>
      <c r="G53" s="42">
        <v>100</v>
      </c>
      <c r="H53" s="42">
        <v>75.010000000000005</v>
      </c>
      <c r="I53" s="42">
        <v>75.010000000000005</v>
      </c>
      <c r="J53" s="42">
        <v>0</v>
      </c>
    </row>
    <row r="54" spans="1:10" ht="15" customHeight="1" x14ac:dyDescent="0.3">
      <c r="A54" s="38" t="s">
        <v>256</v>
      </c>
      <c r="B54" s="58" t="s">
        <v>38</v>
      </c>
      <c r="C54" s="38" t="s">
        <v>5</v>
      </c>
      <c r="D54" s="38" t="s">
        <v>44</v>
      </c>
      <c r="E54" s="48" t="s">
        <v>261</v>
      </c>
      <c r="F54" s="42">
        <v>94013</v>
      </c>
      <c r="G54" s="42">
        <v>76032</v>
      </c>
      <c r="H54" s="42">
        <v>63960.01</v>
      </c>
      <c r="I54" s="42">
        <v>63901.21</v>
      </c>
      <c r="J54" s="42">
        <v>58.8</v>
      </c>
    </row>
    <row r="55" spans="1:10" ht="15" customHeight="1" x14ac:dyDescent="0.3">
      <c r="B55" s="58" t="s">
        <v>38</v>
      </c>
      <c r="C55" s="38" t="s">
        <v>5</v>
      </c>
      <c r="D55" s="38" t="s">
        <v>63</v>
      </c>
      <c r="E55" s="48" t="s">
        <v>261</v>
      </c>
      <c r="F55" s="42">
        <v>0</v>
      </c>
      <c r="G55" s="42">
        <v>1000</v>
      </c>
      <c r="H55" s="42">
        <v>400</v>
      </c>
      <c r="I55" s="42">
        <v>400</v>
      </c>
      <c r="J55" s="42">
        <v>0</v>
      </c>
    </row>
    <row r="56" spans="1:10" ht="15" customHeight="1" x14ac:dyDescent="0.3">
      <c r="A56" s="38" t="s">
        <v>256</v>
      </c>
      <c r="B56" s="58" t="s">
        <v>38</v>
      </c>
      <c r="C56" s="38" t="s">
        <v>5</v>
      </c>
      <c r="D56" s="38" t="s">
        <v>61</v>
      </c>
      <c r="E56" s="48" t="s">
        <v>261</v>
      </c>
      <c r="F56" s="42">
        <v>50</v>
      </c>
      <c r="G56" s="42">
        <v>1900</v>
      </c>
      <c r="H56" s="42">
        <v>1819.37</v>
      </c>
      <c r="I56" s="42">
        <v>1819.37</v>
      </c>
      <c r="J56" s="42">
        <v>0</v>
      </c>
    </row>
    <row r="57" spans="1:10" ht="15" customHeight="1" x14ac:dyDescent="0.3">
      <c r="A57" s="38" t="s">
        <v>256</v>
      </c>
      <c r="B57" s="58" t="s">
        <v>38</v>
      </c>
      <c r="C57" s="38" t="s">
        <v>5</v>
      </c>
      <c r="D57" s="38" t="s">
        <v>68</v>
      </c>
      <c r="E57" s="48" t="s">
        <v>261</v>
      </c>
      <c r="F57" s="42">
        <v>42081</v>
      </c>
      <c r="G57" s="42">
        <v>43458</v>
      </c>
      <c r="H57" s="42">
        <v>36321.86</v>
      </c>
      <c r="I57" s="42">
        <v>35093.360000000001</v>
      </c>
      <c r="J57" s="42">
        <v>1228.5</v>
      </c>
    </row>
    <row r="58" spans="1:10" ht="15" customHeight="1" x14ac:dyDescent="0.3">
      <c r="A58" s="38" t="s">
        <v>256</v>
      </c>
      <c r="B58" s="58" t="s">
        <v>38</v>
      </c>
      <c r="C58" s="38" t="s">
        <v>5</v>
      </c>
      <c r="D58" s="38" t="s">
        <v>81</v>
      </c>
      <c r="E58" s="48" t="s">
        <v>261</v>
      </c>
      <c r="F58" s="42">
        <v>447668</v>
      </c>
      <c r="G58" s="42">
        <v>479910</v>
      </c>
      <c r="H58" s="42">
        <v>401687.18</v>
      </c>
      <c r="I58" s="42">
        <v>388179.72</v>
      </c>
      <c r="J58" s="42">
        <v>13507.46</v>
      </c>
    </row>
    <row r="59" spans="1:10" ht="15" customHeight="1" x14ac:dyDescent="0.3">
      <c r="A59" s="38" t="s">
        <v>256</v>
      </c>
      <c r="B59" s="58" t="s">
        <v>38</v>
      </c>
      <c r="C59" s="38" t="s">
        <v>5</v>
      </c>
      <c r="D59" s="38" t="s">
        <v>37</v>
      </c>
      <c r="E59" s="48" t="s">
        <v>261</v>
      </c>
      <c r="F59" s="42">
        <v>4595</v>
      </c>
      <c r="G59" s="42">
        <v>1247</v>
      </c>
      <c r="H59" s="42">
        <v>194.87</v>
      </c>
      <c r="I59" s="42">
        <v>194.87</v>
      </c>
      <c r="J59" s="42">
        <v>0</v>
      </c>
    </row>
    <row r="60" spans="1:10" ht="15" customHeight="1" x14ac:dyDescent="0.3">
      <c r="A60" s="38" t="s">
        <v>256</v>
      </c>
      <c r="B60" s="58" t="s">
        <v>38</v>
      </c>
      <c r="C60" s="38" t="s">
        <v>5</v>
      </c>
      <c r="D60" s="38" t="s">
        <v>66</v>
      </c>
      <c r="E60" s="48" t="s">
        <v>261</v>
      </c>
      <c r="F60" s="42">
        <v>50</v>
      </c>
      <c r="G60" s="42">
        <v>500</v>
      </c>
      <c r="H60" s="42">
        <v>329.37</v>
      </c>
      <c r="I60" s="42">
        <v>329.37</v>
      </c>
      <c r="J60" s="42">
        <v>0</v>
      </c>
    </row>
    <row r="61" spans="1:10" ht="15" customHeight="1" x14ac:dyDescent="0.3">
      <c r="A61" s="38" t="s">
        <v>256</v>
      </c>
      <c r="B61" s="58" t="s">
        <v>38</v>
      </c>
      <c r="C61" s="38" t="s">
        <v>5</v>
      </c>
      <c r="D61" s="38" t="s">
        <v>58</v>
      </c>
      <c r="E61" s="48" t="s">
        <v>261</v>
      </c>
      <c r="F61" s="42">
        <v>30021</v>
      </c>
      <c r="G61" s="42">
        <v>7688</v>
      </c>
      <c r="H61" s="42">
        <v>1987.5</v>
      </c>
      <c r="I61" s="42">
        <v>1987.5</v>
      </c>
      <c r="J61" s="42">
        <v>0</v>
      </c>
    </row>
    <row r="62" spans="1:10" ht="15" customHeight="1" x14ac:dyDescent="0.3">
      <c r="A62" s="38" t="s">
        <v>256</v>
      </c>
      <c r="B62" s="58" t="s">
        <v>38</v>
      </c>
      <c r="C62" s="38" t="s">
        <v>5</v>
      </c>
      <c r="D62" s="38" t="s">
        <v>56</v>
      </c>
      <c r="E62" s="48" t="s">
        <v>261</v>
      </c>
      <c r="F62" s="42">
        <v>28822</v>
      </c>
      <c r="G62" s="42">
        <v>14723</v>
      </c>
      <c r="H62" s="42">
        <v>8469.02</v>
      </c>
      <c r="I62" s="42">
        <v>8469.02</v>
      </c>
      <c r="J62" s="42">
        <v>0</v>
      </c>
    </row>
    <row r="63" spans="1:10" ht="15" customHeight="1" x14ac:dyDescent="0.3">
      <c r="A63" s="38" t="s">
        <v>256</v>
      </c>
      <c r="B63" s="58" t="s">
        <v>38</v>
      </c>
      <c r="C63" s="38" t="s">
        <v>5</v>
      </c>
      <c r="D63" s="38" t="s">
        <v>53</v>
      </c>
      <c r="E63" s="48" t="s">
        <v>261</v>
      </c>
      <c r="F63" s="42">
        <v>19022</v>
      </c>
      <c r="G63" s="42">
        <v>4600</v>
      </c>
      <c r="H63" s="42">
        <v>2764.01</v>
      </c>
      <c r="I63" s="42">
        <v>2764.01</v>
      </c>
      <c r="J63" s="42">
        <v>0</v>
      </c>
    </row>
    <row r="64" spans="1:10" ht="15" customHeight="1" x14ac:dyDescent="0.3">
      <c r="A64" s="38" t="s">
        <v>256</v>
      </c>
      <c r="B64" s="58" t="s">
        <v>38</v>
      </c>
      <c r="C64" s="38" t="s">
        <v>5</v>
      </c>
      <c r="D64" s="38" t="s">
        <v>181</v>
      </c>
      <c r="E64" s="48" t="s">
        <v>261</v>
      </c>
      <c r="F64" s="42">
        <v>89603</v>
      </c>
      <c r="G64" s="42">
        <v>69939</v>
      </c>
      <c r="H64" s="42">
        <v>61216.17</v>
      </c>
      <c r="I64" s="42">
        <v>57077.17</v>
      </c>
      <c r="J64" s="42">
        <v>4139</v>
      </c>
    </row>
    <row r="65" spans="1:10" ht="15" customHeight="1" x14ac:dyDescent="0.3">
      <c r="A65" s="38" t="s">
        <v>256</v>
      </c>
      <c r="B65" s="58" t="s">
        <v>38</v>
      </c>
      <c r="C65" s="38" t="s">
        <v>5</v>
      </c>
      <c r="D65" s="38" t="s">
        <v>47</v>
      </c>
      <c r="E65" s="48" t="s">
        <v>261</v>
      </c>
      <c r="F65" s="42">
        <v>38350</v>
      </c>
      <c r="G65" s="42">
        <v>47748</v>
      </c>
      <c r="H65" s="42">
        <v>35490.53</v>
      </c>
      <c r="I65" s="42">
        <v>35465.53</v>
      </c>
      <c r="J65" s="42">
        <v>25</v>
      </c>
    </row>
    <row r="66" spans="1:10" ht="15" customHeight="1" x14ac:dyDescent="0.3">
      <c r="A66" s="38" t="s">
        <v>256</v>
      </c>
      <c r="B66" s="58" t="s">
        <v>38</v>
      </c>
      <c r="C66" s="38" t="s">
        <v>5</v>
      </c>
      <c r="D66" s="38" t="s">
        <v>35</v>
      </c>
      <c r="E66" s="48" t="s">
        <v>261</v>
      </c>
      <c r="F66" s="42">
        <v>20740</v>
      </c>
      <c r="G66" s="42">
        <v>12003</v>
      </c>
      <c r="H66" s="42">
        <v>8928.66</v>
      </c>
      <c r="I66" s="42">
        <v>8928.66</v>
      </c>
      <c r="J66" s="42">
        <v>0</v>
      </c>
    </row>
    <row r="67" spans="1:10" ht="15" customHeight="1" x14ac:dyDescent="0.3">
      <c r="A67" s="38" t="s">
        <v>256</v>
      </c>
      <c r="B67" s="58" t="s">
        <v>38</v>
      </c>
      <c r="C67" s="38" t="s">
        <v>5</v>
      </c>
      <c r="D67" s="38" t="s">
        <v>176</v>
      </c>
      <c r="E67" s="48" t="s">
        <v>261</v>
      </c>
      <c r="F67" s="42">
        <v>9483</v>
      </c>
      <c r="G67" s="42">
        <v>5438</v>
      </c>
      <c r="H67" s="42">
        <v>3574.05</v>
      </c>
      <c r="I67" s="42">
        <v>3509.05</v>
      </c>
      <c r="J67" s="42">
        <v>65</v>
      </c>
    </row>
    <row r="68" spans="1:10" ht="15" customHeight="1" x14ac:dyDescent="0.3">
      <c r="A68" s="38" t="s">
        <v>256</v>
      </c>
      <c r="B68" s="58" t="s">
        <v>38</v>
      </c>
      <c r="C68" s="38" t="s">
        <v>5</v>
      </c>
      <c r="D68" s="38" t="s">
        <v>174</v>
      </c>
      <c r="E68" s="48" t="s">
        <v>261</v>
      </c>
      <c r="F68" s="42">
        <v>23739</v>
      </c>
      <c r="G68" s="42">
        <v>14802</v>
      </c>
      <c r="H68" s="42">
        <v>11099.08</v>
      </c>
      <c r="I68" s="42">
        <v>11099.08</v>
      </c>
      <c r="J68" s="42">
        <v>0</v>
      </c>
    </row>
    <row r="69" spans="1:10" ht="15" customHeight="1" x14ac:dyDescent="0.3">
      <c r="B69" s="58" t="s">
        <v>38</v>
      </c>
      <c r="C69" s="38" t="s">
        <v>5</v>
      </c>
      <c r="D69" s="38" t="s">
        <v>172</v>
      </c>
      <c r="E69" s="48" t="s">
        <v>261</v>
      </c>
      <c r="F69" s="42">
        <v>16915</v>
      </c>
      <c r="G69" s="42">
        <v>18285</v>
      </c>
      <c r="H69" s="42">
        <v>17918.21</v>
      </c>
      <c r="I69" s="42">
        <v>13667.52</v>
      </c>
      <c r="J69" s="42">
        <v>4250.6899999999996</v>
      </c>
    </row>
    <row r="70" spans="1:10" ht="15" customHeight="1" x14ac:dyDescent="0.3">
      <c r="A70" s="38" t="s">
        <v>256</v>
      </c>
      <c r="B70" s="58" t="s">
        <v>38</v>
      </c>
      <c r="C70" s="38" t="s">
        <v>5</v>
      </c>
      <c r="D70" s="38" t="s">
        <v>170</v>
      </c>
      <c r="E70" s="48" t="s">
        <v>261</v>
      </c>
      <c r="F70" s="42">
        <v>285895</v>
      </c>
      <c r="G70" s="42">
        <v>230941</v>
      </c>
      <c r="H70" s="42">
        <v>186226.31</v>
      </c>
      <c r="I70" s="42">
        <v>174503.47</v>
      </c>
      <c r="J70" s="42">
        <v>11722.84</v>
      </c>
    </row>
    <row r="71" spans="1:10" ht="15" customHeight="1" x14ac:dyDescent="0.3">
      <c r="A71" s="38" t="s">
        <v>256</v>
      </c>
      <c r="B71" s="406" t="s">
        <v>276</v>
      </c>
      <c r="C71" s="407"/>
      <c r="D71" s="407"/>
      <c r="E71" s="408"/>
      <c r="F71" s="47">
        <v>1301984</v>
      </c>
      <c r="G71" s="47">
        <v>1155324</v>
      </c>
      <c r="H71" s="47">
        <v>948499.05</v>
      </c>
      <c r="I71" s="47">
        <v>907922.51</v>
      </c>
      <c r="J71" s="47">
        <v>40576.54</v>
      </c>
    </row>
    <row r="72" spans="1:10" ht="15" customHeight="1" x14ac:dyDescent="0.3">
      <c r="A72" s="38" t="s">
        <v>256</v>
      </c>
      <c r="B72" s="58" t="s">
        <v>38</v>
      </c>
      <c r="C72" s="38" t="s">
        <v>38</v>
      </c>
      <c r="D72" s="38" t="s">
        <v>5</v>
      </c>
      <c r="E72" s="48" t="s">
        <v>261</v>
      </c>
      <c r="F72" s="42">
        <v>1647545</v>
      </c>
      <c r="G72" s="42">
        <v>2199398</v>
      </c>
      <c r="H72" s="42">
        <v>2042753.48</v>
      </c>
      <c r="I72" s="42">
        <v>1961281.42</v>
      </c>
      <c r="J72" s="42">
        <v>81472.06</v>
      </c>
    </row>
    <row r="73" spans="1:10" ht="15" customHeight="1" x14ac:dyDescent="0.3">
      <c r="A73" s="38" t="s">
        <v>256</v>
      </c>
      <c r="B73" s="58" t="s">
        <v>38</v>
      </c>
      <c r="C73" s="38" t="s">
        <v>38</v>
      </c>
      <c r="D73" s="38" t="s">
        <v>38</v>
      </c>
      <c r="E73" s="48" t="s">
        <v>261</v>
      </c>
      <c r="F73" s="42">
        <v>1489379</v>
      </c>
      <c r="G73" s="42">
        <v>1428028</v>
      </c>
      <c r="H73" s="42">
        <v>1384565.1</v>
      </c>
      <c r="I73" s="42">
        <v>1276464.28</v>
      </c>
      <c r="J73" s="42">
        <v>108100.82</v>
      </c>
    </row>
    <row r="74" spans="1:10" ht="15" customHeight="1" x14ac:dyDescent="0.3">
      <c r="A74" s="38" t="s">
        <v>256</v>
      </c>
      <c r="B74" s="58" t="s">
        <v>38</v>
      </c>
      <c r="C74" s="38" t="s">
        <v>38</v>
      </c>
      <c r="D74" s="38" t="s">
        <v>6</v>
      </c>
      <c r="E74" s="48" t="s">
        <v>261</v>
      </c>
      <c r="F74" s="42">
        <v>356356</v>
      </c>
      <c r="G74" s="42">
        <v>262817</v>
      </c>
      <c r="H74" s="42">
        <v>210958.87</v>
      </c>
      <c r="I74" s="42">
        <v>191381.91</v>
      </c>
      <c r="J74" s="42">
        <v>19576.96</v>
      </c>
    </row>
    <row r="75" spans="1:10" ht="15" customHeight="1" x14ac:dyDescent="0.3">
      <c r="A75" s="38" t="s">
        <v>256</v>
      </c>
      <c r="B75" s="58" t="s">
        <v>38</v>
      </c>
      <c r="C75" s="38" t="s">
        <v>38</v>
      </c>
      <c r="D75" s="38" t="s">
        <v>44</v>
      </c>
      <c r="E75" s="48" t="s">
        <v>261</v>
      </c>
      <c r="F75" s="42">
        <v>0</v>
      </c>
      <c r="G75" s="42">
        <v>7970</v>
      </c>
      <c r="H75" s="42">
        <v>7554.62</v>
      </c>
      <c r="I75" s="42">
        <v>7554.62</v>
      </c>
      <c r="J75" s="42">
        <v>0</v>
      </c>
    </row>
    <row r="76" spans="1:10" ht="15" customHeight="1" x14ac:dyDescent="0.3">
      <c r="A76" s="38" t="s">
        <v>256</v>
      </c>
      <c r="B76" s="58" t="s">
        <v>38</v>
      </c>
      <c r="C76" s="38" t="s">
        <v>38</v>
      </c>
      <c r="D76" s="38" t="s">
        <v>44</v>
      </c>
      <c r="E76" s="48" t="s">
        <v>270</v>
      </c>
      <c r="F76" s="42">
        <v>27676</v>
      </c>
      <c r="G76" s="42">
        <v>39146</v>
      </c>
      <c r="H76" s="42">
        <v>39097.19</v>
      </c>
      <c r="I76" s="42">
        <v>39097.19</v>
      </c>
      <c r="J76" s="42">
        <v>0</v>
      </c>
    </row>
    <row r="77" spans="1:10" ht="15" customHeight="1" x14ac:dyDescent="0.3">
      <c r="A77" s="38" t="s">
        <v>256</v>
      </c>
      <c r="B77" s="58" t="s">
        <v>38</v>
      </c>
      <c r="C77" s="38" t="s">
        <v>38</v>
      </c>
      <c r="D77" s="38" t="s">
        <v>44</v>
      </c>
      <c r="E77" s="48" t="s">
        <v>255</v>
      </c>
      <c r="F77" s="42">
        <v>593130</v>
      </c>
      <c r="G77" s="42">
        <v>767487</v>
      </c>
      <c r="H77" s="42">
        <v>764402.75</v>
      </c>
      <c r="I77" s="42">
        <v>748683.57</v>
      </c>
      <c r="J77" s="42">
        <v>15719.18</v>
      </c>
    </row>
    <row r="78" spans="1:10" ht="15" customHeight="1" x14ac:dyDescent="0.3">
      <c r="A78" s="38" t="s">
        <v>256</v>
      </c>
      <c r="B78" s="58" t="s">
        <v>38</v>
      </c>
      <c r="C78" s="38" t="s">
        <v>38</v>
      </c>
      <c r="D78" s="38" t="s">
        <v>63</v>
      </c>
      <c r="E78" s="48" t="s">
        <v>261</v>
      </c>
      <c r="F78" s="42">
        <v>22900</v>
      </c>
      <c r="G78" s="42">
        <v>19520</v>
      </c>
      <c r="H78" s="42">
        <v>12381.03</v>
      </c>
      <c r="I78" s="42">
        <v>12381.03</v>
      </c>
      <c r="J78" s="42">
        <v>0</v>
      </c>
    </row>
    <row r="79" spans="1:10" ht="15" customHeight="1" x14ac:dyDescent="0.3">
      <c r="A79" s="38" t="s">
        <v>256</v>
      </c>
      <c r="B79" s="58" t="s">
        <v>38</v>
      </c>
      <c r="C79" s="38" t="s">
        <v>38</v>
      </c>
      <c r="D79" s="38" t="s">
        <v>61</v>
      </c>
      <c r="E79" s="48" t="s">
        <v>261</v>
      </c>
      <c r="F79" s="42">
        <v>31465</v>
      </c>
      <c r="G79" s="42">
        <v>54982</v>
      </c>
      <c r="H79" s="42">
        <v>52773.32</v>
      </c>
      <c r="I79" s="42">
        <v>47791.6</v>
      </c>
      <c r="J79" s="42">
        <v>4981.72</v>
      </c>
    </row>
    <row r="80" spans="1:10" ht="15" customHeight="1" x14ac:dyDescent="0.3">
      <c r="A80" s="38" t="s">
        <v>256</v>
      </c>
      <c r="B80" s="58" t="s">
        <v>38</v>
      </c>
      <c r="C80" s="38" t="s">
        <v>38</v>
      </c>
      <c r="D80" s="38" t="s">
        <v>81</v>
      </c>
      <c r="E80" s="48" t="s">
        <v>261</v>
      </c>
      <c r="F80" s="42">
        <v>98835</v>
      </c>
      <c r="G80" s="42">
        <v>73390</v>
      </c>
      <c r="H80" s="42">
        <v>55678.36</v>
      </c>
      <c r="I80" s="42">
        <v>50171.78</v>
      </c>
      <c r="J80" s="42">
        <v>5506.58</v>
      </c>
    </row>
    <row r="81" spans="1:10" ht="15" customHeight="1" x14ac:dyDescent="0.3">
      <c r="A81" s="38" t="s">
        <v>256</v>
      </c>
      <c r="B81" s="58" t="s">
        <v>38</v>
      </c>
      <c r="C81" s="38" t="s">
        <v>38</v>
      </c>
      <c r="D81" s="38" t="s">
        <v>37</v>
      </c>
      <c r="E81" s="48" t="s">
        <v>269</v>
      </c>
      <c r="F81" s="42">
        <v>408050</v>
      </c>
      <c r="G81" s="42">
        <v>346622</v>
      </c>
      <c r="H81" s="42">
        <v>245950.97</v>
      </c>
      <c r="I81" s="42">
        <v>229936.89</v>
      </c>
      <c r="J81" s="42">
        <v>16014.08</v>
      </c>
    </row>
    <row r="82" spans="1:10" ht="15" customHeight="1" x14ac:dyDescent="0.3">
      <c r="A82" s="38" t="s">
        <v>256</v>
      </c>
      <c r="B82" s="58" t="s">
        <v>38</v>
      </c>
      <c r="C82" s="38" t="s">
        <v>38</v>
      </c>
      <c r="D82" s="38" t="s">
        <v>37</v>
      </c>
      <c r="E82" s="48" t="s">
        <v>270</v>
      </c>
      <c r="F82" s="42">
        <v>263670</v>
      </c>
      <c r="G82" s="42">
        <v>231502</v>
      </c>
      <c r="H82" s="42">
        <v>192962.69</v>
      </c>
      <c r="I82" s="42">
        <v>174626.01</v>
      </c>
      <c r="J82" s="42">
        <v>18336.68</v>
      </c>
    </row>
    <row r="83" spans="1:10" ht="15" customHeight="1" x14ac:dyDescent="0.3">
      <c r="A83" s="38" t="s">
        <v>256</v>
      </c>
      <c r="B83" s="58" t="s">
        <v>38</v>
      </c>
      <c r="C83" s="38" t="s">
        <v>38</v>
      </c>
      <c r="D83" s="38" t="s">
        <v>37</v>
      </c>
      <c r="E83" s="48" t="s">
        <v>271</v>
      </c>
      <c r="F83" s="42">
        <v>147963</v>
      </c>
      <c r="G83" s="42">
        <v>83439</v>
      </c>
      <c r="H83" s="42">
        <v>56970.51</v>
      </c>
      <c r="I83" s="42">
        <v>51927.14</v>
      </c>
      <c r="J83" s="42">
        <v>5043.37</v>
      </c>
    </row>
    <row r="84" spans="1:10" ht="15" customHeight="1" x14ac:dyDescent="0.3">
      <c r="A84" s="38" t="s">
        <v>256</v>
      </c>
      <c r="B84" s="58" t="s">
        <v>38</v>
      </c>
      <c r="C84" s="38" t="s">
        <v>38</v>
      </c>
      <c r="D84" s="38" t="s">
        <v>37</v>
      </c>
      <c r="E84" s="48" t="s">
        <v>277</v>
      </c>
      <c r="F84" s="42">
        <v>106314</v>
      </c>
      <c r="G84" s="42">
        <v>60466</v>
      </c>
      <c r="H84" s="42">
        <v>41602.61</v>
      </c>
      <c r="I84" s="42">
        <v>39737</v>
      </c>
      <c r="J84" s="42">
        <v>1865.61</v>
      </c>
    </row>
    <row r="85" spans="1:10" ht="15" customHeight="1" x14ac:dyDescent="0.3">
      <c r="A85" s="38" t="s">
        <v>256</v>
      </c>
      <c r="B85" s="58" t="s">
        <v>38</v>
      </c>
      <c r="C85" s="38" t="s">
        <v>38</v>
      </c>
      <c r="D85" s="38" t="s">
        <v>37</v>
      </c>
      <c r="E85" s="48" t="s">
        <v>278</v>
      </c>
      <c r="F85" s="42">
        <v>32463</v>
      </c>
      <c r="G85" s="42">
        <v>28664</v>
      </c>
      <c r="H85" s="42">
        <v>26354.52</v>
      </c>
      <c r="I85" s="42">
        <v>24793.34</v>
      </c>
      <c r="J85" s="42">
        <v>1561.18</v>
      </c>
    </row>
    <row r="86" spans="1:10" ht="15" customHeight="1" x14ac:dyDescent="0.3">
      <c r="A86" s="38" t="s">
        <v>256</v>
      </c>
      <c r="B86" s="58" t="s">
        <v>38</v>
      </c>
      <c r="C86" s="38" t="s">
        <v>38</v>
      </c>
      <c r="D86" s="38" t="s">
        <v>37</v>
      </c>
      <c r="E86" s="48" t="s">
        <v>255</v>
      </c>
      <c r="F86" s="42">
        <v>558375</v>
      </c>
      <c r="G86" s="42">
        <v>386974</v>
      </c>
      <c r="H86" s="42">
        <v>346544.53</v>
      </c>
      <c r="I86" s="42">
        <v>313319.62</v>
      </c>
      <c r="J86" s="42">
        <v>33224.910000000003</v>
      </c>
    </row>
    <row r="87" spans="1:10" ht="15" customHeight="1" x14ac:dyDescent="0.3">
      <c r="A87" s="38" t="s">
        <v>256</v>
      </c>
      <c r="B87" s="58" t="s">
        <v>38</v>
      </c>
      <c r="C87" s="38" t="s">
        <v>38</v>
      </c>
      <c r="D87" s="38" t="s">
        <v>66</v>
      </c>
      <c r="E87" s="48" t="s">
        <v>261</v>
      </c>
      <c r="F87" s="42">
        <v>76759</v>
      </c>
      <c r="G87" s="42">
        <v>63396</v>
      </c>
      <c r="H87" s="42">
        <v>44920.05</v>
      </c>
      <c r="I87" s="42">
        <v>44132.01</v>
      </c>
      <c r="J87" s="42">
        <v>788.04</v>
      </c>
    </row>
    <row r="88" spans="1:10" ht="15" customHeight="1" x14ac:dyDescent="0.3">
      <c r="A88" s="38" t="s">
        <v>256</v>
      </c>
      <c r="B88" s="58" t="s">
        <v>38</v>
      </c>
      <c r="C88" s="38" t="s">
        <v>38</v>
      </c>
      <c r="D88" s="38" t="s">
        <v>58</v>
      </c>
      <c r="E88" s="48" t="s">
        <v>261</v>
      </c>
      <c r="F88" s="42">
        <v>78360</v>
      </c>
      <c r="G88" s="42">
        <v>94824</v>
      </c>
      <c r="H88" s="42">
        <v>71250.59</v>
      </c>
      <c r="I88" s="42">
        <v>65980.45</v>
      </c>
      <c r="J88" s="42">
        <v>5270.14</v>
      </c>
    </row>
    <row r="89" spans="1:10" ht="15" customHeight="1" x14ac:dyDescent="0.3">
      <c r="A89" s="38" t="s">
        <v>256</v>
      </c>
      <c r="B89" s="58" t="s">
        <v>38</v>
      </c>
      <c r="C89" s="38" t="s">
        <v>38</v>
      </c>
      <c r="D89" s="38" t="s">
        <v>56</v>
      </c>
      <c r="E89" s="48" t="s">
        <v>261</v>
      </c>
      <c r="F89" s="42">
        <v>135254</v>
      </c>
      <c r="G89" s="42">
        <v>114987</v>
      </c>
      <c r="H89" s="42">
        <v>95124.57</v>
      </c>
      <c r="I89" s="42">
        <v>94420</v>
      </c>
      <c r="J89" s="42">
        <v>704.57</v>
      </c>
    </row>
    <row r="90" spans="1:10" ht="15" customHeight="1" x14ac:dyDescent="0.3">
      <c r="A90" s="38" t="s">
        <v>256</v>
      </c>
      <c r="B90" s="58" t="s">
        <v>38</v>
      </c>
      <c r="C90" s="38" t="s">
        <v>38</v>
      </c>
      <c r="D90" s="38" t="s">
        <v>53</v>
      </c>
      <c r="E90" s="48" t="s">
        <v>269</v>
      </c>
      <c r="F90" s="42">
        <v>112060</v>
      </c>
      <c r="G90" s="42">
        <v>67806</v>
      </c>
      <c r="H90" s="42">
        <v>57543.23</v>
      </c>
      <c r="I90" s="42">
        <v>55371.3</v>
      </c>
      <c r="J90" s="42">
        <v>2171.9299999999998</v>
      </c>
    </row>
    <row r="91" spans="1:10" ht="15" customHeight="1" x14ac:dyDescent="0.3">
      <c r="A91" s="38" t="s">
        <v>256</v>
      </c>
      <c r="B91" s="58" t="s">
        <v>38</v>
      </c>
      <c r="C91" s="38" t="s">
        <v>38</v>
      </c>
      <c r="D91" s="38" t="s">
        <v>53</v>
      </c>
      <c r="E91" s="48" t="s">
        <v>270</v>
      </c>
      <c r="F91" s="42">
        <v>610270</v>
      </c>
      <c r="G91" s="42">
        <v>770916</v>
      </c>
      <c r="H91" s="42">
        <v>673279.28</v>
      </c>
      <c r="I91" s="42">
        <v>647942.79</v>
      </c>
      <c r="J91" s="42">
        <v>25336.49</v>
      </c>
    </row>
    <row r="92" spans="1:10" ht="15" customHeight="1" x14ac:dyDescent="0.3">
      <c r="A92" s="38" t="s">
        <v>256</v>
      </c>
      <c r="B92" s="58" t="s">
        <v>38</v>
      </c>
      <c r="C92" s="38" t="s">
        <v>38</v>
      </c>
      <c r="D92" s="38" t="s">
        <v>181</v>
      </c>
      <c r="E92" s="48" t="s">
        <v>261</v>
      </c>
      <c r="F92" s="42">
        <v>344348</v>
      </c>
      <c r="G92" s="42">
        <v>470262</v>
      </c>
      <c r="H92" s="42">
        <v>414337.77</v>
      </c>
      <c r="I92" s="42">
        <v>187645.77</v>
      </c>
      <c r="J92" s="42">
        <v>226692</v>
      </c>
    </row>
    <row r="93" spans="1:10" ht="15" customHeight="1" x14ac:dyDescent="0.3">
      <c r="A93" s="38" t="s">
        <v>256</v>
      </c>
      <c r="B93" s="58" t="s">
        <v>38</v>
      </c>
      <c r="C93" s="38" t="s">
        <v>38</v>
      </c>
      <c r="D93" s="38" t="s">
        <v>47</v>
      </c>
      <c r="E93" s="48" t="s">
        <v>261</v>
      </c>
      <c r="F93" s="42">
        <v>37425</v>
      </c>
      <c r="G93" s="42">
        <v>21516</v>
      </c>
      <c r="H93" s="42">
        <v>16099</v>
      </c>
      <c r="I93" s="42">
        <v>15564</v>
      </c>
      <c r="J93" s="42">
        <v>535</v>
      </c>
    </row>
    <row r="94" spans="1:10" ht="15" customHeight="1" x14ac:dyDescent="0.3">
      <c r="A94" s="38" t="s">
        <v>256</v>
      </c>
      <c r="B94" s="58" t="s">
        <v>38</v>
      </c>
      <c r="C94" s="38" t="s">
        <v>38</v>
      </c>
      <c r="D94" s="38" t="s">
        <v>45</v>
      </c>
      <c r="E94" s="48" t="s">
        <v>261</v>
      </c>
      <c r="F94" s="42">
        <v>19228</v>
      </c>
      <c r="G94" s="42">
        <v>6950</v>
      </c>
      <c r="H94" s="42">
        <v>4681.09</v>
      </c>
      <c r="I94" s="42">
        <v>4681.09</v>
      </c>
      <c r="J94" s="42">
        <v>0</v>
      </c>
    </row>
    <row r="95" spans="1:10" ht="15" customHeight="1" x14ac:dyDescent="0.3">
      <c r="A95" s="38" t="s">
        <v>256</v>
      </c>
      <c r="B95" s="58" t="s">
        <v>38</v>
      </c>
      <c r="C95" s="38" t="s">
        <v>38</v>
      </c>
      <c r="D95" s="38" t="s">
        <v>35</v>
      </c>
      <c r="E95" s="48" t="s">
        <v>261</v>
      </c>
      <c r="F95" s="42">
        <v>54415</v>
      </c>
      <c r="G95" s="42">
        <v>65931</v>
      </c>
      <c r="H95" s="42">
        <v>51965.06</v>
      </c>
      <c r="I95" s="42">
        <v>34681.06</v>
      </c>
      <c r="J95" s="42">
        <v>17284</v>
      </c>
    </row>
    <row r="96" spans="1:10" ht="15" customHeight="1" x14ac:dyDescent="0.3">
      <c r="A96" s="38" t="s">
        <v>256</v>
      </c>
      <c r="B96" s="58" t="s">
        <v>38</v>
      </c>
      <c r="C96" s="38" t="s">
        <v>38</v>
      </c>
      <c r="D96" s="38" t="s">
        <v>176</v>
      </c>
      <c r="E96" s="48" t="s">
        <v>261</v>
      </c>
      <c r="F96" s="42">
        <v>1246778</v>
      </c>
      <c r="G96" s="42">
        <v>1202471</v>
      </c>
      <c r="H96" s="42">
        <v>1186266.33</v>
      </c>
      <c r="I96" s="42">
        <v>989071.49</v>
      </c>
      <c r="J96" s="42">
        <v>197194.84</v>
      </c>
    </row>
    <row r="97" spans="1:10" ht="15" customHeight="1" x14ac:dyDescent="0.3">
      <c r="A97" s="38" t="s">
        <v>256</v>
      </c>
      <c r="B97" s="58" t="s">
        <v>38</v>
      </c>
      <c r="C97" s="38" t="s">
        <v>38</v>
      </c>
      <c r="D97" s="38" t="s">
        <v>174</v>
      </c>
      <c r="E97" s="48" t="s">
        <v>261</v>
      </c>
      <c r="F97" s="42">
        <v>217647</v>
      </c>
      <c r="G97" s="42">
        <v>193131</v>
      </c>
      <c r="H97" s="42">
        <v>174390.76</v>
      </c>
      <c r="I97" s="42">
        <v>171893.3</v>
      </c>
      <c r="J97" s="42">
        <v>2497.46</v>
      </c>
    </row>
    <row r="98" spans="1:10" ht="15" customHeight="1" x14ac:dyDescent="0.3">
      <c r="A98" s="38" t="s">
        <v>256</v>
      </c>
      <c r="B98" s="58" t="s">
        <v>38</v>
      </c>
      <c r="C98" s="38" t="s">
        <v>38</v>
      </c>
      <c r="D98" s="38" t="s">
        <v>172</v>
      </c>
      <c r="E98" s="48" t="s">
        <v>261</v>
      </c>
      <c r="F98" s="42">
        <v>421333</v>
      </c>
      <c r="G98" s="42">
        <v>474936</v>
      </c>
      <c r="H98" s="42">
        <v>444497.69</v>
      </c>
      <c r="I98" s="42">
        <v>336702.93</v>
      </c>
      <c r="J98" s="42">
        <v>107794.76</v>
      </c>
    </row>
    <row r="99" spans="1:10" ht="15" customHeight="1" x14ac:dyDescent="0.3">
      <c r="A99" s="38" t="s">
        <v>256</v>
      </c>
      <c r="B99" s="58" t="s">
        <v>38</v>
      </c>
      <c r="C99" s="38" t="s">
        <v>38</v>
      </c>
      <c r="D99" s="38" t="s">
        <v>170</v>
      </c>
      <c r="E99" s="48" t="s">
        <v>261</v>
      </c>
      <c r="F99" s="42">
        <v>6624</v>
      </c>
      <c r="G99" s="42">
        <v>1024</v>
      </c>
      <c r="H99" s="42">
        <v>696.65</v>
      </c>
      <c r="I99" s="42">
        <v>696.65</v>
      </c>
      <c r="J99" s="42">
        <v>0</v>
      </c>
    </row>
    <row r="100" spans="1:10" ht="15" customHeight="1" x14ac:dyDescent="0.3">
      <c r="A100" s="38" t="s">
        <v>256</v>
      </c>
      <c r="B100" s="58" t="s">
        <v>38</v>
      </c>
      <c r="C100" s="38" t="s">
        <v>38</v>
      </c>
      <c r="D100" s="38" t="s">
        <v>31</v>
      </c>
      <c r="E100" s="48" t="s">
        <v>261</v>
      </c>
      <c r="F100" s="42">
        <v>140694</v>
      </c>
      <c r="G100" s="42">
        <v>81724</v>
      </c>
      <c r="H100" s="42">
        <v>52734.95</v>
      </c>
      <c r="I100" s="42">
        <v>49346.04</v>
      </c>
      <c r="J100" s="42">
        <v>3388.91</v>
      </c>
    </row>
    <row r="101" spans="1:10" ht="15" customHeight="1" x14ac:dyDescent="0.3">
      <c r="A101" s="38" t="s">
        <v>256</v>
      </c>
      <c r="B101" s="406" t="s">
        <v>279</v>
      </c>
      <c r="C101" s="407"/>
      <c r="D101" s="407"/>
      <c r="E101" s="408"/>
      <c r="F101" s="47">
        <v>9285316</v>
      </c>
      <c r="G101" s="47">
        <v>9620279</v>
      </c>
      <c r="H101" s="47">
        <v>8768337.5700000003</v>
      </c>
      <c r="I101" s="47">
        <v>7867276.2800000003</v>
      </c>
      <c r="J101" s="47">
        <v>901061.29</v>
      </c>
    </row>
    <row r="102" spans="1:10" ht="15" customHeight="1" x14ac:dyDescent="0.3">
      <c r="A102" s="38" t="s">
        <v>256</v>
      </c>
      <c r="B102" s="421" t="s">
        <v>280</v>
      </c>
      <c r="C102" s="422"/>
      <c r="D102" s="422"/>
      <c r="E102" s="423"/>
      <c r="F102" s="51">
        <v>10587300</v>
      </c>
      <c r="G102" s="51">
        <v>10775663</v>
      </c>
      <c r="H102" s="51">
        <v>9716836.6199999992</v>
      </c>
      <c r="I102" s="51">
        <v>8775198.7899999991</v>
      </c>
      <c r="J102" s="51">
        <v>941637.83</v>
      </c>
    </row>
    <row r="103" spans="1:10" ht="15" customHeight="1" x14ac:dyDescent="0.3">
      <c r="A103" s="38" t="s">
        <v>256</v>
      </c>
      <c r="B103" s="58" t="s">
        <v>6</v>
      </c>
      <c r="C103" s="38" t="s">
        <v>5</v>
      </c>
      <c r="D103" s="38" t="s">
        <v>6</v>
      </c>
      <c r="E103" s="48" t="s">
        <v>261</v>
      </c>
      <c r="F103" s="42">
        <v>42899000</v>
      </c>
      <c r="G103" s="42">
        <v>53899000</v>
      </c>
      <c r="H103" s="42">
        <v>52337752.689999998</v>
      </c>
      <c r="I103" s="42">
        <v>52337752.689999998</v>
      </c>
      <c r="J103" s="42">
        <v>0</v>
      </c>
    </row>
    <row r="104" spans="1:10" ht="15" customHeight="1" x14ac:dyDescent="0.3">
      <c r="A104" s="38" t="s">
        <v>256</v>
      </c>
      <c r="B104" s="58" t="s">
        <v>6</v>
      </c>
      <c r="C104" s="38" t="s">
        <v>5</v>
      </c>
      <c r="D104" s="38" t="s">
        <v>61</v>
      </c>
      <c r="E104" s="48" t="s">
        <v>261</v>
      </c>
      <c r="F104" s="42">
        <v>30000</v>
      </c>
      <c r="G104" s="42">
        <v>30000</v>
      </c>
      <c r="H104" s="42">
        <v>0</v>
      </c>
      <c r="I104" s="42">
        <v>0</v>
      </c>
      <c r="J104" s="42">
        <v>0</v>
      </c>
    </row>
    <row r="105" spans="1:10" ht="15" customHeight="1" x14ac:dyDescent="0.3">
      <c r="A105" s="38" t="s">
        <v>256</v>
      </c>
      <c r="B105" s="406" t="s">
        <v>281</v>
      </c>
      <c r="C105" s="407"/>
      <c r="D105" s="407"/>
      <c r="E105" s="408"/>
      <c r="F105" s="47">
        <v>42929000</v>
      </c>
      <c r="G105" s="47">
        <v>53929000</v>
      </c>
      <c r="H105" s="47">
        <v>52337752.689999998</v>
      </c>
      <c r="I105" s="47">
        <v>52337752.689999998</v>
      </c>
      <c r="J105" s="47">
        <v>0</v>
      </c>
    </row>
    <row r="106" spans="1:10" ht="15" customHeight="1" x14ac:dyDescent="0.3">
      <c r="A106" s="38" t="s">
        <v>256</v>
      </c>
      <c r="B106" s="58" t="s">
        <v>6</v>
      </c>
      <c r="C106" s="38" t="s">
        <v>38</v>
      </c>
      <c r="D106" s="38" t="s">
        <v>5</v>
      </c>
      <c r="E106" s="48" t="s">
        <v>261</v>
      </c>
      <c r="F106" s="42">
        <v>2000000</v>
      </c>
      <c r="G106" s="42">
        <v>2000000</v>
      </c>
      <c r="H106" s="42">
        <v>1608306.62</v>
      </c>
      <c r="I106" s="42">
        <v>1608306.62</v>
      </c>
      <c r="J106" s="42">
        <v>0</v>
      </c>
    </row>
    <row r="107" spans="1:10" ht="15" customHeight="1" x14ac:dyDescent="0.3">
      <c r="A107" s="38" t="s">
        <v>256</v>
      </c>
      <c r="B107" s="406" t="s">
        <v>314</v>
      </c>
      <c r="C107" s="407"/>
      <c r="D107" s="407"/>
      <c r="E107" s="408"/>
      <c r="F107" s="47">
        <v>2000000</v>
      </c>
      <c r="G107" s="47">
        <v>2000000</v>
      </c>
      <c r="H107" s="47">
        <v>1608306.62</v>
      </c>
      <c r="I107" s="47">
        <v>1608306.62</v>
      </c>
      <c r="J107" s="47">
        <v>0</v>
      </c>
    </row>
    <row r="108" spans="1:10" ht="15" customHeight="1" x14ac:dyDescent="0.3">
      <c r="A108" s="38" t="s">
        <v>256</v>
      </c>
      <c r="B108" s="58" t="s">
        <v>6</v>
      </c>
      <c r="C108" s="38" t="s">
        <v>6</v>
      </c>
      <c r="D108" s="38" t="s">
        <v>6</v>
      </c>
      <c r="E108" s="48" t="s">
        <v>261</v>
      </c>
      <c r="F108" s="42">
        <v>71000</v>
      </c>
      <c r="G108" s="42">
        <v>71000</v>
      </c>
      <c r="H108" s="42">
        <v>0</v>
      </c>
      <c r="I108" s="42">
        <v>0</v>
      </c>
      <c r="J108" s="42">
        <v>0</v>
      </c>
    </row>
    <row r="109" spans="1:10" ht="15" customHeight="1" x14ac:dyDescent="0.3">
      <c r="A109" s="38" t="s">
        <v>256</v>
      </c>
      <c r="B109" s="406" t="s">
        <v>283</v>
      </c>
      <c r="C109" s="407"/>
      <c r="D109" s="407"/>
      <c r="E109" s="408"/>
      <c r="F109" s="47">
        <v>71000</v>
      </c>
      <c r="G109" s="47">
        <v>71000</v>
      </c>
      <c r="H109" s="47">
        <v>0</v>
      </c>
      <c r="I109" s="47">
        <v>0</v>
      </c>
      <c r="J109" s="47">
        <v>0</v>
      </c>
    </row>
    <row r="110" spans="1:10" ht="15" customHeight="1" x14ac:dyDescent="0.3">
      <c r="A110" s="38" t="s">
        <v>256</v>
      </c>
      <c r="B110" s="58" t="s">
        <v>6</v>
      </c>
      <c r="C110" s="38" t="s">
        <v>63</v>
      </c>
      <c r="D110" s="38" t="s">
        <v>38</v>
      </c>
      <c r="E110" s="48" t="s">
        <v>255</v>
      </c>
      <c r="F110" s="42">
        <v>13000</v>
      </c>
      <c r="G110" s="42">
        <v>0</v>
      </c>
      <c r="H110" s="42">
        <v>0</v>
      </c>
      <c r="I110" s="42">
        <v>0</v>
      </c>
      <c r="J110" s="42">
        <v>0</v>
      </c>
    </row>
    <row r="111" spans="1:10" ht="15" customHeight="1" x14ac:dyDescent="0.3">
      <c r="A111" s="38" t="s">
        <v>256</v>
      </c>
      <c r="B111" s="406" t="s">
        <v>284</v>
      </c>
      <c r="C111" s="407"/>
      <c r="D111" s="407"/>
      <c r="E111" s="408"/>
      <c r="F111" s="47">
        <v>13000</v>
      </c>
      <c r="G111" s="47">
        <v>0</v>
      </c>
      <c r="H111" s="47">
        <v>0</v>
      </c>
      <c r="I111" s="47">
        <v>0</v>
      </c>
      <c r="J111" s="47">
        <v>0</v>
      </c>
    </row>
    <row r="112" spans="1:10" ht="15" customHeight="1" x14ac:dyDescent="0.3">
      <c r="B112" s="58" t="s">
        <v>6</v>
      </c>
      <c r="C112" s="66" t="s">
        <v>61</v>
      </c>
      <c r="D112" s="66" t="s">
        <v>5</v>
      </c>
      <c r="E112" s="67" t="s">
        <v>261</v>
      </c>
      <c r="F112" s="42">
        <v>0</v>
      </c>
      <c r="G112" s="42">
        <v>300</v>
      </c>
      <c r="H112" s="42">
        <v>167.34</v>
      </c>
      <c r="I112" s="42">
        <v>167.34</v>
      </c>
      <c r="J112" s="42">
        <v>0</v>
      </c>
    </row>
    <row r="113" spans="1:10" ht="15" customHeight="1" x14ac:dyDescent="0.3">
      <c r="B113" s="406" t="s">
        <v>285</v>
      </c>
      <c r="C113" s="407"/>
      <c r="D113" s="407"/>
      <c r="E113" s="408"/>
      <c r="F113" s="47">
        <v>0</v>
      </c>
      <c r="G113" s="47">
        <v>300</v>
      </c>
      <c r="H113" s="47">
        <v>167.34</v>
      </c>
      <c r="I113" s="47">
        <v>167.34</v>
      </c>
      <c r="J113" s="47">
        <v>0</v>
      </c>
    </row>
    <row r="114" spans="1:10" ht="15" customHeight="1" x14ac:dyDescent="0.3">
      <c r="A114" s="38" t="s">
        <v>256</v>
      </c>
      <c r="B114" s="388" t="s">
        <v>286</v>
      </c>
      <c r="C114" s="389"/>
      <c r="D114" s="389"/>
      <c r="E114" s="390"/>
      <c r="F114" s="51">
        <v>45013000</v>
      </c>
      <c r="G114" s="51">
        <v>56000300</v>
      </c>
      <c r="H114" s="51">
        <v>53946226.649999999</v>
      </c>
      <c r="I114" s="51">
        <v>53946226.649999999</v>
      </c>
      <c r="J114" s="51">
        <v>0</v>
      </c>
    </row>
    <row r="115" spans="1:10" ht="15" customHeight="1" x14ac:dyDescent="0.3">
      <c r="A115" s="38" t="s">
        <v>256</v>
      </c>
      <c r="B115" s="58" t="s">
        <v>44</v>
      </c>
      <c r="C115" s="38" t="s">
        <v>5</v>
      </c>
      <c r="D115" s="38" t="s">
        <v>5</v>
      </c>
      <c r="E115" s="48" t="s">
        <v>270</v>
      </c>
      <c r="F115" s="42">
        <v>247000000</v>
      </c>
      <c r="G115" s="42">
        <v>260549620</v>
      </c>
      <c r="H115" s="42">
        <v>260549620</v>
      </c>
      <c r="I115" s="42">
        <v>260549620</v>
      </c>
      <c r="J115" s="42">
        <v>0</v>
      </c>
    </row>
    <row r="116" spans="1:10" ht="15" customHeight="1" x14ac:dyDescent="0.3">
      <c r="A116" s="38" t="s">
        <v>256</v>
      </c>
      <c r="B116" s="58" t="s">
        <v>44</v>
      </c>
      <c r="C116" s="38" t="s">
        <v>5</v>
      </c>
      <c r="D116" s="38" t="s">
        <v>5</v>
      </c>
      <c r="E116" s="48" t="s">
        <v>290</v>
      </c>
      <c r="F116" s="42">
        <v>5500</v>
      </c>
      <c r="G116" s="42">
        <v>0</v>
      </c>
      <c r="H116" s="42">
        <v>0</v>
      </c>
      <c r="I116" s="42">
        <v>0</v>
      </c>
      <c r="J116" s="42">
        <v>0</v>
      </c>
    </row>
    <row r="117" spans="1:10" ht="15" customHeight="1" x14ac:dyDescent="0.3">
      <c r="B117" s="397" t="s">
        <v>315</v>
      </c>
      <c r="C117" s="398"/>
      <c r="D117" s="398"/>
      <c r="E117" s="399"/>
      <c r="F117" s="47">
        <v>247005500</v>
      </c>
      <c r="G117" s="47">
        <v>260549620</v>
      </c>
      <c r="H117" s="47">
        <v>260549620</v>
      </c>
      <c r="I117" s="47">
        <v>260549620</v>
      </c>
      <c r="J117" s="47">
        <v>0</v>
      </c>
    </row>
    <row r="118" spans="1:10" ht="15" customHeight="1" x14ac:dyDescent="0.3">
      <c r="A118" s="38" t="s">
        <v>256</v>
      </c>
      <c r="B118" s="58" t="s">
        <v>44</v>
      </c>
      <c r="C118" s="38" t="s">
        <v>6</v>
      </c>
      <c r="D118" s="38" t="s">
        <v>63</v>
      </c>
      <c r="E118" s="48" t="s">
        <v>270</v>
      </c>
      <c r="F118" s="42">
        <v>2100000</v>
      </c>
      <c r="G118" s="42">
        <v>2100000</v>
      </c>
      <c r="H118" s="42">
        <v>2100000</v>
      </c>
      <c r="I118" s="42">
        <v>2100000</v>
      </c>
      <c r="J118" s="42">
        <v>0</v>
      </c>
    </row>
    <row r="119" spans="1:10" ht="15" customHeight="1" x14ac:dyDescent="0.3">
      <c r="A119" s="38" t="s">
        <v>256</v>
      </c>
      <c r="B119" s="58" t="s">
        <v>44</v>
      </c>
      <c r="C119" s="38" t="s">
        <v>6</v>
      </c>
      <c r="D119" s="38" t="s">
        <v>63</v>
      </c>
      <c r="E119" s="48" t="s">
        <v>271</v>
      </c>
      <c r="F119" s="42">
        <v>257560000</v>
      </c>
      <c r="G119" s="42">
        <v>277519915</v>
      </c>
      <c r="H119" s="42">
        <v>276638120.89999998</v>
      </c>
      <c r="I119" s="42">
        <v>276638120.89999998</v>
      </c>
      <c r="J119" s="42">
        <v>0</v>
      </c>
    </row>
    <row r="120" spans="1:10" ht="15" customHeight="1" x14ac:dyDescent="0.3">
      <c r="B120" s="58" t="s">
        <v>44</v>
      </c>
      <c r="C120" s="38" t="s">
        <v>6</v>
      </c>
      <c r="D120" s="38" t="s">
        <v>63</v>
      </c>
      <c r="E120" s="48" t="s">
        <v>277</v>
      </c>
      <c r="F120" s="42">
        <v>0</v>
      </c>
      <c r="G120" s="42">
        <v>777730</v>
      </c>
      <c r="H120" s="42">
        <v>777730</v>
      </c>
      <c r="I120" s="42">
        <v>777730</v>
      </c>
      <c r="J120" s="42">
        <v>0</v>
      </c>
    </row>
    <row r="121" spans="1:10" ht="15" customHeight="1" x14ac:dyDescent="0.3">
      <c r="B121" s="58" t="s">
        <v>44</v>
      </c>
      <c r="C121" s="38" t="s">
        <v>6</v>
      </c>
      <c r="D121" s="38" t="s">
        <v>63</v>
      </c>
      <c r="E121" s="48" t="s">
        <v>292</v>
      </c>
      <c r="F121" s="42">
        <v>298000</v>
      </c>
      <c r="G121" s="42">
        <v>298000</v>
      </c>
      <c r="H121" s="42">
        <v>298000</v>
      </c>
      <c r="I121" s="42">
        <v>298000</v>
      </c>
      <c r="J121" s="42">
        <v>0</v>
      </c>
    </row>
    <row r="122" spans="1:10" ht="15" customHeight="1" x14ac:dyDescent="0.3">
      <c r="A122" s="38" t="s">
        <v>256</v>
      </c>
      <c r="B122" s="58" t="s">
        <v>44</v>
      </c>
      <c r="C122" s="38" t="s">
        <v>6</v>
      </c>
      <c r="D122" s="38" t="s">
        <v>63</v>
      </c>
      <c r="E122" s="48" t="s">
        <v>293</v>
      </c>
      <c r="F122" s="42">
        <v>860698</v>
      </c>
      <c r="G122" s="42">
        <v>860698</v>
      </c>
      <c r="H122" s="42">
        <v>860698</v>
      </c>
      <c r="I122" s="42">
        <v>860698</v>
      </c>
      <c r="J122" s="42">
        <v>0</v>
      </c>
    </row>
    <row r="123" spans="1:10" ht="15" customHeight="1" x14ac:dyDescent="0.3">
      <c r="A123" s="38" t="s">
        <v>256</v>
      </c>
      <c r="B123" s="58" t="s">
        <v>44</v>
      </c>
      <c r="C123" s="38" t="s">
        <v>6</v>
      </c>
      <c r="D123" s="38" t="s">
        <v>63</v>
      </c>
      <c r="E123" s="48" t="s">
        <v>288</v>
      </c>
      <c r="F123" s="42">
        <v>536000</v>
      </c>
      <c r="G123" s="42">
        <v>536000</v>
      </c>
      <c r="H123" s="42">
        <v>290580</v>
      </c>
      <c r="I123" s="42">
        <v>134000</v>
      </c>
      <c r="J123" s="42">
        <v>156580</v>
      </c>
    </row>
    <row r="124" spans="1:10" ht="15" customHeight="1" x14ac:dyDescent="0.3">
      <c r="A124" s="38" t="s">
        <v>256</v>
      </c>
      <c r="B124" s="58" t="s">
        <v>44</v>
      </c>
      <c r="C124" s="38" t="s">
        <v>6</v>
      </c>
      <c r="D124" s="38" t="s">
        <v>63</v>
      </c>
      <c r="E124" s="48" t="s">
        <v>289</v>
      </c>
      <c r="F124" s="42">
        <v>3351651</v>
      </c>
      <c r="G124" s="42">
        <v>3351651</v>
      </c>
      <c r="H124" s="42">
        <v>3351651</v>
      </c>
      <c r="I124" s="42">
        <v>3351651</v>
      </c>
      <c r="J124" s="42">
        <v>0</v>
      </c>
    </row>
    <row r="125" spans="1:10" ht="15" customHeight="1" x14ac:dyDescent="0.3">
      <c r="A125" s="38" t="s">
        <v>256</v>
      </c>
      <c r="B125" s="58" t="s">
        <v>44</v>
      </c>
      <c r="C125" s="38" t="s">
        <v>6</v>
      </c>
      <c r="D125" s="38" t="s">
        <v>63</v>
      </c>
      <c r="E125" s="48" t="s">
        <v>294</v>
      </c>
      <c r="F125" s="42">
        <v>128000000</v>
      </c>
      <c r="G125" s="42">
        <v>135450380</v>
      </c>
      <c r="H125" s="42">
        <v>135450380</v>
      </c>
      <c r="I125" s="42">
        <v>135450380</v>
      </c>
      <c r="J125" s="42">
        <v>0</v>
      </c>
    </row>
    <row r="126" spans="1:10" ht="15" customHeight="1" x14ac:dyDescent="0.3">
      <c r="A126" s="38" t="s">
        <v>256</v>
      </c>
      <c r="B126" s="58" t="s">
        <v>44</v>
      </c>
      <c r="C126" s="38" t="s">
        <v>6</v>
      </c>
      <c r="D126" s="38" t="s">
        <v>63</v>
      </c>
      <c r="E126" s="48" t="s">
        <v>290</v>
      </c>
      <c r="F126" s="42">
        <v>500500</v>
      </c>
      <c r="G126" s="42">
        <v>0</v>
      </c>
      <c r="H126" s="42">
        <v>0</v>
      </c>
      <c r="I126" s="42">
        <v>0</v>
      </c>
      <c r="J126" s="42">
        <v>0</v>
      </c>
    </row>
    <row r="127" spans="1:10" ht="15" customHeight="1" x14ac:dyDescent="0.3">
      <c r="A127" s="38" t="s">
        <v>256</v>
      </c>
      <c r="B127" s="406" t="s">
        <v>79</v>
      </c>
      <c r="C127" s="407"/>
      <c r="D127" s="407"/>
      <c r="E127" s="408"/>
      <c r="F127" s="47">
        <v>393206849</v>
      </c>
      <c r="G127" s="47">
        <v>420894374</v>
      </c>
      <c r="H127" s="47">
        <v>419767159.89999998</v>
      </c>
      <c r="I127" s="47">
        <v>419610579.89999998</v>
      </c>
      <c r="J127" s="47">
        <v>156580</v>
      </c>
    </row>
    <row r="128" spans="1:10" ht="15" customHeight="1" x14ac:dyDescent="0.3">
      <c r="A128" s="38" t="s">
        <v>256</v>
      </c>
      <c r="B128" s="58" t="s">
        <v>44</v>
      </c>
      <c r="C128" s="38" t="s">
        <v>61</v>
      </c>
      <c r="D128" s="38" t="s">
        <v>261</v>
      </c>
      <c r="E128" s="48" t="s">
        <v>261</v>
      </c>
      <c r="F128" s="42">
        <v>53282</v>
      </c>
      <c r="G128" s="42">
        <v>22361</v>
      </c>
      <c r="H128" s="42">
        <v>18797.98</v>
      </c>
      <c r="I128" s="42">
        <v>18797.98</v>
      </c>
      <c r="J128" s="42">
        <v>0</v>
      </c>
    </row>
    <row r="129" spans="1:12" ht="15" customHeight="1" x14ac:dyDescent="0.3">
      <c r="A129" s="38" t="s">
        <v>256</v>
      </c>
      <c r="B129" s="406" t="s">
        <v>274</v>
      </c>
      <c r="C129" s="407"/>
      <c r="D129" s="407"/>
      <c r="E129" s="408"/>
      <c r="F129" s="47">
        <v>53282</v>
      </c>
      <c r="G129" s="47">
        <v>22361</v>
      </c>
      <c r="H129" s="47">
        <v>18797.98</v>
      </c>
      <c r="I129" s="47">
        <v>18797.98</v>
      </c>
      <c r="J129" s="47">
        <v>0</v>
      </c>
    </row>
    <row r="130" spans="1:12" ht="15" customHeight="1" x14ac:dyDescent="0.3">
      <c r="A130" s="38" t="s">
        <v>256</v>
      </c>
      <c r="B130" s="58" t="s">
        <v>44</v>
      </c>
      <c r="C130" s="38" t="s">
        <v>68</v>
      </c>
      <c r="D130" s="38" t="s">
        <v>5</v>
      </c>
      <c r="E130" s="48" t="s">
        <v>255</v>
      </c>
      <c r="F130" s="42">
        <v>17999</v>
      </c>
      <c r="G130" s="42">
        <v>17311</v>
      </c>
      <c r="H130" s="42">
        <v>14784.92</v>
      </c>
      <c r="I130" s="42">
        <v>11547.68</v>
      </c>
      <c r="J130" s="42">
        <v>3237.24</v>
      </c>
    </row>
    <row r="131" spans="1:12" ht="15" customHeight="1" x14ac:dyDescent="0.3">
      <c r="A131" s="38" t="s">
        <v>256</v>
      </c>
      <c r="B131" s="406" t="s">
        <v>316</v>
      </c>
      <c r="C131" s="407"/>
      <c r="D131" s="407"/>
      <c r="E131" s="408"/>
      <c r="F131" s="47">
        <v>17999</v>
      </c>
      <c r="G131" s="47">
        <v>17311</v>
      </c>
      <c r="H131" s="47">
        <v>14784.92</v>
      </c>
      <c r="I131" s="47">
        <v>11547.68</v>
      </c>
      <c r="J131" s="47">
        <v>3237.24</v>
      </c>
    </row>
    <row r="132" spans="1:12" ht="15" customHeight="1" x14ac:dyDescent="0.3">
      <c r="A132" s="38" t="s">
        <v>256</v>
      </c>
      <c r="B132" s="58" t="s">
        <v>44</v>
      </c>
      <c r="C132" s="38" t="s">
        <v>81</v>
      </c>
      <c r="D132" s="38" t="s">
        <v>38</v>
      </c>
      <c r="E132" s="48" t="s">
        <v>261</v>
      </c>
      <c r="F132" s="42">
        <v>29430159</v>
      </c>
      <c r="G132" s="42">
        <v>32365759</v>
      </c>
      <c r="H132" s="42">
        <v>32344052.920000002</v>
      </c>
      <c r="I132" s="42">
        <v>32344052.920000002</v>
      </c>
      <c r="J132" s="42">
        <v>0</v>
      </c>
    </row>
    <row r="133" spans="1:12" ht="15" customHeight="1" x14ac:dyDescent="0.3">
      <c r="A133" s="38" t="s">
        <v>256</v>
      </c>
      <c r="B133" s="406" t="s">
        <v>69</v>
      </c>
      <c r="C133" s="407"/>
      <c r="D133" s="407"/>
      <c r="E133" s="408"/>
      <c r="F133" s="47">
        <v>29430159</v>
      </c>
      <c r="G133" s="47">
        <v>32365759</v>
      </c>
      <c r="H133" s="47">
        <v>32344052.920000002</v>
      </c>
      <c r="I133" s="47">
        <v>32344052.920000002</v>
      </c>
      <c r="J133" s="47">
        <v>0</v>
      </c>
    </row>
    <row r="134" spans="1:12" ht="15" customHeight="1" x14ac:dyDescent="0.3">
      <c r="A134" s="38" t="s">
        <v>256</v>
      </c>
      <c r="B134" s="388" t="s">
        <v>137</v>
      </c>
      <c r="C134" s="389"/>
      <c r="D134" s="389"/>
      <c r="E134" s="390"/>
      <c r="F134" s="51">
        <v>669713789</v>
      </c>
      <c r="G134" s="51">
        <v>713849425</v>
      </c>
      <c r="H134" s="51">
        <v>712694415.72000003</v>
      </c>
      <c r="I134" s="51">
        <v>712534598.48000002</v>
      </c>
      <c r="J134" s="51">
        <v>159817.24</v>
      </c>
      <c r="L134" s="42"/>
    </row>
    <row r="135" spans="1:12" ht="15" customHeight="1" x14ac:dyDescent="0.3">
      <c r="A135" s="38" t="s">
        <v>256</v>
      </c>
      <c r="B135" s="58" t="s">
        <v>61</v>
      </c>
      <c r="C135" s="38" t="s">
        <v>5</v>
      </c>
      <c r="D135" s="38" t="s">
        <v>261</v>
      </c>
      <c r="E135" s="48" t="s">
        <v>261</v>
      </c>
      <c r="F135" s="42">
        <v>9011989</v>
      </c>
      <c r="G135" s="42">
        <v>197578</v>
      </c>
      <c r="H135" s="42">
        <v>0</v>
      </c>
      <c r="I135" s="42">
        <v>0</v>
      </c>
      <c r="J135" s="42">
        <v>0</v>
      </c>
    </row>
    <row r="136" spans="1:12" ht="15" customHeight="1" x14ac:dyDescent="0.3">
      <c r="A136" s="38" t="s">
        <v>256</v>
      </c>
      <c r="B136" s="406" t="s">
        <v>317</v>
      </c>
      <c r="C136" s="407"/>
      <c r="D136" s="407"/>
      <c r="E136" s="408"/>
      <c r="F136" s="47">
        <v>9011989</v>
      </c>
      <c r="G136" s="47">
        <v>197578</v>
      </c>
      <c r="H136" s="47">
        <v>0</v>
      </c>
      <c r="I136" s="47">
        <v>0</v>
      </c>
      <c r="J136" s="47">
        <v>0</v>
      </c>
    </row>
    <row r="137" spans="1:12" ht="15" customHeight="1" x14ac:dyDescent="0.3">
      <c r="A137" s="38" t="s">
        <v>256</v>
      </c>
      <c r="B137" s="58" t="s">
        <v>61</v>
      </c>
      <c r="C137" s="38" t="s">
        <v>38</v>
      </c>
      <c r="D137" s="38" t="s">
        <v>5</v>
      </c>
      <c r="E137" s="48" t="s">
        <v>261</v>
      </c>
      <c r="F137" s="42">
        <v>1000</v>
      </c>
      <c r="G137" s="42">
        <v>150</v>
      </c>
      <c r="H137" s="42">
        <v>0</v>
      </c>
      <c r="I137" s="42">
        <v>0</v>
      </c>
      <c r="J137" s="42">
        <v>0</v>
      </c>
    </row>
    <row r="138" spans="1:12" ht="15" customHeight="1" x14ac:dyDescent="0.3">
      <c r="A138" s="38" t="s">
        <v>256</v>
      </c>
      <c r="B138" s="58" t="s">
        <v>61</v>
      </c>
      <c r="C138" s="38" t="s">
        <v>38</v>
      </c>
      <c r="D138" s="38" t="s">
        <v>38</v>
      </c>
      <c r="E138" s="48" t="s">
        <v>261</v>
      </c>
      <c r="F138" s="42">
        <v>2452</v>
      </c>
      <c r="G138" s="42">
        <v>112</v>
      </c>
      <c r="H138" s="42">
        <v>100</v>
      </c>
      <c r="I138" s="42">
        <v>100</v>
      </c>
      <c r="J138" s="42">
        <v>0</v>
      </c>
    </row>
    <row r="139" spans="1:12" ht="15" customHeight="1" x14ac:dyDescent="0.3">
      <c r="A139" s="38" t="s">
        <v>256</v>
      </c>
      <c r="B139" s="58" t="s">
        <v>61</v>
      </c>
      <c r="C139" s="38" t="s">
        <v>38</v>
      </c>
      <c r="D139" s="38" t="s">
        <v>6</v>
      </c>
      <c r="E139" s="48" t="s">
        <v>261</v>
      </c>
      <c r="F139" s="42">
        <v>0</v>
      </c>
      <c r="G139" s="42">
        <v>590</v>
      </c>
      <c r="H139" s="42">
        <v>568.63</v>
      </c>
      <c r="I139" s="42">
        <v>568.63</v>
      </c>
      <c r="J139" s="42">
        <v>0</v>
      </c>
    </row>
    <row r="140" spans="1:12" ht="15" customHeight="1" x14ac:dyDescent="0.3">
      <c r="A140" s="38" t="s">
        <v>256</v>
      </c>
      <c r="B140" s="58" t="s">
        <v>61</v>
      </c>
      <c r="C140" s="38" t="s">
        <v>38</v>
      </c>
      <c r="D140" s="38" t="s">
        <v>6</v>
      </c>
      <c r="E140" s="48" t="s">
        <v>270</v>
      </c>
      <c r="F140" s="42">
        <v>511</v>
      </c>
      <c r="G140" s="42">
        <v>13018</v>
      </c>
      <c r="H140" s="42">
        <v>13001.96</v>
      </c>
      <c r="I140" s="42">
        <v>13001.96</v>
      </c>
      <c r="J140" s="42">
        <v>0</v>
      </c>
    </row>
    <row r="141" spans="1:12" ht="15" customHeight="1" x14ac:dyDescent="0.3">
      <c r="B141" s="58" t="s">
        <v>61</v>
      </c>
      <c r="C141" s="38" t="s">
        <v>38</v>
      </c>
      <c r="D141" s="38" t="s">
        <v>6</v>
      </c>
      <c r="E141" s="48" t="s">
        <v>271</v>
      </c>
      <c r="F141" s="42">
        <v>17500</v>
      </c>
      <c r="G141" s="42">
        <v>17500</v>
      </c>
      <c r="H141" s="42">
        <v>17035</v>
      </c>
      <c r="I141" s="42">
        <v>17035</v>
      </c>
      <c r="J141" s="42">
        <v>0</v>
      </c>
    </row>
    <row r="142" spans="1:12" ht="15" customHeight="1" x14ac:dyDescent="0.3">
      <c r="A142" s="38" t="s">
        <v>256</v>
      </c>
      <c r="B142" s="58" t="s">
        <v>61</v>
      </c>
      <c r="C142" s="38" t="s">
        <v>38</v>
      </c>
      <c r="D142" s="38" t="s">
        <v>6</v>
      </c>
      <c r="E142" s="48" t="s">
        <v>277</v>
      </c>
      <c r="F142" s="42">
        <v>10000</v>
      </c>
      <c r="G142" s="42">
        <v>10</v>
      </c>
      <c r="H142" s="42">
        <v>0</v>
      </c>
      <c r="I142" s="42">
        <v>0</v>
      </c>
      <c r="J142" s="42">
        <v>0</v>
      </c>
    </row>
    <row r="143" spans="1:12" ht="15" customHeight="1" x14ac:dyDescent="0.3">
      <c r="A143" s="38" t="s">
        <v>256</v>
      </c>
      <c r="B143" s="58" t="s">
        <v>61</v>
      </c>
      <c r="C143" s="38" t="s">
        <v>38</v>
      </c>
      <c r="D143" s="38" t="s">
        <v>6</v>
      </c>
      <c r="E143" s="48" t="s">
        <v>293</v>
      </c>
      <c r="F143" s="42">
        <v>159416</v>
      </c>
      <c r="G143" s="42">
        <v>85959</v>
      </c>
      <c r="H143" s="42">
        <v>2132</v>
      </c>
      <c r="I143" s="42">
        <v>2132</v>
      </c>
      <c r="J143" s="42">
        <v>0</v>
      </c>
    </row>
    <row r="144" spans="1:12" ht="15" customHeight="1" x14ac:dyDescent="0.3">
      <c r="A144" s="38" t="s">
        <v>256</v>
      </c>
      <c r="B144" s="58" t="s">
        <v>61</v>
      </c>
      <c r="C144" s="38" t="s">
        <v>38</v>
      </c>
      <c r="D144" s="38" t="s">
        <v>6</v>
      </c>
      <c r="E144" s="48" t="s">
        <v>255</v>
      </c>
      <c r="F144" s="42">
        <v>14755001</v>
      </c>
      <c r="G144" s="42">
        <v>14374706</v>
      </c>
      <c r="H144" s="42">
        <v>14357522.32</v>
      </c>
      <c r="I144" s="42">
        <v>14348495.52</v>
      </c>
      <c r="J144" s="42">
        <v>9026.7999999999993</v>
      </c>
    </row>
    <row r="145" spans="1:10" ht="15" customHeight="1" x14ac:dyDescent="0.3">
      <c r="A145" s="38" t="s">
        <v>256</v>
      </c>
      <c r="B145" s="406" t="s">
        <v>259</v>
      </c>
      <c r="C145" s="407"/>
      <c r="D145" s="407"/>
      <c r="E145" s="408"/>
      <c r="F145" s="47">
        <v>14945880</v>
      </c>
      <c r="G145" s="47">
        <v>14492045</v>
      </c>
      <c r="H145" s="47">
        <v>14390359.91</v>
      </c>
      <c r="I145" s="47">
        <v>14381333.109999999</v>
      </c>
      <c r="J145" s="47">
        <v>9026.7999999999993</v>
      </c>
    </row>
    <row r="146" spans="1:10" ht="15" customHeight="1" x14ac:dyDescent="0.3">
      <c r="A146" s="38" t="s">
        <v>256</v>
      </c>
      <c r="B146" s="49" t="s">
        <v>260</v>
      </c>
      <c r="C146" s="62"/>
      <c r="D146" s="62"/>
      <c r="E146" s="63"/>
      <c r="F146" s="51">
        <v>23957869</v>
      </c>
      <c r="G146" s="51">
        <v>14689623</v>
      </c>
      <c r="H146" s="51">
        <v>14390359.91</v>
      </c>
      <c r="I146" s="51">
        <v>14381333.109999999</v>
      </c>
      <c r="J146" s="51">
        <v>9026.7999999999993</v>
      </c>
    </row>
    <row r="147" spans="1:10" ht="15" customHeight="1" x14ac:dyDescent="0.3">
      <c r="A147" s="38" t="s">
        <v>256</v>
      </c>
      <c r="B147" s="58" t="s">
        <v>68</v>
      </c>
      <c r="C147" s="38" t="s">
        <v>5</v>
      </c>
      <c r="D147" s="38" t="s">
        <v>68</v>
      </c>
      <c r="E147" s="48" t="s">
        <v>261</v>
      </c>
      <c r="F147" s="42">
        <v>208304</v>
      </c>
      <c r="G147" s="42">
        <v>259271</v>
      </c>
      <c r="H147" s="42">
        <v>234020.12</v>
      </c>
      <c r="I147" s="42">
        <v>108902.24</v>
      </c>
      <c r="J147" s="42">
        <v>125117.88</v>
      </c>
    </row>
    <row r="148" spans="1:10" ht="15" customHeight="1" x14ac:dyDescent="0.3">
      <c r="A148" s="38" t="s">
        <v>256</v>
      </c>
      <c r="B148" s="58" t="s">
        <v>68</v>
      </c>
      <c r="C148" s="38" t="s">
        <v>5</v>
      </c>
      <c r="D148" s="38" t="s">
        <v>81</v>
      </c>
      <c r="E148" s="48" t="s">
        <v>261</v>
      </c>
      <c r="F148" s="42">
        <v>17136</v>
      </c>
      <c r="G148" s="42">
        <v>38328</v>
      </c>
      <c r="H148" s="42">
        <v>35430.25</v>
      </c>
      <c r="I148" s="42">
        <v>35208.69</v>
      </c>
      <c r="J148" s="42">
        <v>221.56</v>
      </c>
    </row>
    <row r="149" spans="1:10" ht="15" customHeight="1" x14ac:dyDescent="0.3">
      <c r="A149" s="38" t="s">
        <v>256</v>
      </c>
      <c r="B149" s="58" t="s">
        <v>68</v>
      </c>
      <c r="C149" s="38" t="s">
        <v>5</v>
      </c>
      <c r="D149" s="38" t="s">
        <v>37</v>
      </c>
      <c r="E149" s="48" t="s">
        <v>261</v>
      </c>
      <c r="F149" s="42">
        <v>103758</v>
      </c>
      <c r="G149" s="42">
        <v>201101</v>
      </c>
      <c r="H149" s="42">
        <v>188970.46</v>
      </c>
      <c r="I149" s="42">
        <v>183995.68</v>
      </c>
      <c r="J149" s="42">
        <v>4974.78</v>
      </c>
    </row>
    <row r="150" spans="1:10" ht="15" customHeight="1" x14ac:dyDescent="0.3">
      <c r="A150" s="38" t="s">
        <v>256</v>
      </c>
      <c r="B150" s="58" t="s">
        <v>68</v>
      </c>
      <c r="C150" s="38" t="s">
        <v>5</v>
      </c>
      <c r="D150" s="38" t="s">
        <v>66</v>
      </c>
      <c r="E150" s="48" t="s">
        <v>261</v>
      </c>
      <c r="F150" s="42">
        <v>21536</v>
      </c>
      <c r="G150" s="42">
        <v>22086</v>
      </c>
      <c r="H150" s="42">
        <v>15262.63</v>
      </c>
      <c r="I150" s="42">
        <v>15262.63</v>
      </c>
      <c r="J150" s="42">
        <v>0</v>
      </c>
    </row>
    <row r="151" spans="1:10" ht="15" customHeight="1" x14ac:dyDescent="0.3">
      <c r="A151" s="38" t="s">
        <v>256</v>
      </c>
      <c r="B151" s="58" t="s">
        <v>68</v>
      </c>
      <c r="C151" s="38" t="s">
        <v>5</v>
      </c>
      <c r="D151" s="38" t="s">
        <v>58</v>
      </c>
      <c r="E151" s="48" t="s">
        <v>261</v>
      </c>
      <c r="F151" s="42">
        <v>24582</v>
      </c>
      <c r="G151" s="42">
        <v>21477</v>
      </c>
      <c r="H151" s="42">
        <v>17622.87</v>
      </c>
      <c r="I151" s="42">
        <v>17622.87</v>
      </c>
      <c r="J151" s="42">
        <v>0</v>
      </c>
    </row>
    <row r="152" spans="1:10" ht="15" customHeight="1" x14ac:dyDescent="0.3">
      <c r="A152" s="38" t="s">
        <v>256</v>
      </c>
      <c r="B152" s="58" t="s">
        <v>68</v>
      </c>
      <c r="C152" s="38" t="s">
        <v>5</v>
      </c>
      <c r="D152" s="38" t="s">
        <v>56</v>
      </c>
      <c r="E152" s="48" t="s">
        <v>261</v>
      </c>
      <c r="F152" s="42">
        <v>5101</v>
      </c>
      <c r="G152" s="42">
        <v>2</v>
      </c>
      <c r="H152" s="42">
        <v>0</v>
      </c>
      <c r="I152" s="42">
        <v>0</v>
      </c>
      <c r="J152" s="42">
        <v>0</v>
      </c>
    </row>
    <row r="153" spans="1:10" ht="15" customHeight="1" x14ac:dyDescent="0.3">
      <c r="A153" s="38" t="s">
        <v>256</v>
      </c>
      <c r="B153" s="58" t="s">
        <v>68</v>
      </c>
      <c r="C153" s="38" t="s">
        <v>5</v>
      </c>
      <c r="D153" s="38" t="s">
        <v>53</v>
      </c>
      <c r="E153" s="48" t="s">
        <v>261</v>
      </c>
      <c r="F153" s="42">
        <v>500</v>
      </c>
      <c r="G153" s="42">
        <v>816</v>
      </c>
      <c r="H153" s="42">
        <v>315.48</v>
      </c>
      <c r="I153" s="42">
        <v>315.48</v>
      </c>
      <c r="J153" s="42">
        <v>0</v>
      </c>
    </row>
    <row r="154" spans="1:10" ht="15" customHeight="1" x14ac:dyDescent="0.3">
      <c r="A154" s="38" t="s">
        <v>256</v>
      </c>
      <c r="B154" s="58" t="s">
        <v>68</v>
      </c>
      <c r="C154" s="38" t="s">
        <v>5</v>
      </c>
      <c r="D154" s="38" t="s">
        <v>47</v>
      </c>
      <c r="E154" s="48" t="s">
        <v>261</v>
      </c>
      <c r="F154" s="42">
        <v>4483</v>
      </c>
      <c r="G154" s="42">
        <v>15637</v>
      </c>
      <c r="H154" s="42">
        <v>15635.26</v>
      </c>
      <c r="I154" s="42">
        <v>15635.26</v>
      </c>
      <c r="J154" s="42">
        <v>0</v>
      </c>
    </row>
    <row r="155" spans="1:10" ht="15" customHeight="1" x14ac:dyDescent="0.3">
      <c r="A155" s="38" t="s">
        <v>256</v>
      </c>
      <c r="B155" s="406" t="s">
        <v>302</v>
      </c>
      <c r="C155" s="407"/>
      <c r="D155" s="407"/>
      <c r="E155" s="408"/>
      <c r="F155" s="47">
        <v>385400</v>
      </c>
      <c r="G155" s="47">
        <v>558718</v>
      </c>
      <c r="H155" s="47">
        <v>507257.07</v>
      </c>
      <c r="I155" s="47">
        <v>376942.85</v>
      </c>
      <c r="J155" s="47">
        <v>130314.22</v>
      </c>
    </row>
    <row r="156" spans="1:10" ht="15" customHeight="1" x14ac:dyDescent="0.3">
      <c r="B156" s="49" t="s">
        <v>305</v>
      </c>
      <c r="C156" s="76"/>
      <c r="D156" s="76"/>
      <c r="E156" s="77"/>
      <c r="F156" s="47">
        <v>385400</v>
      </c>
      <c r="G156" s="47">
        <v>558718</v>
      </c>
      <c r="H156" s="47">
        <v>507257.07</v>
      </c>
      <c r="I156" s="47">
        <v>376942.85</v>
      </c>
      <c r="J156" s="47">
        <v>130314.22</v>
      </c>
    </row>
    <row r="157" spans="1:10" ht="15" customHeight="1" x14ac:dyDescent="0.3">
      <c r="B157" s="58" t="s">
        <v>66</v>
      </c>
      <c r="C157" s="97" t="s">
        <v>6</v>
      </c>
      <c r="D157" s="97" t="s">
        <v>6</v>
      </c>
      <c r="E157" s="98" t="s">
        <v>261</v>
      </c>
      <c r="F157" s="42">
        <v>108250000</v>
      </c>
      <c r="G157" s="42">
        <v>81544655</v>
      </c>
      <c r="H157" s="42">
        <v>81000000</v>
      </c>
      <c r="I157" s="42">
        <v>81000000</v>
      </c>
      <c r="J157" s="42">
        <v>0</v>
      </c>
    </row>
    <row r="158" spans="1:10" ht="15" customHeight="1" x14ac:dyDescent="0.3">
      <c r="B158" s="49" t="s">
        <v>310</v>
      </c>
      <c r="C158" s="76"/>
      <c r="D158" s="76"/>
      <c r="E158" s="77"/>
      <c r="F158" s="47">
        <v>108250000</v>
      </c>
      <c r="G158" s="47">
        <v>81544655</v>
      </c>
      <c r="H158" s="47">
        <v>81000000</v>
      </c>
      <c r="I158" s="47">
        <v>81000000</v>
      </c>
      <c r="J158" s="47">
        <v>0</v>
      </c>
    </row>
    <row r="159" spans="1:10" ht="15" customHeight="1" x14ac:dyDescent="0.3">
      <c r="A159" s="38" t="s">
        <v>256</v>
      </c>
      <c r="B159" s="58" t="s">
        <v>66</v>
      </c>
      <c r="C159" s="38" t="s">
        <v>61</v>
      </c>
      <c r="D159" s="38" t="s">
        <v>6</v>
      </c>
      <c r="E159" s="48" t="s">
        <v>261</v>
      </c>
      <c r="F159" s="42">
        <v>153580000</v>
      </c>
      <c r="G159" s="42">
        <v>127580000</v>
      </c>
      <c r="H159" s="42">
        <v>127553221.33</v>
      </c>
      <c r="I159" s="42">
        <v>127553221.33</v>
      </c>
      <c r="J159" s="42">
        <v>0</v>
      </c>
    </row>
    <row r="160" spans="1:10" ht="15" customHeight="1" x14ac:dyDescent="0.3">
      <c r="A160" s="38" t="s">
        <v>256</v>
      </c>
      <c r="B160" s="58" t="s">
        <v>66</v>
      </c>
      <c r="C160" s="38" t="s">
        <v>61</v>
      </c>
      <c r="D160" s="38" t="s">
        <v>61</v>
      </c>
      <c r="E160" s="48" t="s">
        <v>261</v>
      </c>
      <c r="F160" s="42">
        <v>170000</v>
      </c>
      <c r="G160" s="42">
        <v>170000</v>
      </c>
      <c r="H160" s="42">
        <v>0</v>
      </c>
      <c r="I160" s="42">
        <v>0</v>
      </c>
      <c r="J160" s="42">
        <v>0</v>
      </c>
    </row>
    <row r="161" spans="1:10" ht="15" customHeight="1" x14ac:dyDescent="0.3">
      <c r="A161" s="38" t="s">
        <v>256</v>
      </c>
      <c r="B161" s="406" t="s">
        <v>318</v>
      </c>
      <c r="C161" s="407"/>
      <c r="D161" s="407"/>
      <c r="E161" s="408"/>
      <c r="F161" s="47">
        <v>153750000</v>
      </c>
      <c r="G161" s="47">
        <v>127750000</v>
      </c>
      <c r="H161" s="47">
        <v>127553221.33</v>
      </c>
      <c r="I161" s="47">
        <v>127553221.33</v>
      </c>
      <c r="J161" s="47">
        <v>0</v>
      </c>
    </row>
    <row r="162" spans="1:10" ht="15" customHeight="1" x14ac:dyDescent="0.3">
      <c r="B162" s="49" t="s">
        <v>54</v>
      </c>
      <c r="C162" s="50"/>
      <c r="D162" s="50"/>
      <c r="E162" s="96"/>
      <c r="F162" s="64">
        <v>262000000</v>
      </c>
      <c r="G162" s="47">
        <v>209294655</v>
      </c>
      <c r="H162" s="47">
        <v>208553221.33000001</v>
      </c>
      <c r="I162" s="47">
        <v>208553221.33000001</v>
      </c>
      <c r="J162" s="47">
        <v>0</v>
      </c>
    </row>
    <row r="163" spans="1:10" ht="15" customHeight="1" x14ac:dyDescent="0.3">
      <c r="A163" s="38" t="s">
        <v>256</v>
      </c>
      <c r="B163" s="58" t="s">
        <v>58</v>
      </c>
      <c r="C163" s="38" t="s">
        <v>38</v>
      </c>
      <c r="D163" s="38" t="s">
        <v>261</v>
      </c>
      <c r="E163" s="48" t="s">
        <v>261</v>
      </c>
      <c r="F163" s="42">
        <v>303900</v>
      </c>
      <c r="G163" s="42">
        <v>303900</v>
      </c>
      <c r="H163" s="42">
        <v>303900</v>
      </c>
      <c r="I163" s="42">
        <v>303900</v>
      </c>
      <c r="J163" s="42">
        <v>0</v>
      </c>
    </row>
    <row r="164" spans="1:10" ht="15" customHeight="1" x14ac:dyDescent="0.3">
      <c r="A164" s="38" t="s">
        <v>256</v>
      </c>
      <c r="B164" s="406" t="s">
        <v>259</v>
      </c>
      <c r="C164" s="407"/>
      <c r="D164" s="407"/>
      <c r="E164" s="408"/>
      <c r="F164" s="47">
        <v>303900</v>
      </c>
      <c r="G164" s="47">
        <v>303900</v>
      </c>
      <c r="H164" s="47">
        <v>303900</v>
      </c>
      <c r="I164" s="47">
        <v>303900</v>
      </c>
      <c r="J164" s="47">
        <v>0</v>
      </c>
    </row>
    <row r="165" spans="1:10" ht="15" customHeight="1" x14ac:dyDescent="0.3">
      <c r="B165" s="49" t="s">
        <v>262</v>
      </c>
      <c r="C165" s="50"/>
      <c r="D165" s="50"/>
      <c r="E165" s="96"/>
      <c r="F165" s="51">
        <v>303900</v>
      </c>
      <c r="G165" s="51">
        <v>303900</v>
      </c>
      <c r="H165" s="51">
        <v>303900</v>
      </c>
      <c r="I165" s="51">
        <v>303900</v>
      </c>
      <c r="J165" s="51">
        <v>0</v>
      </c>
    </row>
    <row r="166" spans="1:10" ht="15" customHeight="1" thickBot="1" x14ac:dyDescent="0.35">
      <c r="A166" s="91" t="s">
        <v>256</v>
      </c>
      <c r="B166" s="412" t="s">
        <v>319</v>
      </c>
      <c r="C166" s="413"/>
      <c r="D166" s="413"/>
      <c r="E166" s="414"/>
      <c r="F166" s="99">
        <v>1148634858</v>
      </c>
      <c r="G166" s="99">
        <v>1148634858</v>
      </c>
      <c r="H166" s="99">
        <v>1142901383.1600001</v>
      </c>
      <c r="I166" s="99">
        <v>1141660587.0699999</v>
      </c>
      <c r="J166" s="99">
        <v>1240796.0900000001</v>
      </c>
    </row>
    <row r="169" spans="1:10" ht="15" customHeight="1" x14ac:dyDescent="0.3">
      <c r="F169" s="42"/>
    </row>
  </sheetData>
  <mergeCells count="27">
    <mergeCell ref="B161:E161"/>
    <mergeCell ref="B164:E164"/>
    <mergeCell ref="B166:E166"/>
    <mergeCell ref="B131:E131"/>
    <mergeCell ref="B133:E133"/>
    <mergeCell ref="B134:E134"/>
    <mergeCell ref="B136:E136"/>
    <mergeCell ref="B145:E145"/>
    <mergeCell ref="B155:E155"/>
    <mergeCell ref="B129:E129"/>
    <mergeCell ref="B71:E71"/>
    <mergeCell ref="B101:E101"/>
    <mergeCell ref="B102:E102"/>
    <mergeCell ref="B105:E105"/>
    <mergeCell ref="B107:E107"/>
    <mergeCell ref="B109:E109"/>
    <mergeCell ref="B111:E111"/>
    <mergeCell ref="B113:E113"/>
    <mergeCell ref="B114:E114"/>
    <mergeCell ref="B117:E117"/>
    <mergeCell ref="B127:E127"/>
    <mergeCell ref="B50:E50"/>
    <mergeCell ref="A1:J1"/>
    <mergeCell ref="A4:A5"/>
    <mergeCell ref="B18:E18"/>
    <mergeCell ref="B34:E34"/>
    <mergeCell ref="B49:E4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5915-D30E-4A3F-8411-629935EB2542}">
  <dimension ref="A1:U22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" sqref="F4"/>
    </sheetView>
  </sheetViews>
  <sheetFormatPr defaultColWidth="7.109375" defaultRowHeight="17.25" customHeight="1" x14ac:dyDescent="0.3"/>
  <cols>
    <col min="1" max="1" width="8.44140625" style="38" customWidth="1"/>
    <col min="2" max="5" width="7.33203125" style="38" customWidth="1"/>
    <col min="6" max="6" width="13.88671875" style="38" customWidth="1"/>
    <col min="7" max="7" width="11.5546875" style="38" bestFit="1" customWidth="1"/>
    <col min="8" max="8" width="12.6640625" style="38" customWidth="1"/>
    <col min="9" max="9" width="12.33203125" style="38" customWidth="1"/>
    <col min="10" max="10" width="10.44140625" style="38" customWidth="1"/>
    <col min="11" max="11" width="7.109375" style="38"/>
    <col min="12" max="12" width="12.33203125" style="38" customWidth="1"/>
    <col min="13" max="13" width="9.33203125" style="38" bestFit="1" customWidth="1"/>
    <col min="14" max="14" width="11" style="38" bestFit="1" customWidth="1"/>
    <col min="15" max="15" width="9.33203125" style="38" bestFit="1" customWidth="1"/>
    <col min="16" max="17" width="10" style="38" customWidth="1"/>
    <col min="18" max="16384" width="7.109375" style="38"/>
  </cols>
  <sheetData>
    <row r="1" spans="1:16" ht="17.25" customHeight="1" x14ac:dyDescent="0.3">
      <c r="A1" s="391" t="s">
        <v>320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6" ht="17.25" customHeight="1" thickBot="1" x14ac:dyDescent="0.35">
      <c r="J2" s="41" t="s">
        <v>222</v>
      </c>
    </row>
    <row r="3" spans="1:16" ht="33.75" customHeight="1" thickBot="1" x14ac:dyDescent="0.35">
      <c r="A3" s="56" t="s">
        <v>264</v>
      </c>
      <c r="B3" s="56" t="s">
        <v>243</v>
      </c>
      <c r="C3" s="57" t="s">
        <v>244</v>
      </c>
      <c r="D3" s="56" t="s">
        <v>229</v>
      </c>
      <c r="E3" s="56" t="s">
        <v>245</v>
      </c>
      <c r="F3" s="57" t="s">
        <v>265</v>
      </c>
      <c r="G3" s="57" t="s">
        <v>321</v>
      </c>
      <c r="H3" s="57" t="s">
        <v>248</v>
      </c>
      <c r="I3" s="57" t="s">
        <v>249</v>
      </c>
      <c r="J3" s="57" t="s">
        <v>266</v>
      </c>
    </row>
    <row r="4" spans="1:16" ht="15" customHeight="1" x14ac:dyDescent="0.3">
      <c r="A4" s="392" t="s">
        <v>267</v>
      </c>
      <c r="B4" s="58" t="s">
        <v>5</v>
      </c>
      <c r="C4" s="97" t="s">
        <v>5</v>
      </c>
      <c r="D4" s="97" t="s">
        <v>5</v>
      </c>
      <c r="E4" s="97" t="s">
        <v>261</v>
      </c>
      <c r="F4" s="59">
        <v>5709</v>
      </c>
      <c r="G4" s="60">
        <v>2944</v>
      </c>
      <c r="H4" s="60">
        <v>0</v>
      </c>
      <c r="I4" s="60">
        <v>0</v>
      </c>
      <c r="J4" s="60">
        <v>0</v>
      </c>
    </row>
    <row r="5" spans="1:16" ht="15" customHeight="1" x14ac:dyDescent="0.3">
      <c r="A5" s="393"/>
      <c r="B5" s="58" t="s">
        <v>5</v>
      </c>
      <c r="C5" s="97" t="s">
        <v>5</v>
      </c>
      <c r="D5" s="97" t="s">
        <v>6</v>
      </c>
      <c r="E5" s="97" t="s">
        <v>261</v>
      </c>
      <c r="F5" s="61">
        <v>717000</v>
      </c>
      <c r="G5" s="42">
        <v>316016</v>
      </c>
      <c r="H5" s="42">
        <v>306812.18</v>
      </c>
      <c r="I5" s="42">
        <v>306812.18</v>
      </c>
      <c r="J5" s="42">
        <v>0</v>
      </c>
    </row>
    <row r="6" spans="1:16" ht="15" customHeight="1" x14ac:dyDescent="0.3">
      <c r="A6" s="37"/>
      <c r="B6" s="58" t="s">
        <v>5</v>
      </c>
      <c r="C6" s="97" t="s">
        <v>5</v>
      </c>
      <c r="D6" s="97" t="s">
        <v>44</v>
      </c>
      <c r="E6" s="97" t="s">
        <v>261</v>
      </c>
      <c r="F6" s="61">
        <v>676562</v>
      </c>
      <c r="G6" s="42">
        <v>571186</v>
      </c>
      <c r="H6" s="42">
        <v>442549.36</v>
      </c>
      <c r="I6" s="42">
        <v>442549.36</v>
      </c>
      <c r="J6" s="42">
        <v>0</v>
      </c>
    </row>
    <row r="7" spans="1:16" ht="15" customHeight="1" x14ac:dyDescent="0.3">
      <c r="B7" s="58" t="s">
        <v>5</v>
      </c>
      <c r="C7" s="97" t="s">
        <v>5</v>
      </c>
      <c r="D7" s="97" t="s">
        <v>63</v>
      </c>
      <c r="E7" s="97" t="s">
        <v>261</v>
      </c>
      <c r="F7" s="61">
        <v>1300</v>
      </c>
      <c r="G7" s="42">
        <v>300</v>
      </c>
      <c r="H7" s="42">
        <v>0</v>
      </c>
      <c r="I7" s="42">
        <v>0</v>
      </c>
      <c r="J7" s="42">
        <v>0</v>
      </c>
    </row>
    <row r="8" spans="1:16" ht="15" customHeight="1" x14ac:dyDescent="0.3">
      <c r="B8" s="58" t="s">
        <v>5</v>
      </c>
      <c r="C8" s="97" t="s">
        <v>5</v>
      </c>
      <c r="D8" s="97" t="s">
        <v>61</v>
      </c>
      <c r="E8" s="97" t="s">
        <v>261</v>
      </c>
      <c r="F8" s="61">
        <v>1300</v>
      </c>
      <c r="G8" s="42">
        <v>300</v>
      </c>
      <c r="H8" s="42">
        <v>0</v>
      </c>
      <c r="I8" s="42">
        <v>0</v>
      </c>
      <c r="J8" s="42">
        <v>0</v>
      </c>
    </row>
    <row r="9" spans="1:16" ht="15" customHeight="1" x14ac:dyDescent="0.3">
      <c r="B9" s="58" t="s">
        <v>5</v>
      </c>
      <c r="C9" s="97" t="s">
        <v>5</v>
      </c>
      <c r="D9" s="97" t="s">
        <v>68</v>
      </c>
      <c r="E9" s="97" t="s">
        <v>261</v>
      </c>
      <c r="F9" s="61">
        <v>1510627</v>
      </c>
      <c r="G9" s="42">
        <v>1201753</v>
      </c>
      <c r="H9" s="42">
        <v>1008573.98</v>
      </c>
      <c r="I9" s="42">
        <v>1008573.98</v>
      </c>
      <c r="J9" s="42">
        <v>0</v>
      </c>
    </row>
    <row r="10" spans="1:16" ht="15" customHeight="1" x14ac:dyDescent="0.3">
      <c r="B10" s="58" t="s">
        <v>5</v>
      </c>
      <c r="C10" s="97" t="s">
        <v>5</v>
      </c>
      <c r="D10" s="97" t="s">
        <v>37</v>
      </c>
      <c r="E10" s="97" t="s">
        <v>261</v>
      </c>
      <c r="F10" s="61">
        <v>95000</v>
      </c>
      <c r="G10" s="42">
        <v>110066</v>
      </c>
      <c r="H10" s="42">
        <v>108267.54</v>
      </c>
      <c r="I10" s="42">
        <v>108267.54</v>
      </c>
      <c r="J10" s="42">
        <v>0</v>
      </c>
    </row>
    <row r="11" spans="1:16" ht="15" customHeight="1" x14ac:dyDescent="0.3">
      <c r="B11" s="58" t="s">
        <v>5</v>
      </c>
      <c r="C11" s="97" t="s">
        <v>5</v>
      </c>
      <c r="D11" s="97" t="s">
        <v>58</v>
      </c>
      <c r="E11" s="97" t="s">
        <v>261</v>
      </c>
      <c r="F11" s="61">
        <v>2000</v>
      </c>
      <c r="G11" s="42">
        <v>0</v>
      </c>
      <c r="H11" s="42">
        <v>0</v>
      </c>
      <c r="I11" s="42">
        <v>0</v>
      </c>
      <c r="J11" s="42">
        <v>0</v>
      </c>
    </row>
    <row r="12" spans="1:16" ht="15" customHeight="1" x14ac:dyDescent="0.3">
      <c r="B12" s="58" t="s">
        <v>5</v>
      </c>
      <c r="C12" s="97" t="s">
        <v>5</v>
      </c>
      <c r="D12" s="97" t="s">
        <v>53</v>
      </c>
      <c r="E12" s="97" t="s">
        <v>261</v>
      </c>
      <c r="F12" s="61">
        <v>163938</v>
      </c>
      <c r="G12" s="42">
        <v>147982</v>
      </c>
      <c r="H12" s="42">
        <v>85305.32</v>
      </c>
      <c r="I12" s="42">
        <v>85305.32</v>
      </c>
      <c r="J12" s="42">
        <v>0</v>
      </c>
    </row>
    <row r="13" spans="1:16" ht="15" customHeight="1" x14ac:dyDescent="0.3">
      <c r="B13" s="58" t="s">
        <v>5</v>
      </c>
      <c r="C13" s="97" t="s">
        <v>5</v>
      </c>
      <c r="D13" s="97" t="s">
        <v>181</v>
      </c>
      <c r="E13" s="97" t="s">
        <v>261</v>
      </c>
      <c r="F13" s="61">
        <v>358861</v>
      </c>
      <c r="G13" s="42">
        <v>206659</v>
      </c>
      <c r="H13" s="42">
        <v>156108.54</v>
      </c>
      <c r="I13" s="42">
        <v>156108.54</v>
      </c>
      <c r="J13" s="42">
        <v>0</v>
      </c>
    </row>
    <row r="14" spans="1:16" ht="15" customHeight="1" x14ac:dyDescent="0.3">
      <c r="B14" s="58" t="s">
        <v>5</v>
      </c>
      <c r="C14" s="97" t="s">
        <v>5</v>
      </c>
      <c r="D14" s="97" t="s">
        <v>47</v>
      </c>
      <c r="E14" s="97" t="s">
        <v>261</v>
      </c>
      <c r="F14" s="61">
        <v>1000</v>
      </c>
      <c r="G14" s="42">
        <v>1000</v>
      </c>
      <c r="H14" s="42">
        <v>0</v>
      </c>
      <c r="I14" s="42">
        <v>0</v>
      </c>
      <c r="J14" s="42">
        <v>0</v>
      </c>
    </row>
    <row r="15" spans="1:16" ht="15" customHeight="1" x14ac:dyDescent="0.3">
      <c r="B15" s="388" t="s">
        <v>268</v>
      </c>
      <c r="C15" s="389"/>
      <c r="D15" s="389"/>
      <c r="E15" s="390"/>
      <c r="F15" s="64">
        <v>3533297</v>
      </c>
      <c r="G15" s="47">
        <v>2558206</v>
      </c>
      <c r="H15" s="47">
        <v>2107616.92</v>
      </c>
      <c r="I15" s="47">
        <v>2107616.92</v>
      </c>
      <c r="J15" s="47">
        <v>0</v>
      </c>
      <c r="L15" s="42"/>
      <c r="M15" s="42"/>
      <c r="N15" s="42"/>
      <c r="O15" s="42"/>
      <c r="P15" s="42"/>
    </row>
    <row r="16" spans="1:16" ht="15" customHeight="1" x14ac:dyDescent="0.3">
      <c r="B16" s="100" t="s">
        <v>5</v>
      </c>
      <c r="C16" s="97" t="s">
        <v>38</v>
      </c>
      <c r="D16" s="97" t="s">
        <v>38</v>
      </c>
      <c r="E16" s="98" t="s">
        <v>261</v>
      </c>
      <c r="F16" s="61">
        <v>62458</v>
      </c>
      <c r="G16" s="42">
        <v>59735</v>
      </c>
      <c r="H16" s="42">
        <v>39217.040000000001</v>
      </c>
      <c r="I16" s="42">
        <v>39217.040000000001</v>
      </c>
      <c r="J16" s="42">
        <v>0</v>
      </c>
    </row>
    <row r="17" spans="2:16" ht="15" customHeight="1" x14ac:dyDescent="0.3">
      <c r="B17" s="100" t="s">
        <v>5</v>
      </c>
      <c r="C17" s="97" t="s">
        <v>38</v>
      </c>
      <c r="D17" s="97" t="s">
        <v>44</v>
      </c>
      <c r="E17" s="98" t="s">
        <v>269</v>
      </c>
      <c r="F17" s="61">
        <v>23300</v>
      </c>
      <c r="G17" s="42">
        <v>34612</v>
      </c>
      <c r="H17" s="42">
        <v>16329.62</v>
      </c>
      <c r="I17" s="42">
        <v>16329.62</v>
      </c>
      <c r="J17" s="42">
        <v>0</v>
      </c>
    </row>
    <row r="18" spans="2:16" ht="15" customHeight="1" x14ac:dyDescent="0.3">
      <c r="B18" s="100" t="s">
        <v>5</v>
      </c>
      <c r="C18" s="97" t="s">
        <v>38</v>
      </c>
      <c r="D18" s="97" t="s">
        <v>44</v>
      </c>
      <c r="E18" s="98" t="s">
        <v>270</v>
      </c>
      <c r="F18" s="61">
        <v>98585</v>
      </c>
      <c r="G18" s="42">
        <v>85214</v>
      </c>
      <c r="H18" s="42">
        <v>36721.1</v>
      </c>
      <c r="I18" s="42">
        <v>36721.1</v>
      </c>
      <c r="J18" s="42">
        <v>0</v>
      </c>
      <c r="M18" s="42"/>
    </row>
    <row r="19" spans="2:16" ht="15" customHeight="1" x14ac:dyDescent="0.3">
      <c r="B19" s="100" t="s">
        <v>5</v>
      </c>
      <c r="C19" s="97" t="s">
        <v>38</v>
      </c>
      <c r="D19" s="97" t="s">
        <v>61</v>
      </c>
      <c r="E19" s="98" t="s">
        <v>261</v>
      </c>
      <c r="F19" s="61">
        <v>54134</v>
      </c>
      <c r="G19" s="42">
        <v>82473</v>
      </c>
      <c r="H19" s="42">
        <v>64187.75</v>
      </c>
      <c r="I19" s="42">
        <v>54447.75</v>
      </c>
      <c r="J19" s="42">
        <v>9740</v>
      </c>
    </row>
    <row r="20" spans="2:16" ht="15" customHeight="1" x14ac:dyDescent="0.3">
      <c r="B20" s="100" t="s">
        <v>5</v>
      </c>
      <c r="C20" s="97" t="s">
        <v>38</v>
      </c>
      <c r="D20" s="97" t="s">
        <v>68</v>
      </c>
      <c r="E20" s="98" t="s">
        <v>261</v>
      </c>
      <c r="F20" s="61">
        <v>12908</v>
      </c>
      <c r="G20" s="42">
        <v>12832</v>
      </c>
      <c r="H20" s="42">
        <v>8665.1299999999992</v>
      </c>
      <c r="I20" s="42">
        <v>6809.25</v>
      </c>
      <c r="J20" s="42">
        <v>1855.88</v>
      </c>
    </row>
    <row r="21" spans="2:16" ht="15" customHeight="1" x14ac:dyDescent="0.3">
      <c r="B21" s="100" t="s">
        <v>5</v>
      </c>
      <c r="C21" s="97" t="s">
        <v>38</v>
      </c>
      <c r="D21" s="97" t="s">
        <v>66</v>
      </c>
      <c r="E21" s="98" t="s">
        <v>261</v>
      </c>
      <c r="F21" s="61">
        <v>0</v>
      </c>
      <c r="G21" s="42">
        <v>200</v>
      </c>
      <c r="H21" s="42">
        <v>91.28</v>
      </c>
      <c r="I21" s="42">
        <v>91.28</v>
      </c>
      <c r="J21" s="42">
        <v>0</v>
      </c>
    </row>
    <row r="22" spans="2:16" ht="15" customHeight="1" x14ac:dyDescent="0.3">
      <c r="B22" s="100" t="s">
        <v>5</v>
      </c>
      <c r="C22" s="97" t="s">
        <v>38</v>
      </c>
      <c r="D22" s="97" t="s">
        <v>56</v>
      </c>
      <c r="E22" s="98" t="s">
        <v>261</v>
      </c>
      <c r="F22" s="61">
        <v>0</v>
      </c>
      <c r="G22" s="42">
        <v>6640</v>
      </c>
      <c r="H22" s="42">
        <v>6341.81</v>
      </c>
      <c r="I22" s="42">
        <v>6341.81</v>
      </c>
      <c r="J22" s="42">
        <v>0</v>
      </c>
    </row>
    <row r="23" spans="2:16" ht="15" customHeight="1" x14ac:dyDescent="0.3">
      <c r="B23" s="100" t="s">
        <v>5</v>
      </c>
      <c r="C23" s="97" t="s">
        <v>38</v>
      </c>
      <c r="D23" s="97" t="s">
        <v>181</v>
      </c>
      <c r="E23" s="98" t="s">
        <v>269</v>
      </c>
      <c r="F23" s="61">
        <v>93083</v>
      </c>
      <c r="G23" s="42">
        <v>86693</v>
      </c>
      <c r="H23" s="42">
        <v>48743.37</v>
      </c>
      <c r="I23" s="42">
        <v>48743.37</v>
      </c>
      <c r="J23" s="42">
        <v>0</v>
      </c>
    </row>
    <row r="24" spans="2:16" ht="15" customHeight="1" x14ac:dyDescent="0.3">
      <c r="B24" s="394" t="s">
        <v>272</v>
      </c>
      <c r="C24" s="395"/>
      <c r="D24" s="395"/>
      <c r="E24" s="396"/>
      <c r="F24" s="64">
        <v>344468</v>
      </c>
      <c r="G24" s="47">
        <v>368399</v>
      </c>
      <c r="H24" s="47">
        <v>220297.1</v>
      </c>
      <c r="I24" s="47">
        <v>208701.22</v>
      </c>
      <c r="J24" s="47">
        <v>11595.88</v>
      </c>
    </row>
    <row r="25" spans="2:16" ht="15" customHeight="1" x14ac:dyDescent="0.3">
      <c r="B25" s="100" t="s">
        <v>5</v>
      </c>
      <c r="C25" s="97" t="s">
        <v>6</v>
      </c>
      <c r="D25" s="97" t="s">
        <v>5</v>
      </c>
      <c r="E25" s="98" t="s">
        <v>261</v>
      </c>
      <c r="F25" s="61">
        <v>0</v>
      </c>
      <c r="G25" s="42">
        <v>18</v>
      </c>
      <c r="H25" s="42">
        <v>17.329999999999998</v>
      </c>
      <c r="I25" s="42">
        <v>0</v>
      </c>
      <c r="J25" s="42">
        <v>17.329999999999998</v>
      </c>
    </row>
    <row r="26" spans="2:16" ht="15" customHeight="1" x14ac:dyDescent="0.3">
      <c r="B26" s="100" t="s">
        <v>5</v>
      </c>
      <c r="C26" s="97" t="s">
        <v>6</v>
      </c>
      <c r="D26" s="97" t="s">
        <v>63</v>
      </c>
      <c r="E26" s="98" t="s">
        <v>269</v>
      </c>
      <c r="F26" s="61">
        <v>12671</v>
      </c>
      <c r="G26" s="42">
        <v>17569</v>
      </c>
      <c r="H26" s="42">
        <v>11825.53</v>
      </c>
      <c r="I26" s="42">
        <v>11825.53</v>
      </c>
      <c r="J26" s="42">
        <v>0</v>
      </c>
    </row>
    <row r="27" spans="2:16" ht="15" customHeight="1" x14ac:dyDescent="0.3">
      <c r="B27" s="100" t="s">
        <v>5</v>
      </c>
      <c r="C27" s="97" t="s">
        <v>6</v>
      </c>
      <c r="D27" s="97" t="s">
        <v>63</v>
      </c>
      <c r="E27" s="98" t="s">
        <v>270</v>
      </c>
      <c r="F27" s="61">
        <v>449379</v>
      </c>
      <c r="G27" s="42">
        <v>360090</v>
      </c>
      <c r="H27" s="42">
        <v>253321.86</v>
      </c>
      <c r="I27" s="42">
        <v>253321.86</v>
      </c>
      <c r="J27" s="42">
        <v>0</v>
      </c>
    </row>
    <row r="28" spans="2:16" ht="15" customHeight="1" x14ac:dyDescent="0.3">
      <c r="B28" s="100" t="s">
        <v>5</v>
      </c>
      <c r="C28" s="97" t="s">
        <v>6</v>
      </c>
      <c r="D28" s="97" t="s">
        <v>61</v>
      </c>
      <c r="E28" s="98" t="s">
        <v>261</v>
      </c>
      <c r="F28" s="61">
        <v>1000</v>
      </c>
      <c r="G28" s="42">
        <v>1050</v>
      </c>
      <c r="H28" s="42">
        <v>16.600000000000001</v>
      </c>
      <c r="I28" s="42">
        <v>16.600000000000001</v>
      </c>
      <c r="J28" s="42">
        <v>0</v>
      </c>
    </row>
    <row r="29" spans="2:16" ht="15" customHeight="1" x14ac:dyDescent="0.3">
      <c r="B29" s="100" t="s">
        <v>5</v>
      </c>
      <c r="C29" s="97" t="s">
        <v>6</v>
      </c>
      <c r="D29" s="97" t="s">
        <v>66</v>
      </c>
      <c r="E29" s="98" t="s">
        <v>273</v>
      </c>
      <c r="F29" s="61">
        <v>100</v>
      </c>
      <c r="G29" s="42">
        <v>100</v>
      </c>
      <c r="H29" s="42">
        <v>0</v>
      </c>
      <c r="I29" s="42">
        <v>0</v>
      </c>
      <c r="J29" s="42">
        <v>0</v>
      </c>
    </row>
    <row r="30" spans="2:16" ht="15" customHeight="1" x14ac:dyDescent="0.3">
      <c r="B30" s="394" t="s">
        <v>274</v>
      </c>
      <c r="C30" s="395"/>
      <c r="D30" s="395"/>
      <c r="E30" s="396"/>
      <c r="F30" s="64">
        <v>463150</v>
      </c>
      <c r="G30" s="47">
        <v>378827</v>
      </c>
      <c r="H30" s="47">
        <v>265181.32</v>
      </c>
      <c r="I30" s="47">
        <v>265163.99</v>
      </c>
      <c r="J30" s="47">
        <v>17.329999999999998</v>
      </c>
      <c r="L30" s="42"/>
    </row>
    <row r="31" spans="2:16" ht="15" customHeight="1" x14ac:dyDescent="0.3">
      <c r="B31" s="388" t="s">
        <v>275</v>
      </c>
      <c r="C31" s="389"/>
      <c r="D31" s="389"/>
      <c r="E31" s="390"/>
      <c r="F31" s="65">
        <v>4340915</v>
      </c>
      <c r="G31" s="51">
        <v>3305432</v>
      </c>
      <c r="H31" s="51">
        <v>2593095.34</v>
      </c>
      <c r="I31" s="51">
        <v>2581482.13</v>
      </c>
      <c r="J31" s="51">
        <v>11613.21</v>
      </c>
      <c r="M31" s="42"/>
      <c r="N31" s="42"/>
      <c r="O31" s="42"/>
      <c r="P31" s="42"/>
    </row>
    <row r="32" spans="2:16" ht="15" customHeight="1" x14ac:dyDescent="0.3">
      <c r="B32" s="58" t="s">
        <v>38</v>
      </c>
      <c r="C32" s="38" t="s">
        <v>5</v>
      </c>
      <c r="D32" s="38" t="s">
        <v>5</v>
      </c>
      <c r="E32" s="48" t="s">
        <v>261</v>
      </c>
      <c r="F32" s="61">
        <v>413343</v>
      </c>
      <c r="G32" s="42">
        <v>452285</v>
      </c>
      <c r="H32" s="42">
        <v>436992.96</v>
      </c>
      <c r="I32" s="42">
        <v>287983.73</v>
      </c>
      <c r="J32" s="42">
        <v>149009.23000000001</v>
      </c>
    </row>
    <row r="33" spans="2:10" ht="15" customHeight="1" x14ac:dyDescent="0.3">
      <c r="B33" s="58" t="s">
        <v>38</v>
      </c>
      <c r="C33" s="38" t="s">
        <v>5</v>
      </c>
      <c r="D33" s="38" t="s">
        <v>38</v>
      </c>
      <c r="E33" s="48" t="s">
        <v>261</v>
      </c>
      <c r="F33" s="61">
        <v>2054889</v>
      </c>
      <c r="G33" s="42">
        <v>2244996</v>
      </c>
      <c r="H33" s="42">
        <v>2144646.61</v>
      </c>
      <c r="I33" s="42">
        <v>1269649.3899999999</v>
      </c>
      <c r="J33" s="42">
        <v>874997.22</v>
      </c>
    </row>
    <row r="34" spans="2:10" ht="15" customHeight="1" x14ac:dyDescent="0.3">
      <c r="B34" s="58" t="s">
        <v>38</v>
      </c>
      <c r="C34" s="38" t="s">
        <v>5</v>
      </c>
      <c r="D34" s="66" t="s">
        <v>44</v>
      </c>
      <c r="E34" s="67" t="s">
        <v>261</v>
      </c>
      <c r="F34" s="61">
        <v>96696</v>
      </c>
      <c r="G34" s="42">
        <v>153695</v>
      </c>
      <c r="H34" s="42">
        <v>133506.01</v>
      </c>
      <c r="I34" s="42">
        <v>100013.07</v>
      </c>
      <c r="J34" s="42">
        <v>33492.94</v>
      </c>
    </row>
    <row r="35" spans="2:10" ht="15" customHeight="1" x14ac:dyDescent="0.3">
      <c r="B35" s="58" t="s">
        <v>38</v>
      </c>
      <c r="C35" s="38" t="s">
        <v>5</v>
      </c>
      <c r="D35" s="38" t="s">
        <v>68</v>
      </c>
      <c r="E35" s="48" t="s">
        <v>261</v>
      </c>
      <c r="F35" s="61">
        <v>215128</v>
      </c>
      <c r="G35" s="42">
        <v>381442</v>
      </c>
      <c r="H35" s="42">
        <v>296496.06</v>
      </c>
      <c r="I35" s="42">
        <v>229163.93</v>
      </c>
      <c r="J35" s="42">
        <v>67332.13</v>
      </c>
    </row>
    <row r="36" spans="2:10" ht="15" customHeight="1" x14ac:dyDescent="0.3">
      <c r="B36" s="58" t="s">
        <v>38</v>
      </c>
      <c r="C36" s="38" t="s">
        <v>5</v>
      </c>
      <c r="D36" s="38" t="s">
        <v>81</v>
      </c>
      <c r="E36" s="48" t="s">
        <v>261</v>
      </c>
      <c r="F36" s="61">
        <v>271724</v>
      </c>
      <c r="G36" s="42">
        <v>338957</v>
      </c>
      <c r="H36" s="42">
        <v>287737.42</v>
      </c>
      <c r="I36" s="42">
        <v>197434.37</v>
      </c>
      <c r="J36" s="42">
        <v>90303.05</v>
      </c>
    </row>
    <row r="37" spans="2:10" ht="15" customHeight="1" x14ac:dyDescent="0.3">
      <c r="B37" s="58" t="s">
        <v>38</v>
      </c>
      <c r="C37" s="38" t="s">
        <v>5</v>
      </c>
      <c r="D37" s="38" t="s">
        <v>37</v>
      </c>
      <c r="E37" s="48" t="s">
        <v>261</v>
      </c>
      <c r="F37" s="61">
        <v>736149</v>
      </c>
      <c r="G37" s="42">
        <v>708359</v>
      </c>
      <c r="H37" s="42">
        <v>689410.5</v>
      </c>
      <c r="I37" s="42">
        <v>544344.93999999994</v>
      </c>
      <c r="J37" s="42">
        <v>145065.56</v>
      </c>
    </row>
    <row r="38" spans="2:10" ht="15" customHeight="1" x14ac:dyDescent="0.3">
      <c r="B38" s="58" t="s">
        <v>38</v>
      </c>
      <c r="C38" s="38" t="s">
        <v>5</v>
      </c>
      <c r="D38" s="38" t="s">
        <v>58</v>
      </c>
      <c r="E38" s="48" t="s">
        <v>261</v>
      </c>
      <c r="F38" s="61">
        <v>176379</v>
      </c>
      <c r="G38" s="42">
        <v>150633</v>
      </c>
      <c r="H38" s="42">
        <v>140200.75</v>
      </c>
      <c r="I38" s="42">
        <v>85494.89</v>
      </c>
      <c r="J38" s="42">
        <v>54705.86</v>
      </c>
    </row>
    <row r="39" spans="2:10" ht="15" customHeight="1" x14ac:dyDescent="0.3">
      <c r="B39" s="58" t="s">
        <v>38</v>
      </c>
      <c r="C39" s="38" t="s">
        <v>5</v>
      </c>
      <c r="D39" s="38" t="s">
        <v>56</v>
      </c>
      <c r="E39" s="48" t="s">
        <v>261</v>
      </c>
      <c r="F39" s="61">
        <v>316164</v>
      </c>
      <c r="G39" s="42">
        <v>429484</v>
      </c>
      <c r="H39" s="42">
        <v>405554.17</v>
      </c>
      <c r="I39" s="42">
        <v>247652.18</v>
      </c>
      <c r="J39" s="42">
        <v>157901.99</v>
      </c>
    </row>
    <row r="40" spans="2:10" ht="15" customHeight="1" x14ac:dyDescent="0.3">
      <c r="B40" s="58" t="s">
        <v>38</v>
      </c>
      <c r="C40" s="38" t="s">
        <v>5</v>
      </c>
      <c r="D40" s="38" t="s">
        <v>53</v>
      </c>
      <c r="E40" s="48" t="s">
        <v>261</v>
      </c>
      <c r="F40" s="61">
        <v>151534</v>
      </c>
      <c r="G40" s="42">
        <v>2260</v>
      </c>
      <c r="H40" s="42">
        <v>59.95</v>
      </c>
      <c r="I40" s="42">
        <v>59.95</v>
      </c>
      <c r="J40" s="42">
        <v>0</v>
      </c>
    </row>
    <row r="41" spans="2:10" ht="15" customHeight="1" x14ac:dyDescent="0.3">
      <c r="B41" s="58" t="s">
        <v>38</v>
      </c>
      <c r="C41" s="38" t="s">
        <v>5</v>
      </c>
      <c r="D41" s="38" t="s">
        <v>181</v>
      </c>
      <c r="E41" s="48" t="s">
        <v>261</v>
      </c>
      <c r="F41" s="61">
        <v>502868</v>
      </c>
      <c r="G41" s="42">
        <v>522828</v>
      </c>
      <c r="H41" s="42">
        <v>471606.02</v>
      </c>
      <c r="I41" s="42">
        <v>277470.32</v>
      </c>
      <c r="J41" s="42">
        <v>194135.7</v>
      </c>
    </row>
    <row r="42" spans="2:10" ht="15" customHeight="1" x14ac:dyDescent="0.3">
      <c r="B42" s="58" t="s">
        <v>38</v>
      </c>
      <c r="C42" s="38" t="s">
        <v>5</v>
      </c>
      <c r="D42" s="38" t="s">
        <v>47</v>
      </c>
      <c r="E42" s="48" t="s">
        <v>261</v>
      </c>
      <c r="F42" s="61">
        <v>152085</v>
      </c>
      <c r="G42" s="42">
        <v>335767</v>
      </c>
      <c r="H42" s="42">
        <v>262781.03999999998</v>
      </c>
      <c r="I42" s="42">
        <v>115222.46</v>
      </c>
      <c r="J42" s="42">
        <v>147558.57999999999</v>
      </c>
    </row>
    <row r="43" spans="2:10" ht="15" customHeight="1" x14ac:dyDescent="0.3">
      <c r="B43" s="58" t="s">
        <v>38</v>
      </c>
      <c r="C43" s="38" t="s">
        <v>5</v>
      </c>
      <c r="D43" s="38" t="s">
        <v>45</v>
      </c>
      <c r="E43" s="48" t="s">
        <v>261</v>
      </c>
      <c r="F43" s="61">
        <v>3500</v>
      </c>
      <c r="G43" s="42">
        <v>0</v>
      </c>
      <c r="H43" s="42">
        <v>0</v>
      </c>
      <c r="I43" s="42">
        <v>0</v>
      </c>
      <c r="J43" s="42">
        <v>0</v>
      </c>
    </row>
    <row r="44" spans="2:10" ht="15" customHeight="1" x14ac:dyDescent="0.3">
      <c r="B44" s="58" t="s">
        <v>38</v>
      </c>
      <c r="C44" s="38" t="s">
        <v>5</v>
      </c>
      <c r="D44" s="66" t="s">
        <v>35</v>
      </c>
      <c r="E44" s="67" t="s">
        <v>261</v>
      </c>
      <c r="F44" s="61">
        <v>231591</v>
      </c>
      <c r="G44" s="42">
        <v>133228</v>
      </c>
      <c r="H44" s="42">
        <v>114722.09</v>
      </c>
      <c r="I44" s="42">
        <v>76534.75</v>
      </c>
      <c r="J44" s="42">
        <v>38187.339999999997</v>
      </c>
    </row>
    <row r="45" spans="2:10" ht="15" customHeight="1" x14ac:dyDescent="0.3">
      <c r="B45" s="58" t="s">
        <v>38</v>
      </c>
      <c r="C45" s="38" t="s">
        <v>5</v>
      </c>
      <c r="D45" s="38" t="s">
        <v>176</v>
      </c>
      <c r="E45" s="48" t="s">
        <v>261</v>
      </c>
      <c r="F45" s="61">
        <v>6700</v>
      </c>
      <c r="G45" s="42">
        <v>8176</v>
      </c>
      <c r="H45" s="42">
        <v>6216.26</v>
      </c>
      <c r="I45" s="42">
        <v>5767.13</v>
      </c>
      <c r="J45" s="42">
        <v>449.13</v>
      </c>
    </row>
    <row r="46" spans="2:10" ht="15" customHeight="1" x14ac:dyDescent="0.3">
      <c r="B46" s="58" t="s">
        <v>38</v>
      </c>
      <c r="C46" s="38" t="s">
        <v>5</v>
      </c>
      <c r="D46" s="38" t="s">
        <v>174</v>
      </c>
      <c r="E46" s="48" t="s">
        <v>261</v>
      </c>
      <c r="F46" s="61">
        <v>5620</v>
      </c>
      <c r="G46" s="42">
        <v>5627</v>
      </c>
      <c r="H46" s="42">
        <v>4179.28</v>
      </c>
      <c r="I46" s="42">
        <v>3349.43</v>
      </c>
      <c r="J46" s="42">
        <v>829.85</v>
      </c>
    </row>
    <row r="47" spans="2:10" ht="15" customHeight="1" x14ac:dyDescent="0.3">
      <c r="B47" s="58" t="s">
        <v>38</v>
      </c>
      <c r="C47" s="38" t="s">
        <v>5</v>
      </c>
      <c r="D47" s="38" t="s">
        <v>172</v>
      </c>
      <c r="E47" s="48" t="s">
        <v>261</v>
      </c>
      <c r="F47" s="61">
        <v>46550</v>
      </c>
      <c r="G47" s="42">
        <v>430571</v>
      </c>
      <c r="H47" s="42">
        <v>364397.51</v>
      </c>
      <c r="I47" s="42">
        <v>121965.07</v>
      </c>
      <c r="J47" s="42">
        <v>242432.44</v>
      </c>
    </row>
    <row r="48" spans="2:10" ht="15" customHeight="1" x14ac:dyDescent="0.3">
      <c r="B48" s="58" t="s">
        <v>38</v>
      </c>
      <c r="C48" s="38" t="s">
        <v>5</v>
      </c>
      <c r="D48" s="38" t="s">
        <v>170</v>
      </c>
      <c r="E48" s="48" t="s">
        <v>261</v>
      </c>
      <c r="F48" s="61">
        <v>3744140</v>
      </c>
      <c r="G48" s="42">
        <v>3367691</v>
      </c>
      <c r="H48" s="42">
        <v>3156503.23</v>
      </c>
      <c r="I48" s="42">
        <v>2014926.45</v>
      </c>
      <c r="J48" s="42">
        <v>1141576.78</v>
      </c>
    </row>
    <row r="49" spans="2:16" ht="15" customHeight="1" x14ac:dyDescent="0.3">
      <c r="B49" s="394" t="s">
        <v>276</v>
      </c>
      <c r="C49" s="395"/>
      <c r="D49" s="395"/>
      <c r="E49" s="396"/>
      <c r="F49" s="64">
        <v>9125060</v>
      </c>
      <c r="G49" s="47">
        <v>9665999</v>
      </c>
      <c r="H49" s="47">
        <v>8915009.8599999994</v>
      </c>
      <c r="I49" s="47">
        <v>5577032.0599999996</v>
      </c>
      <c r="J49" s="47">
        <v>3337977.8</v>
      </c>
      <c r="L49" s="42"/>
      <c r="M49" s="42"/>
      <c r="N49" s="42"/>
      <c r="O49" s="42"/>
      <c r="P49" s="42"/>
    </row>
    <row r="50" spans="2:16" ht="15" customHeight="1" x14ac:dyDescent="0.3">
      <c r="B50" s="58" t="s">
        <v>38</v>
      </c>
      <c r="C50" s="38" t="s">
        <v>38</v>
      </c>
      <c r="D50" s="38" t="s">
        <v>5</v>
      </c>
      <c r="E50" s="48" t="s">
        <v>261</v>
      </c>
      <c r="F50" s="61">
        <v>1145646</v>
      </c>
      <c r="G50" s="42">
        <v>1934853</v>
      </c>
      <c r="H50" s="42">
        <v>1794795.35</v>
      </c>
      <c r="I50" s="42">
        <v>1280630.3600000001</v>
      </c>
      <c r="J50" s="42">
        <v>514164.99</v>
      </c>
    </row>
    <row r="51" spans="2:16" ht="15" customHeight="1" x14ac:dyDescent="0.3">
      <c r="B51" s="58" t="s">
        <v>38</v>
      </c>
      <c r="C51" s="38" t="s">
        <v>38</v>
      </c>
      <c r="D51" s="38" t="s">
        <v>38</v>
      </c>
      <c r="E51" s="48" t="s">
        <v>261</v>
      </c>
      <c r="F51" s="61">
        <v>834706</v>
      </c>
      <c r="G51" s="42">
        <v>1123318</v>
      </c>
      <c r="H51" s="42">
        <v>1073940.76</v>
      </c>
      <c r="I51" s="42">
        <v>773271.64</v>
      </c>
      <c r="J51" s="42">
        <v>300669.12</v>
      </c>
    </row>
    <row r="52" spans="2:16" ht="15" customHeight="1" x14ac:dyDescent="0.3">
      <c r="B52" s="58" t="s">
        <v>38</v>
      </c>
      <c r="C52" s="38" t="s">
        <v>38</v>
      </c>
      <c r="D52" s="38" t="s">
        <v>6</v>
      </c>
      <c r="E52" s="48" t="s">
        <v>261</v>
      </c>
      <c r="F52" s="61">
        <v>5698280</v>
      </c>
      <c r="G52" s="42">
        <v>3504466</v>
      </c>
      <c r="H52" s="42">
        <v>2922334.75</v>
      </c>
      <c r="I52" s="42">
        <v>1859767.97</v>
      </c>
      <c r="J52" s="42">
        <v>1062566.78</v>
      </c>
    </row>
    <row r="53" spans="2:16" ht="15" customHeight="1" x14ac:dyDescent="0.3">
      <c r="B53" s="58" t="s">
        <v>38</v>
      </c>
      <c r="C53" s="38" t="s">
        <v>38</v>
      </c>
      <c r="D53" s="38" t="s">
        <v>44</v>
      </c>
      <c r="E53" s="48" t="s">
        <v>261</v>
      </c>
      <c r="F53" s="61">
        <v>0</v>
      </c>
      <c r="G53" s="42">
        <v>120228</v>
      </c>
      <c r="H53" s="42">
        <v>109764.25</v>
      </c>
      <c r="I53" s="42">
        <v>107267.96</v>
      </c>
      <c r="J53" s="42">
        <v>2496.29</v>
      </c>
    </row>
    <row r="54" spans="2:16" ht="15" customHeight="1" x14ac:dyDescent="0.3">
      <c r="B54" s="58" t="s">
        <v>38</v>
      </c>
      <c r="C54" s="38" t="s">
        <v>38</v>
      </c>
      <c r="D54" s="38" t="s">
        <v>44</v>
      </c>
      <c r="E54" s="48" t="s">
        <v>269</v>
      </c>
      <c r="F54" s="61">
        <v>1667451</v>
      </c>
      <c r="G54" s="42">
        <v>1621097</v>
      </c>
      <c r="H54" s="42">
        <v>1620175.96</v>
      </c>
      <c r="I54" s="42">
        <v>1620175.96</v>
      </c>
      <c r="J54" s="42">
        <v>0</v>
      </c>
    </row>
    <row r="55" spans="2:16" ht="15" customHeight="1" x14ac:dyDescent="0.3">
      <c r="B55" s="58" t="s">
        <v>38</v>
      </c>
      <c r="C55" s="38" t="s">
        <v>38</v>
      </c>
      <c r="D55" s="38" t="s">
        <v>44</v>
      </c>
      <c r="E55" s="48" t="s">
        <v>270</v>
      </c>
      <c r="F55" s="61">
        <v>661000</v>
      </c>
      <c r="G55" s="42">
        <v>596877</v>
      </c>
      <c r="H55" s="42">
        <v>548514.01</v>
      </c>
      <c r="I55" s="42">
        <v>404605.6</v>
      </c>
      <c r="J55" s="42">
        <v>143908.41</v>
      </c>
    </row>
    <row r="56" spans="2:16" ht="15" customHeight="1" x14ac:dyDescent="0.3">
      <c r="B56" s="58" t="s">
        <v>38</v>
      </c>
      <c r="C56" s="38" t="s">
        <v>38</v>
      </c>
      <c r="D56" s="38" t="s">
        <v>44</v>
      </c>
      <c r="E56" s="48" t="s">
        <v>255</v>
      </c>
      <c r="F56" s="61">
        <v>342535</v>
      </c>
      <c r="G56" s="42">
        <v>292245</v>
      </c>
      <c r="H56" s="42">
        <v>275460.82</v>
      </c>
      <c r="I56" s="42">
        <v>248004.39</v>
      </c>
      <c r="J56" s="42">
        <v>27456.43</v>
      </c>
    </row>
    <row r="57" spans="2:16" ht="15" customHeight="1" x14ac:dyDescent="0.3">
      <c r="B57" s="58" t="s">
        <v>38</v>
      </c>
      <c r="C57" s="38" t="s">
        <v>38</v>
      </c>
      <c r="D57" s="38" t="s">
        <v>63</v>
      </c>
      <c r="E57" s="48" t="s">
        <v>261</v>
      </c>
      <c r="F57" s="61">
        <v>57105</v>
      </c>
      <c r="G57" s="42">
        <v>43792</v>
      </c>
      <c r="H57" s="42">
        <v>43364.21</v>
      </c>
      <c r="I57" s="42">
        <v>39666.620000000003</v>
      </c>
      <c r="J57" s="42">
        <v>3697.59</v>
      </c>
    </row>
    <row r="58" spans="2:16" ht="15" customHeight="1" x14ac:dyDescent="0.3">
      <c r="B58" s="58" t="s">
        <v>38</v>
      </c>
      <c r="C58" s="38" t="s">
        <v>38</v>
      </c>
      <c r="D58" s="38" t="s">
        <v>61</v>
      </c>
      <c r="E58" s="48" t="s">
        <v>261</v>
      </c>
      <c r="F58" s="61">
        <v>72135</v>
      </c>
      <c r="G58" s="42">
        <v>39252</v>
      </c>
      <c r="H58" s="42">
        <v>30058.83</v>
      </c>
      <c r="I58" s="42">
        <v>22693.07</v>
      </c>
      <c r="J58" s="42">
        <v>7365.76</v>
      </c>
    </row>
    <row r="59" spans="2:16" ht="15" customHeight="1" x14ac:dyDescent="0.3">
      <c r="B59" s="58" t="s">
        <v>38</v>
      </c>
      <c r="C59" s="38" t="s">
        <v>38</v>
      </c>
      <c r="D59" s="38" t="s">
        <v>81</v>
      </c>
      <c r="E59" s="48" t="s">
        <v>261</v>
      </c>
      <c r="F59" s="61">
        <v>369328</v>
      </c>
      <c r="G59" s="42">
        <v>393008</v>
      </c>
      <c r="H59" s="42">
        <v>345865.78</v>
      </c>
      <c r="I59" s="42">
        <v>237328.94</v>
      </c>
      <c r="J59" s="42">
        <v>108536.84</v>
      </c>
    </row>
    <row r="60" spans="2:16" ht="15" customHeight="1" x14ac:dyDescent="0.3">
      <c r="B60" s="58" t="s">
        <v>38</v>
      </c>
      <c r="C60" s="38" t="s">
        <v>38</v>
      </c>
      <c r="D60" s="38" t="s">
        <v>37</v>
      </c>
      <c r="E60" s="48" t="s">
        <v>269</v>
      </c>
      <c r="F60" s="61">
        <v>55108</v>
      </c>
      <c r="G60" s="42">
        <v>51367</v>
      </c>
      <c r="H60" s="42">
        <v>43531.87</v>
      </c>
      <c r="I60" s="42">
        <v>29977.68</v>
      </c>
      <c r="J60" s="42">
        <v>13554.19</v>
      </c>
    </row>
    <row r="61" spans="2:16" ht="15" customHeight="1" x14ac:dyDescent="0.3">
      <c r="B61" s="58" t="s">
        <v>38</v>
      </c>
      <c r="C61" s="38" t="s">
        <v>38</v>
      </c>
      <c r="D61" s="38" t="s">
        <v>37</v>
      </c>
      <c r="E61" s="48" t="s">
        <v>270</v>
      </c>
      <c r="F61" s="61">
        <v>403594</v>
      </c>
      <c r="G61" s="42">
        <v>435686</v>
      </c>
      <c r="H61" s="42">
        <v>412179.58</v>
      </c>
      <c r="I61" s="42">
        <v>343012.34</v>
      </c>
      <c r="J61" s="42">
        <v>69167.240000000005</v>
      </c>
    </row>
    <row r="62" spans="2:16" ht="15" customHeight="1" x14ac:dyDescent="0.3">
      <c r="B62" s="58" t="s">
        <v>38</v>
      </c>
      <c r="C62" s="38" t="s">
        <v>38</v>
      </c>
      <c r="D62" s="38" t="s">
        <v>37</v>
      </c>
      <c r="E62" s="48" t="s">
        <v>271</v>
      </c>
      <c r="F62" s="61">
        <v>56814</v>
      </c>
      <c r="G62" s="42">
        <v>60865</v>
      </c>
      <c r="H62" s="42">
        <v>42166.59</v>
      </c>
      <c r="I62" s="42">
        <v>28292.75</v>
      </c>
      <c r="J62" s="42">
        <v>13873.84</v>
      </c>
    </row>
    <row r="63" spans="2:16" ht="15" customHeight="1" x14ac:dyDescent="0.3">
      <c r="B63" s="58" t="s">
        <v>38</v>
      </c>
      <c r="C63" s="38" t="s">
        <v>38</v>
      </c>
      <c r="D63" s="38" t="s">
        <v>37</v>
      </c>
      <c r="E63" s="48" t="s">
        <v>277</v>
      </c>
      <c r="F63" s="61">
        <v>77140</v>
      </c>
      <c r="G63" s="42">
        <v>79199</v>
      </c>
      <c r="H63" s="42">
        <v>45100.5</v>
      </c>
      <c r="I63" s="42">
        <v>27084.5</v>
      </c>
      <c r="J63" s="42">
        <v>18016</v>
      </c>
    </row>
    <row r="64" spans="2:16" ht="15" customHeight="1" x14ac:dyDescent="0.3">
      <c r="B64" s="58" t="s">
        <v>38</v>
      </c>
      <c r="C64" s="38" t="s">
        <v>38</v>
      </c>
      <c r="D64" s="38" t="s">
        <v>37</v>
      </c>
      <c r="E64" s="48" t="s">
        <v>278</v>
      </c>
      <c r="F64" s="61">
        <v>4400</v>
      </c>
      <c r="G64" s="42">
        <v>6500</v>
      </c>
      <c r="H64" s="42">
        <v>3569.13</v>
      </c>
      <c r="I64" s="42">
        <v>269.13</v>
      </c>
      <c r="J64" s="42">
        <v>3300</v>
      </c>
    </row>
    <row r="65" spans="2:10" ht="15" customHeight="1" x14ac:dyDescent="0.3">
      <c r="B65" s="58" t="s">
        <v>38</v>
      </c>
      <c r="C65" s="38" t="s">
        <v>38</v>
      </c>
      <c r="D65" s="38" t="s">
        <v>37</v>
      </c>
      <c r="E65" s="48" t="s">
        <v>255</v>
      </c>
      <c r="F65" s="61">
        <v>43693</v>
      </c>
      <c r="G65" s="42">
        <v>51988</v>
      </c>
      <c r="H65" s="42">
        <v>22095.96</v>
      </c>
      <c r="I65" s="42">
        <v>14708.33</v>
      </c>
      <c r="J65" s="42">
        <v>7387.63</v>
      </c>
    </row>
    <row r="66" spans="2:10" ht="15" customHeight="1" x14ac:dyDescent="0.3">
      <c r="B66" s="58" t="s">
        <v>38</v>
      </c>
      <c r="C66" s="38" t="s">
        <v>38</v>
      </c>
      <c r="D66" s="38" t="s">
        <v>66</v>
      </c>
      <c r="E66" s="48" t="s">
        <v>261</v>
      </c>
      <c r="F66" s="61">
        <v>243525</v>
      </c>
      <c r="G66" s="42">
        <v>470562</v>
      </c>
      <c r="H66" s="42">
        <v>396560.43</v>
      </c>
      <c r="I66" s="42">
        <v>164003.87</v>
      </c>
      <c r="J66" s="42">
        <v>232556.56</v>
      </c>
    </row>
    <row r="67" spans="2:10" ht="15" customHeight="1" x14ac:dyDescent="0.3">
      <c r="B67" s="58" t="s">
        <v>38</v>
      </c>
      <c r="C67" s="38" t="s">
        <v>38</v>
      </c>
      <c r="D67" s="38" t="s">
        <v>58</v>
      </c>
      <c r="E67" s="48" t="s">
        <v>261</v>
      </c>
      <c r="F67" s="61">
        <v>58020</v>
      </c>
      <c r="G67" s="42">
        <v>132687</v>
      </c>
      <c r="H67" s="42">
        <v>89533.06</v>
      </c>
      <c r="I67" s="42">
        <v>76067.360000000001</v>
      </c>
      <c r="J67" s="42">
        <v>13465.7</v>
      </c>
    </row>
    <row r="68" spans="2:10" ht="15" customHeight="1" x14ac:dyDescent="0.3">
      <c r="B68" s="58" t="s">
        <v>38</v>
      </c>
      <c r="C68" s="38" t="s">
        <v>38</v>
      </c>
      <c r="D68" s="38" t="s">
        <v>56</v>
      </c>
      <c r="E68" s="48" t="s">
        <v>261</v>
      </c>
      <c r="F68" s="61">
        <v>465389</v>
      </c>
      <c r="G68" s="42">
        <v>468482</v>
      </c>
      <c r="H68" s="42">
        <v>389120.69</v>
      </c>
      <c r="I68" s="42">
        <v>378582.55</v>
      </c>
      <c r="J68" s="42">
        <v>10538.14</v>
      </c>
    </row>
    <row r="69" spans="2:10" ht="15" customHeight="1" x14ac:dyDescent="0.3">
      <c r="B69" s="58" t="s">
        <v>38</v>
      </c>
      <c r="C69" s="38" t="s">
        <v>38</v>
      </c>
      <c r="D69" s="38" t="s">
        <v>53</v>
      </c>
      <c r="E69" s="48" t="s">
        <v>269</v>
      </c>
      <c r="F69" s="61">
        <v>392625</v>
      </c>
      <c r="G69" s="42">
        <v>339813</v>
      </c>
      <c r="H69" s="42">
        <v>235548.06</v>
      </c>
      <c r="I69" s="42">
        <v>210899.44</v>
      </c>
      <c r="J69" s="42">
        <v>24648.62</v>
      </c>
    </row>
    <row r="70" spans="2:10" ht="15" customHeight="1" x14ac:dyDescent="0.3">
      <c r="B70" s="58" t="s">
        <v>38</v>
      </c>
      <c r="C70" s="38" t="s">
        <v>38</v>
      </c>
      <c r="D70" s="38" t="s">
        <v>53</v>
      </c>
      <c r="E70" s="48" t="s">
        <v>270</v>
      </c>
      <c r="F70" s="61">
        <v>1225809</v>
      </c>
      <c r="G70" s="42">
        <v>1437464</v>
      </c>
      <c r="H70" s="42">
        <v>1006308.06</v>
      </c>
      <c r="I70" s="42">
        <v>813901.45</v>
      </c>
      <c r="J70" s="42">
        <v>192406.61</v>
      </c>
    </row>
    <row r="71" spans="2:10" ht="15" customHeight="1" x14ac:dyDescent="0.3">
      <c r="B71" s="58" t="s">
        <v>38</v>
      </c>
      <c r="C71" s="38" t="s">
        <v>38</v>
      </c>
      <c r="D71" s="38" t="s">
        <v>181</v>
      </c>
      <c r="E71" s="48" t="s">
        <v>261</v>
      </c>
      <c r="F71" s="61">
        <v>11946128</v>
      </c>
      <c r="G71" s="42">
        <v>8697417</v>
      </c>
      <c r="H71" s="42">
        <v>6494346.5599999996</v>
      </c>
      <c r="I71" s="42">
        <v>3863587.85</v>
      </c>
      <c r="J71" s="42">
        <v>2630758.71</v>
      </c>
    </row>
    <row r="72" spans="2:10" ht="15" customHeight="1" x14ac:dyDescent="0.3">
      <c r="B72" s="58" t="s">
        <v>38</v>
      </c>
      <c r="C72" s="38" t="s">
        <v>38</v>
      </c>
      <c r="D72" s="38" t="s">
        <v>47</v>
      </c>
      <c r="E72" s="48" t="s">
        <v>261</v>
      </c>
      <c r="F72" s="61">
        <v>1449521</v>
      </c>
      <c r="G72" s="42">
        <v>807782</v>
      </c>
      <c r="H72" s="42">
        <v>621364.44999999995</v>
      </c>
      <c r="I72" s="42">
        <v>348802.36</v>
      </c>
      <c r="J72" s="42">
        <v>272562.09000000003</v>
      </c>
    </row>
    <row r="73" spans="2:10" ht="15" customHeight="1" x14ac:dyDescent="0.3">
      <c r="B73" s="58" t="s">
        <v>38</v>
      </c>
      <c r="C73" s="38" t="s">
        <v>38</v>
      </c>
      <c r="D73" s="38" t="s">
        <v>45</v>
      </c>
      <c r="E73" s="48" t="s">
        <v>261</v>
      </c>
      <c r="F73" s="61">
        <v>3026831</v>
      </c>
      <c r="G73" s="42">
        <v>4471739</v>
      </c>
      <c r="H73" s="42">
        <v>3389832.71</v>
      </c>
      <c r="I73" s="42">
        <v>2563023.14</v>
      </c>
      <c r="J73" s="42">
        <v>826809.57</v>
      </c>
    </row>
    <row r="74" spans="2:10" ht="15" customHeight="1" x14ac:dyDescent="0.3">
      <c r="B74" s="58" t="s">
        <v>38</v>
      </c>
      <c r="C74" s="38" t="s">
        <v>38</v>
      </c>
      <c r="D74" s="38" t="s">
        <v>35</v>
      </c>
      <c r="E74" s="48" t="s">
        <v>261</v>
      </c>
      <c r="F74" s="61">
        <v>943146</v>
      </c>
      <c r="G74" s="42">
        <v>1062676</v>
      </c>
      <c r="H74" s="42">
        <v>750577.21</v>
      </c>
      <c r="I74" s="42">
        <v>461196.52</v>
      </c>
      <c r="J74" s="42">
        <v>289380.69</v>
      </c>
    </row>
    <row r="75" spans="2:10" ht="15" customHeight="1" x14ac:dyDescent="0.3">
      <c r="B75" s="58" t="s">
        <v>38</v>
      </c>
      <c r="C75" s="38" t="s">
        <v>38</v>
      </c>
      <c r="D75" s="38" t="s">
        <v>176</v>
      </c>
      <c r="E75" s="48" t="s">
        <v>261</v>
      </c>
      <c r="F75" s="61">
        <v>1015397</v>
      </c>
      <c r="G75" s="42">
        <v>1500144</v>
      </c>
      <c r="H75" s="42">
        <v>1393932.81</v>
      </c>
      <c r="I75" s="42">
        <v>921212.97</v>
      </c>
      <c r="J75" s="42">
        <v>472719.84</v>
      </c>
    </row>
    <row r="76" spans="2:10" ht="15" customHeight="1" x14ac:dyDescent="0.3">
      <c r="B76" s="58" t="s">
        <v>38</v>
      </c>
      <c r="C76" s="38" t="s">
        <v>38</v>
      </c>
      <c r="D76" s="38" t="s">
        <v>174</v>
      </c>
      <c r="E76" s="48" t="s">
        <v>261</v>
      </c>
      <c r="F76" s="61">
        <v>1086556</v>
      </c>
      <c r="G76" s="42">
        <v>1256374</v>
      </c>
      <c r="H76" s="42">
        <v>1164583.32</v>
      </c>
      <c r="I76" s="42">
        <v>847031.08</v>
      </c>
      <c r="J76" s="42">
        <v>317552.24</v>
      </c>
    </row>
    <row r="77" spans="2:10" ht="15" customHeight="1" x14ac:dyDescent="0.3">
      <c r="B77" s="58" t="s">
        <v>38</v>
      </c>
      <c r="C77" s="38" t="s">
        <v>38</v>
      </c>
      <c r="D77" s="38" t="s">
        <v>172</v>
      </c>
      <c r="E77" s="48" t="s">
        <v>261</v>
      </c>
      <c r="F77" s="61">
        <v>25372916</v>
      </c>
      <c r="G77" s="42">
        <v>23289497</v>
      </c>
      <c r="H77" s="42">
        <v>18911569.550000001</v>
      </c>
      <c r="I77" s="42">
        <v>14314987.060000001</v>
      </c>
      <c r="J77" s="42">
        <v>4596582.49</v>
      </c>
    </row>
    <row r="78" spans="2:10" ht="15" customHeight="1" x14ac:dyDescent="0.3">
      <c r="B78" s="58" t="s">
        <v>38</v>
      </c>
      <c r="C78" s="38" t="s">
        <v>38</v>
      </c>
      <c r="D78" s="38" t="s">
        <v>170</v>
      </c>
      <c r="E78" s="48" t="s">
        <v>261</v>
      </c>
      <c r="F78" s="61">
        <v>30484683</v>
      </c>
      <c r="G78" s="42">
        <v>39255212</v>
      </c>
      <c r="H78" s="42">
        <v>39245111.950000003</v>
      </c>
      <c r="I78" s="42">
        <v>39245111.950000003</v>
      </c>
      <c r="J78" s="42">
        <v>0</v>
      </c>
    </row>
    <row r="79" spans="2:10" ht="15" customHeight="1" x14ac:dyDescent="0.3">
      <c r="B79" s="58" t="s">
        <v>38</v>
      </c>
      <c r="C79" s="38" t="s">
        <v>38</v>
      </c>
      <c r="D79" s="38" t="s">
        <v>168</v>
      </c>
      <c r="E79" s="48" t="s">
        <v>261</v>
      </c>
      <c r="F79" s="61">
        <v>18959262</v>
      </c>
      <c r="G79" s="42">
        <v>16787584</v>
      </c>
      <c r="H79" s="42">
        <v>16305959.199999999</v>
      </c>
      <c r="I79" s="42">
        <v>12526090.51</v>
      </c>
      <c r="J79" s="42">
        <v>3779868.69</v>
      </c>
    </row>
    <row r="80" spans="2:10" ht="15" customHeight="1" x14ac:dyDescent="0.3">
      <c r="B80" s="58" t="s">
        <v>38</v>
      </c>
      <c r="C80" s="38" t="s">
        <v>38</v>
      </c>
      <c r="D80" s="38" t="s">
        <v>31</v>
      </c>
      <c r="E80" s="48" t="s">
        <v>261</v>
      </c>
      <c r="F80" s="61">
        <v>8583519</v>
      </c>
      <c r="G80" s="42">
        <v>11049852</v>
      </c>
      <c r="H80" s="42">
        <v>10801194.310000001</v>
      </c>
      <c r="I80" s="42">
        <v>6759137.6200000001</v>
      </c>
      <c r="J80" s="42">
        <v>4042056.69</v>
      </c>
    </row>
    <row r="81" spans="2:16" ht="15" customHeight="1" x14ac:dyDescent="0.3">
      <c r="B81" s="394" t="s">
        <v>279</v>
      </c>
      <c r="C81" s="395"/>
      <c r="D81" s="395"/>
      <c r="E81" s="396"/>
      <c r="F81" s="64">
        <v>116742262</v>
      </c>
      <c r="G81" s="47">
        <v>121382026</v>
      </c>
      <c r="H81" s="47">
        <v>110528460.72</v>
      </c>
      <c r="I81" s="47">
        <v>90530392.969999999</v>
      </c>
      <c r="J81" s="47">
        <v>19998067.75</v>
      </c>
    </row>
    <row r="82" spans="2:16" ht="15" customHeight="1" x14ac:dyDescent="0.3">
      <c r="B82" s="388" t="s">
        <v>280</v>
      </c>
      <c r="C82" s="389"/>
      <c r="D82" s="389"/>
      <c r="E82" s="390"/>
      <c r="F82" s="64">
        <v>125867322</v>
      </c>
      <c r="G82" s="47">
        <v>131048025</v>
      </c>
      <c r="H82" s="47">
        <v>119443470.58</v>
      </c>
      <c r="I82" s="47">
        <v>96107425.030000001</v>
      </c>
      <c r="J82" s="47">
        <v>23336045.550000001</v>
      </c>
    </row>
    <row r="83" spans="2:16" ht="15" customHeight="1" x14ac:dyDescent="0.3">
      <c r="B83" s="58" t="s">
        <v>6</v>
      </c>
      <c r="C83" s="38" t="s">
        <v>5</v>
      </c>
      <c r="D83" s="38" t="s">
        <v>63</v>
      </c>
      <c r="E83" s="48" t="s">
        <v>261</v>
      </c>
      <c r="F83" s="61">
        <v>0</v>
      </c>
      <c r="G83" s="42">
        <v>198200</v>
      </c>
      <c r="H83" s="42">
        <v>36673.26</v>
      </c>
      <c r="I83" s="42">
        <v>36673.26</v>
      </c>
      <c r="J83" s="42">
        <v>0</v>
      </c>
    </row>
    <row r="84" spans="2:16" ht="15" customHeight="1" x14ac:dyDescent="0.3">
      <c r="B84" s="397" t="s">
        <v>281</v>
      </c>
      <c r="C84" s="398"/>
      <c r="D84" s="398"/>
      <c r="E84" s="399"/>
      <c r="F84" s="64">
        <v>0</v>
      </c>
      <c r="G84" s="47">
        <v>198200</v>
      </c>
      <c r="H84" s="47">
        <v>36673.26</v>
      </c>
      <c r="I84" s="47">
        <v>36673.26</v>
      </c>
      <c r="J84" s="47">
        <v>0</v>
      </c>
    </row>
    <row r="85" spans="2:16" ht="15" customHeight="1" x14ac:dyDescent="0.3">
      <c r="B85" s="68" t="s">
        <v>6</v>
      </c>
      <c r="C85" s="69" t="s">
        <v>6</v>
      </c>
      <c r="D85" s="69" t="s">
        <v>6</v>
      </c>
      <c r="E85" s="70" t="s">
        <v>261</v>
      </c>
      <c r="F85" s="61">
        <v>50000</v>
      </c>
      <c r="G85" s="101">
        <v>71500</v>
      </c>
      <c r="H85" s="42">
        <v>70446.28</v>
      </c>
      <c r="I85" s="42">
        <v>70446.28</v>
      </c>
      <c r="J85" s="42">
        <v>0</v>
      </c>
    </row>
    <row r="86" spans="2:16" ht="15" customHeight="1" x14ac:dyDescent="0.3">
      <c r="B86" s="68" t="s">
        <v>6</v>
      </c>
      <c r="C86" s="69" t="s">
        <v>6</v>
      </c>
      <c r="D86" s="69" t="s">
        <v>63</v>
      </c>
      <c r="E86" s="70" t="s">
        <v>261</v>
      </c>
      <c r="F86" s="61">
        <v>1500</v>
      </c>
      <c r="G86" s="101">
        <v>418</v>
      </c>
      <c r="H86" s="42">
        <v>0</v>
      </c>
      <c r="I86" s="42">
        <v>0</v>
      </c>
      <c r="J86" s="42">
        <v>0</v>
      </c>
    </row>
    <row r="87" spans="2:16" ht="15" customHeight="1" x14ac:dyDescent="0.3">
      <c r="B87" s="397" t="s">
        <v>283</v>
      </c>
      <c r="C87" s="398"/>
      <c r="D87" s="398"/>
      <c r="E87" s="399"/>
      <c r="F87" s="64">
        <v>51500</v>
      </c>
      <c r="G87" s="47">
        <v>71918</v>
      </c>
      <c r="H87" s="47">
        <v>70446.28</v>
      </c>
      <c r="I87" s="47">
        <v>70446.28</v>
      </c>
      <c r="J87" s="47">
        <v>0</v>
      </c>
    </row>
    <row r="88" spans="2:16" ht="15" customHeight="1" x14ac:dyDescent="0.3">
      <c r="B88" s="68" t="s">
        <v>6</v>
      </c>
      <c r="C88" s="71" t="s">
        <v>63</v>
      </c>
      <c r="D88" s="71" t="s">
        <v>38</v>
      </c>
      <c r="E88" s="72" t="s">
        <v>261</v>
      </c>
      <c r="F88" s="61">
        <v>0</v>
      </c>
      <c r="G88" s="42">
        <v>142000</v>
      </c>
      <c r="H88" s="42">
        <v>122190.79</v>
      </c>
      <c r="I88" s="42">
        <v>122190.79</v>
      </c>
      <c r="J88" s="42">
        <v>0</v>
      </c>
    </row>
    <row r="89" spans="2:16" ht="15" customHeight="1" x14ac:dyDescent="0.3">
      <c r="B89" s="397" t="s">
        <v>284</v>
      </c>
      <c r="C89" s="398"/>
      <c r="D89" s="398"/>
      <c r="E89" s="399"/>
      <c r="F89" s="102">
        <v>0</v>
      </c>
      <c r="G89" s="103">
        <v>142000</v>
      </c>
      <c r="H89" s="103">
        <v>122190.79</v>
      </c>
      <c r="I89" s="103">
        <v>122190.79</v>
      </c>
      <c r="J89" s="103">
        <v>0</v>
      </c>
    </row>
    <row r="90" spans="2:16" ht="15" customHeight="1" x14ac:dyDescent="0.3">
      <c r="B90" s="58" t="s">
        <v>6</v>
      </c>
      <c r="C90" s="38" t="s">
        <v>61</v>
      </c>
      <c r="D90" s="38" t="s">
        <v>5</v>
      </c>
      <c r="E90" s="48" t="s">
        <v>261</v>
      </c>
      <c r="F90" s="61">
        <v>20000</v>
      </c>
      <c r="G90" s="42">
        <v>4000</v>
      </c>
      <c r="H90" s="42">
        <v>2803.68</v>
      </c>
      <c r="I90" s="42">
        <v>2803.68</v>
      </c>
      <c r="J90" s="42">
        <v>0</v>
      </c>
    </row>
    <row r="91" spans="2:16" ht="15" customHeight="1" x14ac:dyDescent="0.3">
      <c r="B91" s="397" t="s">
        <v>285</v>
      </c>
      <c r="C91" s="398"/>
      <c r="D91" s="398"/>
      <c r="E91" s="399"/>
      <c r="F91" s="64">
        <v>20000</v>
      </c>
      <c r="G91" s="47">
        <v>4000</v>
      </c>
      <c r="H91" s="47">
        <v>2803.68</v>
      </c>
      <c r="I91" s="47">
        <v>2803.68</v>
      </c>
      <c r="J91" s="47">
        <v>0</v>
      </c>
    </row>
    <row r="92" spans="2:16" ht="15" customHeight="1" x14ac:dyDescent="0.3">
      <c r="B92" s="388" t="s">
        <v>286</v>
      </c>
      <c r="C92" s="389"/>
      <c r="D92" s="389"/>
      <c r="E92" s="390"/>
      <c r="F92" s="65">
        <v>71500</v>
      </c>
      <c r="G92" s="51">
        <v>416118</v>
      </c>
      <c r="H92" s="51">
        <v>232114.01</v>
      </c>
      <c r="I92" s="51">
        <v>232114.01</v>
      </c>
      <c r="J92" s="51">
        <v>0</v>
      </c>
      <c r="L92" s="42"/>
      <c r="M92" s="42"/>
      <c r="N92" s="42"/>
      <c r="O92" s="42"/>
      <c r="P92" s="42"/>
    </row>
    <row r="93" spans="2:16" ht="15" customHeight="1" x14ac:dyDescent="0.3">
      <c r="B93" s="58" t="s">
        <v>44</v>
      </c>
      <c r="C93" s="38" t="s">
        <v>5</v>
      </c>
      <c r="D93" s="38" t="s">
        <v>5</v>
      </c>
      <c r="E93" s="48" t="s">
        <v>287</v>
      </c>
      <c r="F93" s="61">
        <v>6600000</v>
      </c>
      <c r="G93" s="42">
        <v>10535450</v>
      </c>
      <c r="H93" s="42">
        <v>9393086.6699999999</v>
      </c>
      <c r="I93" s="42">
        <v>8394242.4700000007</v>
      </c>
      <c r="J93" s="42">
        <v>998844.2</v>
      </c>
    </row>
    <row r="94" spans="2:16" ht="15" customHeight="1" x14ac:dyDescent="0.3">
      <c r="B94" s="58" t="s">
        <v>44</v>
      </c>
      <c r="C94" s="38" t="s">
        <v>5</v>
      </c>
      <c r="D94" s="38" t="s">
        <v>5</v>
      </c>
      <c r="E94" s="48" t="s">
        <v>288</v>
      </c>
      <c r="F94" s="61">
        <v>79300</v>
      </c>
      <c r="G94" s="42">
        <v>88177</v>
      </c>
      <c r="H94" s="42">
        <v>88176.78</v>
      </c>
      <c r="I94" s="42">
        <v>39649.72</v>
      </c>
      <c r="J94" s="42">
        <v>48527.06</v>
      </c>
    </row>
    <row r="95" spans="2:16" ht="15" customHeight="1" x14ac:dyDescent="0.3">
      <c r="B95" s="58" t="s">
        <v>44</v>
      </c>
      <c r="C95" s="38" t="s">
        <v>5</v>
      </c>
      <c r="D95" s="38" t="s">
        <v>5</v>
      </c>
      <c r="E95" s="48" t="s">
        <v>289</v>
      </c>
      <c r="F95" s="61">
        <v>1718952</v>
      </c>
      <c r="G95" s="42">
        <v>1717476</v>
      </c>
      <c r="H95" s="42">
        <v>784594.48</v>
      </c>
      <c r="I95" s="42">
        <v>558159.89</v>
      </c>
      <c r="J95" s="42">
        <v>226434.59</v>
      </c>
    </row>
    <row r="96" spans="2:16" ht="15" customHeight="1" x14ac:dyDescent="0.3">
      <c r="B96" s="58" t="s">
        <v>44</v>
      </c>
      <c r="C96" s="38" t="s">
        <v>5</v>
      </c>
      <c r="D96" s="38" t="s">
        <v>38</v>
      </c>
      <c r="E96" s="48" t="s">
        <v>261</v>
      </c>
      <c r="F96" s="61">
        <v>1703400</v>
      </c>
      <c r="G96" s="42">
        <v>2449145</v>
      </c>
      <c r="H96" s="42">
        <v>2310780.15</v>
      </c>
      <c r="I96" s="42">
        <v>1508055.91</v>
      </c>
      <c r="J96" s="42">
        <v>802724.24</v>
      </c>
    </row>
    <row r="97" spans="2:12" ht="15" customHeight="1" x14ac:dyDescent="0.3">
      <c r="B97" s="394" t="s">
        <v>291</v>
      </c>
      <c r="C97" s="395"/>
      <c r="D97" s="395"/>
      <c r="E97" s="396"/>
      <c r="F97" s="64">
        <v>10101652</v>
      </c>
      <c r="G97" s="47">
        <v>14790248</v>
      </c>
      <c r="H97" s="47">
        <v>12576638.08</v>
      </c>
      <c r="I97" s="47">
        <v>10500107.99</v>
      </c>
      <c r="J97" s="47">
        <v>2076530.09</v>
      </c>
    </row>
    <row r="98" spans="2:12" ht="15" customHeight="1" x14ac:dyDescent="0.3">
      <c r="B98" s="58" t="s">
        <v>44</v>
      </c>
      <c r="C98" s="38" t="s">
        <v>6</v>
      </c>
      <c r="D98" s="38" t="s">
        <v>5</v>
      </c>
      <c r="E98" s="48" t="s">
        <v>261</v>
      </c>
      <c r="F98" s="61">
        <v>66000</v>
      </c>
      <c r="G98" s="42">
        <v>137266</v>
      </c>
      <c r="H98" s="42">
        <v>137265.72</v>
      </c>
      <c r="I98" s="42">
        <v>66056.72</v>
      </c>
      <c r="J98" s="42">
        <v>71209</v>
      </c>
    </row>
    <row r="99" spans="2:12" ht="15" customHeight="1" x14ac:dyDescent="0.3">
      <c r="B99" s="58" t="s">
        <v>44</v>
      </c>
      <c r="C99" s="38" t="s">
        <v>6</v>
      </c>
      <c r="D99" s="38" t="s">
        <v>63</v>
      </c>
      <c r="E99" s="48" t="s">
        <v>270</v>
      </c>
      <c r="F99" s="61">
        <v>150000</v>
      </c>
      <c r="G99" s="42">
        <v>457500</v>
      </c>
      <c r="H99" s="42">
        <v>457500</v>
      </c>
      <c r="I99" s="42">
        <v>269250</v>
      </c>
      <c r="J99" s="42">
        <v>188250</v>
      </c>
    </row>
    <row r="100" spans="2:12" ht="15" customHeight="1" x14ac:dyDescent="0.3">
      <c r="B100" s="58" t="s">
        <v>44</v>
      </c>
      <c r="C100" s="38" t="s">
        <v>6</v>
      </c>
      <c r="D100" s="38" t="s">
        <v>63</v>
      </c>
      <c r="E100" s="48" t="s">
        <v>271</v>
      </c>
      <c r="F100" s="61">
        <v>57500</v>
      </c>
      <c r="G100" s="42">
        <v>113509</v>
      </c>
      <c r="H100" s="42">
        <v>104981.71</v>
      </c>
      <c r="I100" s="42">
        <v>93309.31</v>
      </c>
      <c r="J100" s="42">
        <v>11672.4</v>
      </c>
    </row>
    <row r="101" spans="2:12" ht="15" customHeight="1" x14ac:dyDescent="0.3">
      <c r="B101" s="58" t="s">
        <v>44</v>
      </c>
      <c r="C101" s="38" t="s">
        <v>6</v>
      </c>
      <c r="D101" s="38" t="s">
        <v>63</v>
      </c>
      <c r="E101" s="48" t="s">
        <v>277</v>
      </c>
      <c r="F101" s="61">
        <v>0</v>
      </c>
      <c r="G101" s="42">
        <v>440000</v>
      </c>
      <c r="H101" s="42">
        <v>220400.47</v>
      </c>
      <c r="I101" s="42">
        <v>0</v>
      </c>
      <c r="J101" s="42">
        <v>220400.47</v>
      </c>
    </row>
    <row r="102" spans="2:12" ht="15" customHeight="1" x14ac:dyDescent="0.3">
      <c r="B102" s="58" t="s">
        <v>44</v>
      </c>
      <c r="C102" s="38" t="s">
        <v>6</v>
      </c>
      <c r="D102" s="38" t="s">
        <v>63</v>
      </c>
      <c r="E102" s="48" t="s">
        <v>292</v>
      </c>
      <c r="F102" s="61">
        <v>730344</v>
      </c>
      <c r="G102" s="42">
        <v>374500</v>
      </c>
      <c r="H102" s="42">
        <v>369705</v>
      </c>
      <c r="I102" s="42">
        <v>289951</v>
      </c>
      <c r="J102" s="42">
        <v>79754</v>
      </c>
    </row>
    <row r="103" spans="2:12" ht="15" customHeight="1" x14ac:dyDescent="0.3">
      <c r="B103" s="58" t="s">
        <v>44</v>
      </c>
      <c r="C103" s="38" t="s">
        <v>6</v>
      </c>
      <c r="D103" s="38" t="s">
        <v>63</v>
      </c>
      <c r="E103" s="48" t="s">
        <v>255</v>
      </c>
      <c r="F103" s="61">
        <v>1574581</v>
      </c>
      <c r="G103" s="42">
        <v>1374423</v>
      </c>
      <c r="H103" s="42">
        <v>1247904.97</v>
      </c>
      <c r="I103" s="42">
        <v>1245574.51</v>
      </c>
      <c r="J103" s="42">
        <v>2330.46</v>
      </c>
    </row>
    <row r="104" spans="2:12" ht="15" customHeight="1" x14ac:dyDescent="0.3">
      <c r="B104" s="394" t="s">
        <v>79</v>
      </c>
      <c r="C104" s="395"/>
      <c r="D104" s="395"/>
      <c r="E104" s="396"/>
      <c r="F104" s="64">
        <v>2578425</v>
      </c>
      <c r="G104" s="47">
        <v>2897198</v>
      </c>
      <c r="H104" s="47">
        <v>2537757.87</v>
      </c>
      <c r="I104" s="47">
        <v>1964141.54</v>
      </c>
      <c r="J104" s="47">
        <v>573616.32999999996</v>
      </c>
    </row>
    <row r="105" spans="2:12" ht="15" customHeight="1" x14ac:dyDescent="0.3">
      <c r="B105" s="58" t="s">
        <v>44</v>
      </c>
      <c r="C105" s="38" t="s">
        <v>63</v>
      </c>
      <c r="D105" s="38" t="s">
        <v>38</v>
      </c>
      <c r="E105" s="48" t="s">
        <v>295</v>
      </c>
      <c r="F105" s="61">
        <v>1913689</v>
      </c>
      <c r="G105" s="42">
        <v>1848835</v>
      </c>
      <c r="H105" s="42">
        <v>1831600.19</v>
      </c>
      <c r="I105" s="42">
        <v>1786477.78</v>
      </c>
      <c r="J105" s="42">
        <v>45122.41</v>
      </c>
    </row>
    <row r="106" spans="2:12" ht="15" customHeight="1" x14ac:dyDescent="0.3">
      <c r="B106" s="58" t="s">
        <v>44</v>
      </c>
      <c r="C106" s="38" t="s">
        <v>63</v>
      </c>
      <c r="D106" s="38" t="s">
        <v>38</v>
      </c>
      <c r="E106" s="48" t="s">
        <v>290</v>
      </c>
      <c r="F106" s="61">
        <v>632705</v>
      </c>
      <c r="G106" s="42">
        <v>468926</v>
      </c>
      <c r="H106" s="42">
        <v>402320.98</v>
      </c>
      <c r="I106" s="42">
        <v>147276.38</v>
      </c>
      <c r="J106" s="42">
        <v>255044.6</v>
      </c>
    </row>
    <row r="107" spans="2:12" ht="15" customHeight="1" x14ac:dyDescent="0.3">
      <c r="B107" s="394" t="s">
        <v>142</v>
      </c>
      <c r="C107" s="395"/>
      <c r="D107" s="395"/>
      <c r="E107" s="396"/>
      <c r="F107" s="64">
        <v>2546394</v>
      </c>
      <c r="G107" s="47">
        <v>2317761</v>
      </c>
      <c r="H107" s="47">
        <v>2233921.17</v>
      </c>
      <c r="I107" s="47">
        <v>1933754.16</v>
      </c>
      <c r="J107" s="47">
        <v>300167.01</v>
      </c>
    </row>
    <row r="108" spans="2:12" ht="15" customHeight="1" x14ac:dyDescent="0.3">
      <c r="B108" s="58" t="s">
        <v>44</v>
      </c>
      <c r="C108" s="38" t="s">
        <v>61</v>
      </c>
      <c r="D108" s="38" t="s">
        <v>261</v>
      </c>
      <c r="E108" s="48" t="s">
        <v>261</v>
      </c>
      <c r="F108" s="61">
        <v>497241</v>
      </c>
      <c r="G108" s="42">
        <v>422521</v>
      </c>
      <c r="H108" s="42">
        <v>230370.16</v>
      </c>
      <c r="I108" s="42">
        <v>230370.16</v>
      </c>
      <c r="J108" s="42">
        <v>0</v>
      </c>
    </row>
    <row r="109" spans="2:12" ht="15" customHeight="1" x14ac:dyDescent="0.3">
      <c r="B109" s="394" t="s">
        <v>274</v>
      </c>
      <c r="C109" s="395"/>
      <c r="D109" s="395"/>
      <c r="E109" s="396"/>
      <c r="F109" s="64">
        <v>497241</v>
      </c>
      <c r="G109" s="47">
        <v>422521</v>
      </c>
      <c r="H109" s="47">
        <v>230370.16</v>
      </c>
      <c r="I109" s="47">
        <v>230370.16</v>
      </c>
      <c r="J109" s="47">
        <v>0</v>
      </c>
      <c r="L109" s="42"/>
    </row>
    <row r="110" spans="2:12" ht="15" customHeight="1" x14ac:dyDescent="0.3">
      <c r="B110" s="58" t="s">
        <v>44</v>
      </c>
      <c r="C110" s="38" t="s">
        <v>68</v>
      </c>
      <c r="D110" s="38" t="s">
        <v>5</v>
      </c>
      <c r="E110" s="66" t="s">
        <v>261</v>
      </c>
      <c r="F110" s="61">
        <v>0</v>
      </c>
      <c r="G110" s="42">
        <v>9990</v>
      </c>
      <c r="H110" s="42">
        <v>9990</v>
      </c>
      <c r="I110" s="42">
        <v>9990</v>
      </c>
      <c r="J110" s="42">
        <v>0</v>
      </c>
    </row>
    <row r="111" spans="2:12" ht="15" customHeight="1" x14ac:dyDescent="0.3">
      <c r="B111" s="58" t="s">
        <v>44</v>
      </c>
      <c r="C111" s="38" t="s">
        <v>68</v>
      </c>
      <c r="D111" s="38" t="s">
        <v>5</v>
      </c>
      <c r="E111" s="48" t="s">
        <v>271</v>
      </c>
      <c r="F111" s="61">
        <v>122065</v>
      </c>
      <c r="G111" s="42">
        <v>239978</v>
      </c>
      <c r="H111" s="42">
        <v>169651.48</v>
      </c>
      <c r="I111" s="42">
        <v>164651.48000000001</v>
      </c>
      <c r="J111" s="42">
        <v>5000</v>
      </c>
    </row>
    <row r="112" spans="2:12" ht="15" customHeight="1" x14ac:dyDescent="0.3">
      <c r="B112" s="58" t="s">
        <v>44</v>
      </c>
      <c r="C112" s="38" t="s">
        <v>68</v>
      </c>
      <c r="D112" s="38" t="s">
        <v>5</v>
      </c>
      <c r="E112" s="48" t="s">
        <v>277</v>
      </c>
      <c r="F112" s="61">
        <v>0</v>
      </c>
      <c r="G112" s="42">
        <v>3580</v>
      </c>
      <c r="H112" s="42">
        <v>3580</v>
      </c>
      <c r="I112" s="42">
        <v>3580</v>
      </c>
      <c r="J112" s="42">
        <v>0</v>
      </c>
    </row>
    <row r="113" spans="2:10" ht="15" customHeight="1" x14ac:dyDescent="0.3">
      <c r="B113" s="58" t="s">
        <v>44</v>
      </c>
      <c r="C113" s="38" t="s">
        <v>68</v>
      </c>
      <c r="D113" s="38" t="s">
        <v>5</v>
      </c>
      <c r="E113" s="48" t="s">
        <v>278</v>
      </c>
      <c r="F113" s="61">
        <v>187393</v>
      </c>
      <c r="G113" s="42">
        <v>223162</v>
      </c>
      <c r="H113" s="42">
        <v>223161.4</v>
      </c>
      <c r="I113" s="42">
        <v>103161.4</v>
      </c>
      <c r="J113" s="42">
        <v>120000</v>
      </c>
    </row>
    <row r="114" spans="2:10" ht="15" customHeight="1" x14ac:dyDescent="0.3">
      <c r="B114" s="58" t="s">
        <v>44</v>
      </c>
      <c r="C114" s="38" t="s">
        <v>68</v>
      </c>
      <c r="D114" s="38" t="s">
        <v>5</v>
      </c>
      <c r="E114" s="48" t="s">
        <v>292</v>
      </c>
      <c r="F114" s="61">
        <v>500000</v>
      </c>
      <c r="G114" s="42">
        <v>595000</v>
      </c>
      <c r="H114" s="42">
        <v>224974.07</v>
      </c>
      <c r="I114" s="42">
        <v>0</v>
      </c>
      <c r="J114" s="42">
        <v>224974.07</v>
      </c>
    </row>
    <row r="115" spans="2:10" ht="15" customHeight="1" x14ac:dyDescent="0.3">
      <c r="B115" s="58" t="s">
        <v>44</v>
      </c>
      <c r="C115" s="38" t="s">
        <v>68</v>
      </c>
      <c r="D115" s="38" t="s">
        <v>5</v>
      </c>
      <c r="E115" s="48" t="s">
        <v>296</v>
      </c>
      <c r="F115" s="61">
        <v>290000</v>
      </c>
      <c r="G115" s="42">
        <v>290000</v>
      </c>
      <c r="H115" s="42">
        <v>290000</v>
      </c>
      <c r="I115" s="42">
        <v>100000</v>
      </c>
      <c r="J115" s="42">
        <v>190000</v>
      </c>
    </row>
    <row r="116" spans="2:10" ht="15" customHeight="1" x14ac:dyDescent="0.3">
      <c r="B116" s="58" t="s">
        <v>44</v>
      </c>
      <c r="C116" s="38" t="s">
        <v>68</v>
      </c>
      <c r="D116" s="38" t="s">
        <v>5</v>
      </c>
      <c r="E116" s="48" t="s">
        <v>293</v>
      </c>
      <c r="F116" s="61">
        <v>50000</v>
      </c>
      <c r="G116" s="42">
        <v>60000</v>
      </c>
      <c r="H116" s="42">
        <v>60000</v>
      </c>
      <c r="I116" s="42">
        <v>57249.18</v>
      </c>
      <c r="J116" s="42">
        <v>2750.82</v>
      </c>
    </row>
    <row r="117" spans="2:10" ht="15" customHeight="1" x14ac:dyDescent="0.3">
      <c r="B117" s="58" t="s">
        <v>44</v>
      </c>
      <c r="C117" s="38" t="s">
        <v>68</v>
      </c>
      <c r="D117" s="38" t="s">
        <v>5</v>
      </c>
      <c r="E117" s="48" t="s">
        <v>287</v>
      </c>
      <c r="F117" s="61">
        <v>450000</v>
      </c>
      <c r="G117" s="42">
        <v>475588</v>
      </c>
      <c r="H117" s="42">
        <v>465875.93</v>
      </c>
      <c r="I117" s="42">
        <v>459875.93</v>
      </c>
      <c r="J117" s="42">
        <v>6000</v>
      </c>
    </row>
    <row r="118" spans="2:10" ht="15" customHeight="1" x14ac:dyDescent="0.3">
      <c r="B118" s="58" t="s">
        <v>44</v>
      </c>
      <c r="C118" s="38" t="s">
        <v>68</v>
      </c>
      <c r="D118" s="38" t="s">
        <v>5</v>
      </c>
      <c r="E118" s="48" t="s">
        <v>297</v>
      </c>
      <c r="F118" s="61">
        <v>50000</v>
      </c>
      <c r="G118" s="42">
        <v>210410</v>
      </c>
      <c r="H118" s="42">
        <v>210410</v>
      </c>
      <c r="I118" s="42">
        <v>100410</v>
      </c>
      <c r="J118" s="42">
        <v>110000</v>
      </c>
    </row>
    <row r="119" spans="2:10" ht="15" customHeight="1" x14ac:dyDescent="0.3">
      <c r="B119" s="58" t="s">
        <v>44</v>
      </c>
      <c r="C119" s="38" t="s">
        <v>68</v>
      </c>
      <c r="D119" s="38" t="s">
        <v>5</v>
      </c>
      <c r="E119" s="48" t="s">
        <v>288</v>
      </c>
      <c r="F119" s="61">
        <v>38000</v>
      </c>
      <c r="G119" s="42">
        <v>3000</v>
      </c>
      <c r="H119" s="42">
        <v>0</v>
      </c>
      <c r="I119" s="42">
        <v>0</v>
      </c>
      <c r="J119" s="42">
        <v>0</v>
      </c>
    </row>
    <row r="120" spans="2:10" ht="15" customHeight="1" x14ac:dyDescent="0.3">
      <c r="B120" s="58" t="s">
        <v>44</v>
      </c>
      <c r="C120" s="38" t="s">
        <v>68</v>
      </c>
      <c r="D120" s="38" t="s">
        <v>5</v>
      </c>
      <c r="E120" s="48" t="s">
        <v>289</v>
      </c>
      <c r="F120" s="61">
        <v>75000</v>
      </c>
      <c r="G120" s="42">
        <v>2500</v>
      </c>
      <c r="H120" s="42">
        <v>0</v>
      </c>
      <c r="I120" s="42">
        <v>0</v>
      </c>
      <c r="J120" s="42">
        <v>0</v>
      </c>
    </row>
    <row r="121" spans="2:10" ht="15" customHeight="1" x14ac:dyDescent="0.3">
      <c r="B121" s="58" t="s">
        <v>44</v>
      </c>
      <c r="C121" s="38" t="s">
        <v>68</v>
      </c>
      <c r="D121" s="38" t="s">
        <v>5</v>
      </c>
      <c r="E121" s="48" t="s">
        <v>255</v>
      </c>
      <c r="F121" s="61">
        <v>28974998</v>
      </c>
      <c r="G121" s="42">
        <v>29643800</v>
      </c>
      <c r="H121" s="42">
        <v>28057001.649999999</v>
      </c>
      <c r="I121" s="42">
        <v>21982844.370000001</v>
      </c>
      <c r="J121" s="42">
        <v>6074157.2800000003</v>
      </c>
    </row>
    <row r="122" spans="2:10" ht="15" customHeight="1" x14ac:dyDescent="0.3">
      <c r="B122" s="394" t="s">
        <v>298</v>
      </c>
      <c r="C122" s="395"/>
      <c r="D122" s="395"/>
      <c r="E122" s="396"/>
      <c r="F122" s="64">
        <v>30737456</v>
      </c>
      <c r="G122" s="47">
        <v>31757008</v>
      </c>
      <c r="H122" s="47">
        <v>29714644.530000001</v>
      </c>
      <c r="I122" s="47">
        <v>22981762.359999999</v>
      </c>
      <c r="J122" s="47">
        <v>6732882.1699999999</v>
      </c>
    </row>
    <row r="123" spans="2:10" ht="15" customHeight="1" x14ac:dyDescent="0.3">
      <c r="B123" s="58" t="s">
        <v>44</v>
      </c>
      <c r="C123" s="38" t="s">
        <v>81</v>
      </c>
      <c r="D123" s="38" t="s">
        <v>5</v>
      </c>
      <c r="E123" s="48" t="s">
        <v>261</v>
      </c>
      <c r="F123" s="61">
        <v>69999</v>
      </c>
      <c r="G123" s="42">
        <v>6534</v>
      </c>
      <c r="H123" s="42">
        <v>1535</v>
      </c>
      <c r="I123" s="42">
        <v>1535</v>
      </c>
      <c r="J123" s="42">
        <v>0</v>
      </c>
    </row>
    <row r="124" spans="2:10" ht="15" customHeight="1" x14ac:dyDescent="0.3">
      <c r="B124" s="58" t="s">
        <v>44</v>
      </c>
      <c r="C124" s="38" t="s">
        <v>81</v>
      </c>
      <c r="D124" s="38" t="s">
        <v>38</v>
      </c>
      <c r="E124" s="48" t="s">
        <v>261</v>
      </c>
      <c r="F124" s="61">
        <v>6834016</v>
      </c>
      <c r="G124" s="42">
        <v>6247649</v>
      </c>
      <c r="H124" s="42">
        <v>5090918.1100000003</v>
      </c>
      <c r="I124" s="42">
        <v>4045984.17</v>
      </c>
      <c r="J124" s="42">
        <v>1044933.94</v>
      </c>
    </row>
    <row r="125" spans="2:10" ht="15" customHeight="1" x14ac:dyDescent="0.3">
      <c r="B125" s="58" t="s">
        <v>44</v>
      </c>
      <c r="C125" s="38" t="s">
        <v>81</v>
      </c>
      <c r="D125" s="38" t="s">
        <v>44</v>
      </c>
      <c r="E125" s="48" t="s">
        <v>261</v>
      </c>
      <c r="F125" s="61">
        <v>3900</v>
      </c>
      <c r="G125" s="42">
        <v>1302</v>
      </c>
      <c r="H125" s="42">
        <v>0</v>
      </c>
      <c r="I125" s="42">
        <v>0</v>
      </c>
      <c r="J125" s="42">
        <v>0</v>
      </c>
    </row>
    <row r="126" spans="2:10" ht="15" customHeight="1" x14ac:dyDescent="0.3">
      <c r="B126" s="394" t="s">
        <v>69</v>
      </c>
      <c r="C126" s="395"/>
      <c r="D126" s="395"/>
      <c r="E126" s="396"/>
      <c r="F126" s="64">
        <v>6907915</v>
      </c>
      <c r="G126" s="47">
        <v>6255485</v>
      </c>
      <c r="H126" s="47">
        <v>5092453.1100000003</v>
      </c>
      <c r="I126" s="47">
        <v>4047519.17</v>
      </c>
      <c r="J126" s="47">
        <v>1044933.94</v>
      </c>
    </row>
    <row r="127" spans="2:10" ht="15" customHeight="1" x14ac:dyDescent="0.3">
      <c r="B127" s="58" t="s">
        <v>44</v>
      </c>
      <c r="C127" s="38" t="s">
        <v>37</v>
      </c>
      <c r="D127" s="38" t="s">
        <v>38</v>
      </c>
      <c r="E127" s="48" t="s">
        <v>261</v>
      </c>
      <c r="F127" s="61">
        <v>50000</v>
      </c>
      <c r="G127" s="42">
        <v>17393</v>
      </c>
      <c r="H127" s="42">
        <v>0</v>
      </c>
      <c r="I127" s="42">
        <v>0</v>
      </c>
      <c r="J127" s="42">
        <v>0</v>
      </c>
    </row>
    <row r="128" spans="2:10" ht="15" customHeight="1" x14ac:dyDescent="0.3">
      <c r="B128" s="58" t="s">
        <v>44</v>
      </c>
      <c r="C128" s="38" t="s">
        <v>37</v>
      </c>
      <c r="D128" s="38" t="s">
        <v>6</v>
      </c>
      <c r="E128" s="48" t="s">
        <v>261</v>
      </c>
      <c r="F128" s="61">
        <v>117280</v>
      </c>
      <c r="G128" s="42">
        <v>174072</v>
      </c>
      <c r="H128" s="42">
        <v>168505.55</v>
      </c>
      <c r="I128" s="42">
        <v>90368.55</v>
      </c>
      <c r="J128" s="42">
        <v>78137</v>
      </c>
    </row>
    <row r="129" spans="2:17" ht="15" customHeight="1" x14ac:dyDescent="0.3">
      <c r="B129" s="394" t="s">
        <v>73</v>
      </c>
      <c r="C129" s="395"/>
      <c r="D129" s="395"/>
      <c r="E129" s="396"/>
      <c r="F129" s="64">
        <v>167280</v>
      </c>
      <c r="G129" s="47">
        <v>191465</v>
      </c>
      <c r="H129" s="47">
        <v>168505.55</v>
      </c>
      <c r="I129" s="47">
        <v>90368.55</v>
      </c>
      <c r="J129" s="47">
        <v>78137</v>
      </c>
    </row>
    <row r="130" spans="2:17" ht="15" customHeight="1" x14ac:dyDescent="0.3">
      <c r="B130" s="403" t="s">
        <v>137</v>
      </c>
      <c r="C130" s="404"/>
      <c r="D130" s="404"/>
      <c r="E130" s="405"/>
      <c r="F130" s="65">
        <v>53536363</v>
      </c>
      <c r="G130" s="51">
        <v>58631686</v>
      </c>
      <c r="H130" s="51">
        <v>52554290.469999999</v>
      </c>
      <c r="I130" s="51">
        <v>41748023.93</v>
      </c>
      <c r="J130" s="51">
        <v>10806266.539999999</v>
      </c>
      <c r="L130" s="42"/>
    </row>
    <row r="131" spans="2:17" ht="15" customHeight="1" x14ac:dyDescent="0.3">
      <c r="B131" s="58" t="s">
        <v>63</v>
      </c>
      <c r="C131" s="38" t="s">
        <v>5</v>
      </c>
      <c r="D131" s="38" t="s">
        <v>5</v>
      </c>
      <c r="E131" s="48" t="s">
        <v>290</v>
      </c>
      <c r="F131" s="61">
        <v>150000</v>
      </c>
      <c r="G131" s="42">
        <v>150000</v>
      </c>
      <c r="H131" s="42">
        <v>150000</v>
      </c>
      <c r="I131" s="42">
        <v>0</v>
      </c>
      <c r="J131" s="42">
        <v>150000</v>
      </c>
    </row>
    <row r="132" spans="2:17" ht="15" customHeight="1" x14ac:dyDescent="0.3">
      <c r="B132" s="58" t="s">
        <v>63</v>
      </c>
      <c r="C132" s="38" t="s">
        <v>5</v>
      </c>
      <c r="D132" s="38" t="s">
        <v>6</v>
      </c>
      <c r="E132" s="48" t="s">
        <v>261</v>
      </c>
      <c r="F132" s="61">
        <v>521000</v>
      </c>
      <c r="G132" s="42">
        <v>584078</v>
      </c>
      <c r="H132" s="42">
        <v>534582.79</v>
      </c>
      <c r="I132" s="42">
        <v>493387.79</v>
      </c>
      <c r="J132" s="42">
        <v>41195</v>
      </c>
    </row>
    <row r="133" spans="2:17" ht="15" customHeight="1" x14ac:dyDescent="0.3">
      <c r="B133" s="394" t="s">
        <v>299</v>
      </c>
      <c r="C133" s="395"/>
      <c r="D133" s="395"/>
      <c r="E133" s="396"/>
      <c r="F133" s="64">
        <v>671000</v>
      </c>
      <c r="G133" s="47">
        <v>734078</v>
      </c>
      <c r="H133" s="47">
        <v>684582.79</v>
      </c>
      <c r="I133" s="47">
        <v>493387.79</v>
      </c>
      <c r="J133" s="47">
        <v>191195</v>
      </c>
    </row>
    <row r="134" spans="2:17" ht="15" customHeight="1" x14ac:dyDescent="0.3">
      <c r="B134" s="58" t="s">
        <v>63</v>
      </c>
      <c r="C134" s="38" t="s">
        <v>68</v>
      </c>
      <c r="D134" s="38" t="s">
        <v>5</v>
      </c>
      <c r="E134" s="48" t="s">
        <v>255</v>
      </c>
      <c r="F134" s="61">
        <v>349150</v>
      </c>
      <c r="G134" s="42">
        <v>440665</v>
      </c>
      <c r="H134" s="42">
        <v>404618.87</v>
      </c>
      <c r="I134" s="42">
        <v>249092.92</v>
      </c>
      <c r="J134" s="42">
        <v>155525.95000000001</v>
      </c>
    </row>
    <row r="135" spans="2:17" ht="15" customHeight="1" x14ac:dyDescent="0.3">
      <c r="B135" s="58" t="s">
        <v>63</v>
      </c>
      <c r="C135" s="38" t="s">
        <v>68</v>
      </c>
      <c r="D135" s="38" t="s">
        <v>6</v>
      </c>
      <c r="E135" s="48" t="s">
        <v>261</v>
      </c>
      <c r="F135" s="61">
        <v>481667</v>
      </c>
      <c r="G135" s="42">
        <v>465000</v>
      </c>
      <c r="H135" s="42">
        <v>139829.45000000001</v>
      </c>
      <c r="I135" s="42">
        <v>26700</v>
      </c>
      <c r="J135" s="42">
        <v>113129.45</v>
      </c>
    </row>
    <row r="136" spans="2:17" ht="15" customHeight="1" x14ac:dyDescent="0.3">
      <c r="B136" s="394" t="s">
        <v>298</v>
      </c>
      <c r="C136" s="395"/>
      <c r="D136" s="395"/>
      <c r="E136" s="396"/>
      <c r="F136" s="64">
        <v>830817</v>
      </c>
      <c r="G136" s="47">
        <v>905665</v>
      </c>
      <c r="H136" s="47">
        <v>544448.31999999995</v>
      </c>
      <c r="I136" s="47">
        <v>275792.92</v>
      </c>
      <c r="J136" s="47">
        <v>268655.40000000002</v>
      </c>
    </row>
    <row r="137" spans="2:17" ht="15" customHeight="1" x14ac:dyDescent="0.3">
      <c r="B137" s="58" t="s">
        <v>63</v>
      </c>
      <c r="C137" s="38" t="s">
        <v>81</v>
      </c>
      <c r="D137" s="38" t="s">
        <v>5</v>
      </c>
      <c r="E137" s="48" t="s">
        <v>261</v>
      </c>
      <c r="F137" s="61">
        <v>2000</v>
      </c>
      <c r="G137" s="42">
        <v>4557</v>
      </c>
      <c r="H137" s="42">
        <v>4556.1899999999996</v>
      </c>
      <c r="I137" s="42">
        <v>4424.7700000000004</v>
      </c>
      <c r="J137" s="42">
        <v>131.41999999999999</v>
      </c>
    </row>
    <row r="138" spans="2:17" ht="15" customHeight="1" x14ac:dyDescent="0.3">
      <c r="B138" s="58" t="s">
        <v>63</v>
      </c>
      <c r="C138" s="38" t="s">
        <v>81</v>
      </c>
      <c r="D138" s="38" t="s">
        <v>6</v>
      </c>
      <c r="E138" s="48" t="s">
        <v>261</v>
      </c>
      <c r="F138" s="61">
        <v>4000</v>
      </c>
      <c r="G138" s="42">
        <v>2500</v>
      </c>
      <c r="H138" s="42">
        <v>2500</v>
      </c>
      <c r="I138" s="42">
        <v>0</v>
      </c>
      <c r="J138" s="42">
        <v>2500</v>
      </c>
    </row>
    <row r="139" spans="2:17" ht="15" customHeight="1" x14ac:dyDescent="0.3">
      <c r="B139" s="394" t="s">
        <v>69</v>
      </c>
      <c r="C139" s="395"/>
      <c r="D139" s="395"/>
      <c r="E139" s="396"/>
      <c r="F139" s="64">
        <v>6000</v>
      </c>
      <c r="G139" s="47">
        <v>7057</v>
      </c>
      <c r="H139" s="47">
        <v>7056.19</v>
      </c>
      <c r="I139" s="47">
        <v>4424.7700000000004</v>
      </c>
      <c r="J139" s="47">
        <v>2631.42</v>
      </c>
    </row>
    <row r="140" spans="2:17" ht="15" customHeight="1" x14ac:dyDescent="0.3">
      <c r="B140" s="388" t="s">
        <v>300</v>
      </c>
      <c r="C140" s="389"/>
      <c r="D140" s="389"/>
      <c r="E140" s="390"/>
      <c r="F140" s="65">
        <v>1507817</v>
      </c>
      <c r="G140" s="51">
        <v>1646800</v>
      </c>
      <c r="H140" s="51">
        <v>1236087.3</v>
      </c>
      <c r="I140" s="51">
        <v>773605.48</v>
      </c>
      <c r="J140" s="51">
        <v>462481.82</v>
      </c>
      <c r="L140" s="42"/>
      <c r="M140" s="42"/>
      <c r="N140" s="42"/>
      <c r="O140" s="42"/>
      <c r="P140" s="42"/>
      <c r="Q140" s="42"/>
    </row>
    <row r="141" spans="2:17" ht="15" customHeight="1" x14ac:dyDescent="0.3">
      <c r="B141" s="58" t="s">
        <v>61</v>
      </c>
      <c r="C141" s="38" t="s">
        <v>38</v>
      </c>
      <c r="D141" s="38" t="s">
        <v>5</v>
      </c>
      <c r="E141" s="48" t="s">
        <v>261</v>
      </c>
      <c r="F141" s="61">
        <v>15500</v>
      </c>
      <c r="G141" s="42">
        <v>5425</v>
      </c>
      <c r="H141" s="42">
        <v>300</v>
      </c>
      <c r="I141" s="42">
        <v>300</v>
      </c>
      <c r="J141" s="42">
        <v>0</v>
      </c>
    </row>
    <row r="142" spans="2:17" ht="15" customHeight="1" x14ac:dyDescent="0.3">
      <c r="B142" s="58" t="s">
        <v>61</v>
      </c>
      <c r="C142" s="38" t="s">
        <v>38</v>
      </c>
      <c r="D142" s="38" t="s">
        <v>38</v>
      </c>
      <c r="E142" s="48" t="s">
        <v>261</v>
      </c>
      <c r="F142" s="61">
        <v>200</v>
      </c>
      <c r="G142" s="42">
        <v>8628</v>
      </c>
      <c r="H142" s="42">
        <v>7847.23</v>
      </c>
      <c r="I142" s="42">
        <v>7684.83</v>
      </c>
      <c r="J142" s="42">
        <v>162.4</v>
      </c>
    </row>
    <row r="143" spans="2:17" ht="15" customHeight="1" x14ac:dyDescent="0.3">
      <c r="B143" s="58" t="s">
        <v>61</v>
      </c>
      <c r="C143" s="38" t="s">
        <v>38</v>
      </c>
      <c r="D143" s="38" t="s">
        <v>6</v>
      </c>
      <c r="E143" s="48" t="s">
        <v>261</v>
      </c>
      <c r="F143" s="61">
        <v>0</v>
      </c>
      <c r="G143" s="42">
        <v>4427</v>
      </c>
      <c r="H143" s="42">
        <v>3769</v>
      </c>
      <c r="I143" s="42">
        <v>3769</v>
      </c>
      <c r="J143" s="42">
        <v>0</v>
      </c>
    </row>
    <row r="144" spans="2:17" ht="15" customHeight="1" x14ac:dyDescent="0.3">
      <c r="B144" s="58" t="s">
        <v>61</v>
      </c>
      <c r="C144" s="38" t="s">
        <v>38</v>
      </c>
      <c r="D144" s="38" t="s">
        <v>6</v>
      </c>
      <c r="E144" s="48" t="s">
        <v>269</v>
      </c>
      <c r="F144" s="61">
        <v>0</v>
      </c>
      <c r="G144" s="42">
        <v>40000</v>
      </c>
      <c r="H144" s="42">
        <v>10194.719999999999</v>
      </c>
      <c r="I144" s="42">
        <v>0</v>
      </c>
      <c r="J144" s="42">
        <v>10194.719999999999</v>
      </c>
    </row>
    <row r="145" spans="2:21" ht="15" customHeight="1" x14ac:dyDescent="0.3">
      <c r="B145" s="58" t="s">
        <v>61</v>
      </c>
      <c r="C145" s="38" t="s">
        <v>38</v>
      </c>
      <c r="D145" s="38" t="s">
        <v>6</v>
      </c>
      <c r="E145" s="48" t="s">
        <v>296</v>
      </c>
      <c r="F145" s="61">
        <v>0</v>
      </c>
      <c r="G145" s="42">
        <v>663990</v>
      </c>
      <c r="H145" s="42">
        <v>663128.16</v>
      </c>
      <c r="I145" s="42">
        <v>660128.03</v>
      </c>
      <c r="J145" s="42">
        <v>3000.13</v>
      </c>
    </row>
    <row r="146" spans="2:21" ht="15" customHeight="1" x14ac:dyDescent="0.3">
      <c r="B146" s="58" t="s">
        <v>61</v>
      </c>
      <c r="C146" s="38" t="s">
        <v>38</v>
      </c>
      <c r="D146" s="38" t="s">
        <v>6</v>
      </c>
      <c r="E146" s="48" t="s">
        <v>293</v>
      </c>
      <c r="F146" s="61">
        <v>14500</v>
      </c>
      <c r="G146" s="42">
        <v>9600</v>
      </c>
      <c r="H146" s="42">
        <v>0</v>
      </c>
      <c r="I146" s="42">
        <v>0</v>
      </c>
      <c r="J146" s="42">
        <v>0</v>
      </c>
    </row>
    <row r="147" spans="2:21" ht="15" customHeight="1" x14ac:dyDescent="0.3">
      <c r="B147" s="58" t="s">
        <v>61</v>
      </c>
      <c r="C147" s="38" t="s">
        <v>38</v>
      </c>
      <c r="D147" s="38" t="s">
        <v>6</v>
      </c>
      <c r="E147" s="48" t="s">
        <v>255</v>
      </c>
      <c r="F147" s="61">
        <v>129947</v>
      </c>
      <c r="G147" s="42">
        <v>191927</v>
      </c>
      <c r="H147" s="42">
        <v>163814.92000000001</v>
      </c>
      <c r="I147" s="42">
        <v>162372.51999999999</v>
      </c>
      <c r="J147" s="42">
        <v>1442.4</v>
      </c>
    </row>
    <row r="148" spans="2:21" ht="15" customHeight="1" x14ac:dyDescent="0.3">
      <c r="B148" s="394" t="s">
        <v>259</v>
      </c>
      <c r="C148" s="395"/>
      <c r="D148" s="395"/>
      <c r="E148" s="396"/>
      <c r="F148" s="64">
        <v>160147</v>
      </c>
      <c r="G148" s="47">
        <v>923997</v>
      </c>
      <c r="H148" s="47">
        <v>849054.03</v>
      </c>
      <c r="I148" s="47">
        <v>834254.38</v>
      </c>
      <c r="J148" s="47">
        <v>14799.65</v>
      </c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2:21" ht="15" customHeight="1" x14ac:dyDescent="0.3">
      <c r="B149" s="388" t="s">
        <v>260</v>
      </c>
      <c r="C149" s="389"/>
      <c r="D149" s="389"/>
      <c r="E149" s="390"/>
      <c r="F149" s="64">
        <v>160147</v>
      </c>
      <c r="G149" s="47">
        <v>923997</v>
      </c>
      <c r="H149" s="47">
        <v>849054.03</v>
      </c>
      <c r="I149" s="47">
        <v>834254.38</v>
      </c>
      <c r="J149" s="47">
        <v>14799.65</v>
      </c>
    </row>
    <row r="150" spans="2:21" ht="15" customHeight="1" x14ac:dyDescent="0.3">
      <c r="B150" s="58" t="s">
        <v>68</v>
      </c>
      <c r="C150" s="38" t="s">
        <v>5</v>
      </c>
      <c r="D150" s="38" t="s">
        <v>5</v>
      </c>
      <c r="E150" s="48" t="s">
        <v>261</v>
      </c>
      <c r="F150" s="61">
        <v>716000</v>
      </c>
      <c r="G150" s="42">
        <v>9399557</v>
      </c>
      <c r="H150" s="42">
        <v>9228867.4299999997</v>
      </c>
      <c r="I150" s="42">
        <v>3531536.84</v>
      </c>
      <c r="J150" s="42">
        <v>5697330.5899999999</v>
      </c>
    </row>
    <row r="151" spans="2:21" ht="15" customHeight="1" x14ac:dyDescent="0.3">
      <c r="B151" s="58" t="s">
        <v>68</v>
      </c>
      <c r="C151" s="38" t="s">
        <v>5</v>
      </c>
      <c r="D151" s="38" t="s">
        <v>38</v>
      </c>
      <c r="E151" s="48" t="s">
        <v>261</v>
      </c>
      <c r="F151" s="61">
        <v>8542768</v>
      </c>
      <c r="G151" s="42">
        <v>3115080</v>
      </c>
      <c r="H151" s="42">
        <v>2810827.07</v>
      </c>
      <c r="I151" s="42">
        <v>1039559.6800000001</v>
      </c>
      <c r="J151" s="42">
        <v>1771267.39</v>
      </c>
    </row>
    <row r="152" spans="2:21" ht="15" customHeight="1" x14ac:dyDescent="0.3">
      <c r="B152" s="58" t="s">
        <v>68</v>
      </c>
      <c r="C152" s="38" t="s">
        <v>5</v>
      </c>
      <c r="D152" s="38" t="s">
        <v>6</v>
      </c>
      <c r="E152" s="48" t="s">
        <v>261</v>
      </c>
      <c r="F152" s="61">
        <v>12234531</v>
      </c>
      <c r="G152" s="42">
        <v>3720742</v>
      </c>
      <c r="H152" s="42">
        <v>3446515.73</v>
      </c>
      <c r="I152" s="42">
        <v>2642048.66</v>
      </c>
      <c r="J152" s="42">
        <v>804467.07</v>
      </c>
    </row>
    <row r="153" spans="2:21" ht="15" customHeight="1" x14ac:dyDescent="0.3">
      <c r="B153" s="58" t="s">
        <v>68</v>
      </c>
      <c r="C153" s="38" t="s">
        <v>5</v>
      </c>
      <c r="D153" s="38" t="s">
        <v>44</v>
      </c>
      <c r="E153" s="48" t="s">
        <v>261</v>
      </c>
      <c r="F153" s="61">
        <v>13182970</v>
      </c>
      <c r="G153" s="42">
        <v>19904460</v>
      </c>
      <c r="H153" s="42">
        <v>19566439.600000001</v>
      </c>
      <c r="I153" s="42">
        <v>18589807.57</v>
      </c>
      <c r="J153" s="42">
        <v>976632.03</v>
      </c>
    </row>
    <row r="154" spans="2:21" ht="15" customHeight="1" x14ac:dyDescent="0.3">
      <c r="B154" s="58" t="s">
        <v>68</v>
      </c>
      <c r="C154" s="38" t="s">
        <v>5</v>
      </c>
      <c r="D154" s="38" t="s">
        <v>61</v>
      </c>
      <c r="E154" s="48" t="s">
        <v>261</v>
      </c>
      <c r="F154" s="61">
        <v>7455102</v>
      </c>
      <c r="G154" s="42">
        <v>5432835</v>
      </c>
      <c r="H154" s="42">
        <v>5010614.8499999996</v>
      </c>
      <c r="I154" s="42">
        <v>4498494</v>
      </c>
      <c r="J154" s="42">
        <v>512120.85</v>
      </c>
    </row>
    <row r="155" spans="2:21" ht="15" customHeight="1" x14ac:dyDescent="0.3">
      <c r="B155" s="58" t="s">
        <v>68</v>
      </c>
      <c r="C155" s="38" t="s">
        <v>5</v>
      </c>
      <c r="D155" s="38" t="s">
        <v>68</v>
      </c>
      <c r="E155" s="48" t="s">
        <v>261</v>
      </c>
      <c r="F155" s="61">
        <v>6714528</v>
      </c>
      <c r="G155" s="42">
        <v>3608282</v>
      </c>
      <c r="H155" s="42">
        <v>2428651.9700000002</v>
      </c>
      <c r="I155" s="42">
        <v>1791549.61</v>
      </c>
      <c r="J155" s="42">
        <v>637102.36</v>
      </c>
    </row>
    <row r="156" spans="2:21" ht="15" customHeight="1" x14ac:dyDescent="0.3">
      <c r="B156" s="58" t="s">
        <v>68</v>
      </c>
      <c r="C156" s="38" t="s">
        <v>5</v>
      </c>
      <c r="D156" s="38" t="s">
        <v>81</v>
      </c>
      <c r="E156" s="48" t="s">
        <v>261</v>
      </c>
      <c r="F156" s="61">
        <v>11539510</v>
      </c>
      <c r="G156" s="42">
        <v>9277477</v>
      </c>
      <c r="H156" s="42">
        <v>7408584.2300000004</v>
      </c>
      <c r="I156" s="42">
        <v>6137098</v>
      </c>
      <c r="J156" s="42">
        <v>1271486.23</v>
      </c>
    </row>
    <row r="157" spans="2:21" ht="15" customHeight="1" x14ac:dyDescent="0.3">
      <c r="B157" s="58" t="s">
        <v>68</v>
      </c>
      <c r="C157" s="38" t="s">
        <v>5</v>
      </c>
      <c r="D157" s="38" t="s">
        <v>37</v>
      </c>
      <c r="E157" s="48" t="s">
        <v>261</v>
      </c>
      <c r="F157" s="61">
        <v>605654</v>
      </c>
      <c r="G157" s="42">
        <v>968389</v>
      </c>
      <c r="H157" s="42">
        <v>823844.77</v>
      </c>
      <c r="I157" s="42">
        <v>715433.07</v>
      </c>
      <c r="J157" s="42">
        <v>108411.7</v>
      </c>
    </row>
    <row r="158" spans="2:21" ht="15" customHeight="1" x14ac:dyDescent="0.3">
      <c r="B158" s="58" t="s">
        <v>68</v>
      </c>
      <c r="C158" s="38" t="s">
        <v>5</v>
      </c>
      <c r="D158" s="38" t="s">
        <v>66</v>
      </c>
      <c r="E158" s="48" t="s">
        <v>261</v>
      </c>
      <c r="F158" s="61">
        <v>3499715</v>
      </c>
      <c r="G158" s="42">
        <v>7994616</v>
      </c>
      <c r="H158" s="42">
        <v>6601403.4299999997</v>
      </c>
      <c r="I158" s="42">
        <v>5472017.4000000004</v>
      </c>
      <c r="J158" s="42">
        <v>1129386.03</v>
      </c>
    </row>
    <row r="159" spans="2:21" ht="15" customHeight="1" x14ac:dyDescent="0.3">
      <c r="B159" s="58" t="s">
        <v>68</v>
      </c>
      <c r="C159" s="38" t="s">
        <v>5</v>
      </c>
      <c r="D159" s="38" t="s">
        <v>58</v>
      </c>
      <c r="E159" s="48" t="s">
        <v>261</v>
      </c>
      <c r="F159" s="61">
        <v>274283</v>
      </c>
      <c r="G159" s="42">
        <v>305185</v>
      </c>
      <c r="H159" s="42">
        <v>293010.96000000002</v>
      </c>
      <c r="I159" s="42">
        <v>194541.91</v>
      </c>
      <c r="J159" s="42">
        <v>98469.05</v>
      </c>
    </row>
    <row r="160" spans="2:21" ht="15" customHeight="1" x14ac:dyDescent="0.3">
      <c r="B160" s="58" t="s">
        <v>68</v>
      </c>
      <c r="C160" s="38" t="s">
        <v>5</v>
      </c>
      <c r="D160" s="38" t="s">
        <v>56</v>
      </c>
      <c r="E160" s="48" t="s">
        <v>261</v>
      </c>
      <c r="F160" s="61">
        <v>63000</v>
      </c>
      <c r="G160" s="42">
        <v>22045</v>
      </c>
      <c r="H160" s="42">
        <v>20544.669999999998</v>
      </c>
      <c r="I160" s="42">
        <v>6383.67</v>
      </c>
      <c r="J160" s="42">
        <v>14161</v>
      </c>
    </row>
    <row r="161" spans="2:18" ht="15" customHeight="1" x14ac:dyDescent="0.3">
      <c r="B161" s="58" t="s">
        <v>68</v>
      </c>
      <c r="C161" s="38" t="s">
        <v>5</v>
      </c>
      <c r="D161" s="38" t="s">
        <v>53</v>
      </c>
      <c r="E161" s="48" t="s">
        <v>261</v>
      </c>
      <c r="F161" s="61">
        <v>6000</v>
      </c>
      <c r="G161" s="42">
        <v>40812</v>
      </c>
      <c r="H161" s="42">
        <v>34810.03</v>
      </c>
      <c r="I161" s="42">
        <v>31490.53</v>
      </c>
      <c r="J161" s="42">
        <v>3319.5</v>
      </c>
    </row>
    <row r="162" spans="2:18" ht="15" customHeight="1" x14ac:dyDescent="0.3">
      <c r="B162" s="58" t="s">
        <v>68</v>
      </c>
      <c r="C162" s="38" t="s">
        <v>5</v>
      </c>
      <c r="D162" s="38" t="s">
        <v>47</v>
      </c>
      <c r="E162" s="48" t="s">
        <v>261</v>
      </c>
      <c r="F162" s="61">
        <v>514829</v>
      </c>
      <c r="G162" s="42">
        <v>3000</v>
      </c>
      <c r="H162" s="42">
        <v>2927.67</v>
      </c>
      <c r="I162" s="42">
        <v>2927.67</v>
      </c>
      <c r="J162" s="42">
        <v>0</v>
      </c>
    </row>
    <row r="163" spans="2:18" ht="15" customHeight="1" x14ac:dyDescent="0.3">
      <c r="B163" s="394" t="s">
        <v>302</v>
      </c>
      <c r="C163" s="395"/>
      <c r="D163" s="395"/>
      <c r="E163" s="396"/>
      <c r="F163" s="64">
        <v>65348890</v>
      </c>
      <c r="G163" s="47">
        <v>63792480</v>
      </c>
      <c r="H163" s="47">
        <v>57677042.409999996</v>
      </c>
      <c r="I163" s="47">
        <v>44652888.609999999</v>
      </c>
      <c r="J163" s="47">
        <v>13024153.800000001</v>
      </c>
    </row>
    <row r="164" spans="2:18" ht="15" customHeight="1" x14ac:dyDescent="0.3">
      <c r="B164" s="58" t="s">
        <v>68</v>
      </c>
      <c r="C164" s="38" t="s">
        <v>38</v>
      </c>
      <c r="D164" s="38" t="s">
        <v>6</v>
      </c>
      <c r="E164" s="48" t="s">
        <v>261</v>
      </c>
      <c r="F164" s="61">
        <v>30000</v>
      </c>
      <c r="G164" s="42">
        <v>481000</v>
      </c>
      <c r="H164" s="42">
        <v>399371.14</v>
      </c>
      <c r="I164" s="42">
        <v>399371.14</v>
      </c>
      <c r="J164" s="42">
        <v>0</v>
      </c>
    </row>
    <row r="165" spans="2:18" ht="15" customHeight="1" x14ac:dyDescent="0.3">
      <c r="B165" s="58" t="s">
        <v>68</v>
      </c>
      <c r="C165" s="38" t="s">
        <v>38</v>
      </c>
      <c r="D165" s="66" t="s">
        <v>63</v>
      </c>
      <c r="E165" s="75" t="s">
        <v>261</v>
      </c>
      <c r="F165" s="61">
        <v>8000</v>
      </c>
      <c r="G165" s="42">
        <v>2784</v>
      </c>
      <c r="H165" s="42">
        <v>0</v>
      </c>
      <c r="I165" s="42">
        <v>0</v>
      </c>
      <c r="J165" s="42">
        <v>0</v>
      </c>
    </row>
    <row r="166" spans="2:18" ht="15" customHeight="1" x14ac:dyDescent="0.3">
      <c r="B166" s="394" t="s">
        <v>303</v>
      </c>
      <c r="C166" s="395"/>
      <c r="D166" s="395"/>
      <c r="E166" s="396"/>
      <c r="F166" s="64">
        <v>38000</v>
      </c>
      <c r="G166" s="47">
        <v>483784</v>
      </c>
      <c r="H166" s="47">
        <v>399371.14</v>
      </c>
      <c r="I166" s="47">
        <v>399371.14</v>
      </c>
      <c r="J166" s="47">
        <v>0</v>
      </c>
    </row>
    <row r="167" spans="2:18" ht="15" customHeight="1" x14ac:dyDescent="0.3">
      <c r="B167" s="58" t="s">
        <v>68</v>
      </c>
      <c r="C167" s="38" t="s">
        <v>6</v>
      </c>
      <c r="D167" s="38" t="s">
        <v>5</v>
      </c>
      <c r="E167" s="48" t="s">
        <v>261</v>
      </c>
      <c r="F167" s="61">
        <v>2840000</v>
      </c>
      <c r="G167" s="42">
        <v>953943</v>
      </c>
      <c r="H167" s="42">
        <v>953941.7</v>
      </c>
      <c r="I167" s="42">
        <v>831710.67</v>
      </c>
      <c r="J167" s="42">
        <v>122231.03</v>
      </c>
    </row>
    <row r="168" spans="2:18" ht="15" customHeight="1" x14ac:dyDescent="0.3">
      <c r="B168" s="58" t="s">
        <v>68</v>
      </c>
      <c r="C168" s="38" t="s">
        <v>6</v>
      </c>
      <c r="D168" s="38" t="s">
        <v>6</v>
      </c>
      <c r="E168" s="48" t="s">
        <v>261</v>
      </c>
      <c r="F168" s="61">
        <v>31117407</v>
      </c>
      <c r="G168" s="42">
        <v>25018163</v>
      </c>
      <c r="H168" s="42">
        <v>24918902.91</v>
      </c>
      <c r="I168" s="42">
        <v>20589687.210000001</v>
      </c>
      <c r="J168" s="42">
        <v>4329215.7</v>
      </c>
    </row>
    <row r="169" spans="2:18" ht="15" customHeight="1" x14ac:dyDescent="0.3">
      <c r="B169" s="394" t="s">
        <v>304</v>
      </c>
      <c r="C169" s="395"/>
      <c r="D169" s="395"/>
      <c r="E169" s="396"/>
      <c r="F169" s="64">
        <v>33957407</v>
      </c>
      <c r="G169" s="47">
        <v>25972106</v>
      </c>
      <c r="H169" s="47">
        <v>25872844.609999999</v>
      </c>
      <c r="I169" s="47">
        <v>21421397.879999999</v>
      </c>
      <c r="J169" s="47">
        <v>4451446.7300000004</v>
      </c>
    </row>
    <row r="170" spans="2:18" ht="15" customHeight="1" x14ac:dyDescent="0.3">
      <c r="B170" s="388" t="s">
        <v>305</v>
      </c>
      <c r="C170" s="389"/>
      <c r="D170" s="389"/>
      <c r="E170" s="390"/>
      <c r="F170" s="65">
        <v>99344297</v>
      </c>
      <c r="G170" s="51">
        <v>90248370</v>
      </c>
      <c r="H170" s="51">
        <v>83949258.159999996</v>
      </c>
      <c r="I170" s="51">
        <v>66473657.630000003</v>
      </c>
      <c r="J170" s="51">
        <v>17475600.530000001</v>
      </c>
      <c r="L170" s="42"/>
      <c r="M170" s="42"/>
      <c r="N170" s="42"/>
      <c r="O170" s="42"/>
      <c r="P170" s="42"/>
      <c r="Q170" s="42"/>
      <c r="R170" s="42"/>
    </row>
    <row r="171" spans="2:18" ht="15" customHeight="1" x14ac:dyDescent="0.3">
      <c r="B171" s="58" t="s">
        <v>81</v>
      </c>
      <c r="C171" s="38" t="s">
        <v>5</v>
      </c>
      <c r="D171" s="38" t="s">
        <v>5</v>
      </c>
      <c r="E171" s="48" t="s">
        <v>270</v>
      </c>
      <c r="F171" s="61">
        <v>7044660</v>
      </c>
      <c r="G171" s="42">
        <v>10475765</v>
      </c>
      <c r="H171" s="42">
        <v>8052038.21</v>
      </c>
      <c r="I171" s="42">
        <v>3034205.21</v>
      </c>
      <c r="J171" s="42">
        <v>5017833</v>
      </c>
    </row>
    <row r="172" spans="2:18" ht="15" customHeight="1" x14ac:dyDescent="0.3">
      <c r="B172" s="58" t="s">
        <v>81</v>
      </c>
      <c r="C172" s="38" t="s">
        <v>5</v>
      </c>
      <c r="D172" s="38" t="s">
        <v>5</v>
      </c>
      <c r="E172" s="48" t="s">
        <v>277</v>
      </c>
      <c r="F172" s="61">
        <v>4660000</v>
      </c>
      <c r="G172" s="42">
        <v>4160000</v>
      </c>
      <c r="H172" s="42">
        <v>3750000</v>
      </c>
      <c r="I172" s="42">
        <v>3620000</v>
      </c>
      <c r="J172" s="42">
        <v>130000</v>
      </c>
    </row>
    <row r="173" spans="2:18" ht="15" customHeight="1" x14ac:dyDescent="0.3">
      <c r="B173" s="58" t="s">
        <v>81</v>
      </c>
      <c r="C173" s="38" t="s">
        <v>5</v>
      </c>
      <c r="D173" s="38" t="s">
        <v>5</v>
      </c>
      <c r="E173" s="48" t="s">
        <v>292</v>
      </c>
      <c r="F173" s="61">
        <v>238000</v>
      </c>
      <c r="G173" s="42">
        <v>37895</v>
      </c>
      <c r="H173" s="42">
        <v>34395</v>
      </c>
      <c r="I173" s="42">
        <v>34395</v>
      </c>
      <c r="J173" s="42">
        <v>0</v>
      </c>
    </row>
    <row r="174" spans="2:18" ht="15" customHeight="1" x14ac:dyDescent="0.3">
      <c r="B174" s="58" t="s">
        <v>81</v>
      </c>
      <c r="C174" s="38" t="s">
        <v>5</v>
      </c>
      <c r="D174" s="38" t="s">
        <v>5</v>
      </c>
      <c r="E174" s="48" t="s">
        <v>296</v>
      </c>
      <c r="F174" s="61">
        <v>650000</v>
      </c>
      <c r="G174" s="42">
        <v>675000</v>
      </c>
      <c r="H174" s="42">
        <v>675000</v>
      </c>
      <c r="I174" s="42">
        <v>675000</v>
      </c>
      <c r="J174" s="42">
        <v>0</v>
      </c>
    </row>
    <row r="175" spans="2:18" ht="15" customHeight="1" x14ac:dyDescent="0.3">
      <c r="B175" s="58" t="s">
        <v>81</v>
      </c>
      <c r="C175" s="38" t="s">
        <v>5</v>
      </c>
      <c r="D175" s="38" t="s">
        <v>5</v>
      </c>
      <c r="E175" s="48" t="s">
        <v>293</v>
      </c>
      <c r="F175" s="61">
        <v>4100000</v>
      </c>
      <c r="G175" s="42">
        <v>3445968</v>
      </c>
      <c r="H175" s="42">
        <v>3445966.98</v>
      </c>
      <c r="I175" s="42">
        <v>2218998.98</v>
      </c>
      <c r="J175" s="42">
        <v>1226968</v>
      </c>
    </row>
    <row r="176" spans="2:18" ht="15" customHeight="1" x14ac:dyDescent="0.3">
      <c r="B176" s="58" t="s">
        <v>81</v>
      </c>
      <c r="C176" s="38" t="s">
        <v>5</v>
      </c>
      <c r="D176" s="38" t="s">
        <v>5</v>
      </c>
      <c r="E176" s="48" t="s">
        <v>287</v>
      </c>
      <c r="F176" s="61">
        <v>32010368</v>
      </c>
      <c r="G176" s="42">
        <v>44293136</v>
      </c>
      <c r="H176" s="42">
        <v>44293134.130000003</v>
      </c>
      <c r="I176" s="42">
        <v>41959749.130000003</v>
      </c>
      <c r="J176" s="42">
        <v>2333385</v>
      </c>
    </row>
    <row r="177" spans="2:10" ht="15" customHeight="1" x14ac:dyDescent="0.3">
      <c r="B177" s="58" t="s">
        <v>81</v>
      </c>
      <c r="C177" s="38" t="s">
        <v>5</v>
      </c>
      <c r="D177" s="38" t="s">
        <v>5</v>
      </c>
      <c r="E177" s="48" t="s">
        <v>297</v>
      </c>
      <c r="F177" s="61">
        <v>2720544</v>
      </c>
      <c r="G177" s="42">
        <v>152694</v>
      </c>
      <c r="H177" s="42">
        <v>152693.76000000001</v>
      </c>
      <c r="I177" s="42">
        <v>152693.76000000001</v>
      </c>
      <c r="J177" s="42">
        <v>0</v>
      </c>
    </row>
    <row r="178" spans="2:10" ht="15" customHeight="1" x14ac:dyDescent="0.3">
      <c r="B178" s="58" t="s">
        <v>81</v>
      </c>
      <c r="C178" s="38" t="s">
        <v>5</v>
      </c>
      <c r="D178" s="38" t="s">
        <v>5</v>
      </c>
      <c r="E178" s="48" t="s">
        <v>288</v>
      </c>
      <c r="F178" s="61">
        <v>34004667</v>
      </c>
      <c r="G178" s="42">
        <v>15209476</v>
      </c>
      <c r="H178" s="42">
        <v>15109147.119999999</v>
      </c>
      <c r="I178" s="42">
        <v>8107726.1200000001</v>
      </c>
      <c r="J178" s="42">
        <v>7001421</v>
      </c>
    </row>
    <row r="179" spans="2:10" ht="15" customHeight="1" x14ac:dyDescent="0.3">
      <c r="B179" s="58" t="s">
        <v>81</v>
      </c>
      <c r="C179" s="38" t="s">
        <v>5</v>
      </c>
      <c r="D179" s="38" t="s">
        <v>5</v>
      </c>
      <c r="E179" s="48" t="s">
        <v>289</v>
      </c>
      <c r="F179" s="61">
        <v>20100000</v>
      </c>
      <c r="G179" s="42">
        <v>10758720</v>
      </c>
      <c r="H179" s="42">
        <v>8526094.5199999996</v>
      </c>
      <c r="I179" s="42">
        <v>8526094.5199999996</v>
      </c>
      <c r="J179" s="42">
        <v>0</v>
      </c>
    </row>
    <row r="180" spans="2:10" ht="15" customHeight="1" x14ac:dyDescent="0.3">
      <c r="B180" s="58" t="s">
        <v>81</v>
      </c>
      <c r="C180" s="38" t="s">
        <v>5</v>
      </c>
      <c r="D180" s="38" t="s">
        <v>5</v>
      </c>
      <c r="E180" s="48" t="s">
        <v>306</v>
      </c>
      <c r="F180" s="61">
        <v>49999</v>
      </c>
      <c r="G180" s="42">
        <v>3299</v>
      </c>
      <c r="H180" s="42">
        <v>0</v>
      </c>
      <c r="I180" s="42">
        <v>0</v>
      </c>
      <c r="J180" s="42">
        <v>0</v>
      </c>
    </row>
    <row r="181" spans="2:10" ht="15" customHeight="1" x14ac:dyDescent="0.3">
      <c r="B181" s="58" t="s">
        <v>81</v>
      </c>
      <c r="C181" s="38" t="s">
        <v>5</v>
      </c>
      <c r="D181" s="38" t="s">
        <v>5</v>
      </c>
      <c r="E181" s="48" t="s">
        <v>273</v>
      </c>
      <c r="F181" s="61">
        <v>3735000</v>
      </c>
      <c r="G181" s="42">
        <v>3735000</v>
      </c>
      <c r="H181" s="42">
        <v>3735000</v>
      </c>
      <c r="I181" s="42">
        <v>3735000</v>
      </c>
      <c r="J181" s="42">
        <v>0</v>
      </c>
    </row>
    <row r="182" spans="2:10" ht="15" customHeight="1" x14ac:dyDescent="0.3">
      <c r="B182" s="58" t="s">
        <v>81</v>
      </c>
      <c r="C182" s="38" t="s">
        <v>5</v>
      </c>
      <c r="D182" s="38" t="s">
        <v>5</v>
      </c>
      <c r="E182" s="48" t="s">
        <v>290</v>
      </c>
      <c r="F182" s="61">
        <v>133500</v>
      </c>
      <c r="G182" s="42">
        <v>56510</v>
      </c>
      <c r="H182" s="42">
        <v>0</v>
      </c>
      <c r="I182" s="42">
        <v>0</v>
      </c>
      <c r="J182" s="42">
        <v>0</v>
      </c>
    </row>
    <row r="183" spans="2:10" ht="15" customHeight="1" x14ac:dyDescent="0.3">
      <c r="B183" s="58" t="s">
        <v>81</v>
      </c>
      <c r="C183" s="38" t="s">
        <v>5</v>
      </c>
      <c r="D183" s="38" t="s">
        <v>38</v>
      </c>
      <c r="E183" s="48" t="s">
        <v>261</v>
      </c>
      <c r="F183" s="61">
        <v>43978743</v>
      </c>
      <c r="G183" s="42">
        <v>73279813</v>
      </c>
      <c r="H183" s="42">
        <v>72748060.829999998</v>
      </c>
      <c r="I183" s="42">
        <v>69079567.129999995</v>
      </c>
      <c r="J183" s="42">
        <v>3668493.7</v>
      </c>
    </row>
    <row r="184" spans="2:10" ht="15" customHeight="1" x14ac:dyDescent="0.3">
      <c r="B184" s="394" t="s">
        <v>299</v>
      </c>
      <c r="C184" s="395"/>
      <c r="D184" s="395"/>
      <c r="E184" s="396"/>
      <c r="F184" s="64">
        <v>153425481</v>
      </c>
      <c r="G184" s="47">
        <v>166283276</v>
      </c>
      <c r="H184" s="47">
        <v>160521530.55000001</v>
      </c>
      <c r="I184" s="47">
        <v>141143429.84999999</v>
      </c>
      <c r="J184" s="47">
        <v>19378100.699999999</v>
      </c>
    </row>
    <row r="185" spans="2:10" ht="15" customHeight="1" x14ac:dyDescent="0.3">
      <c r="B185" s="58" t="s">
        <v>81</v>
      </c>
      <c r="C185" s="38" t="s">
        <v>38</v>
      </c>
      <c r="D185" s="38" t="s">
        <v>5</v>
      </c>
      <c r="E185" s="48" t="s">
        <v>261</v>
      </c>
      <c r="F185" s="61">
        <v>19264417</v>
      </c>
      <c r="G185" s="42">
        <v>23724441</v>
      </c>
      <c r="H185" s="42">
        <v>23724352.969999999</v>
      </c>
      <c r="I185" s="42">
        <v>23224352.969999999</v>
      </c>
      <c r="J185" s="42">
        <v>500000</v>
      </c>
    </row>
    <row r="186" spans="2:10" ht="15" customHeight="1" x14ac:dyDescent="0.3">
      <c r="B186" s="394" t="s">
        <v>60</v>
      </c>
      <c r="C186" s="395"/>
      <c r="D186" s="395"/>
      <c r="E186" s="396"/>
      <c r="F186" s="64">
        <v>19264417</v>
      </c>
      <c r="G186" s="47">
        <v>23724441</v>
      </c>
      <c r="H186" s="47">
        <v>23724352.969999999</v>
      </c>
      <c r="I186" s="47">
        <v>23224352.969999999</v>
      </c>
      <c r="J186" s="47">
        <v>500000</v>
      </c>
    </row>
    <row r="187" spans="2:10" ht="15" customHeight="1" x14ac:dyDescent="0.3">
      <c r="B187" s="58" t="s">
        <v>81</v>
      </c>
      <c r="C187" s="38" t="s">
        <v>6</v>
      </c>
      <c r="D187" s="38" t="s">
        <v>61</v>
      </c>
      <c r="E187" s="48" t="s">
        <v>270</v>
      </c>
      <c r="F187" s="61">
        <v>1070550</v>
      </c>
      <c r="G187" s="42">
        <v>815550</v>
      </c>
      <c r="H187" s="42">
        <v>802912.5</v>
      </c>
      <c r="I187" s="42">
        <v>535275</v>
      </c>
      <c r="J187" s="42">
        <v>267637.5</v>
      </c>
    </row>
    <row r="188" spans="2:10" ht="15" customHeight="1" x14ac:dyDescent="0.3">
      <c r="B188" s="58" t="s">
        <v>81</v>
      </c>
      <c r="C188" s="38" t="s">
        <v>6</v>
      </c>
      <c r="D188" s="38" t="s">
        <v>61</v>
      </c>
      <c r="E188" s="48" t="s">
        <v>271</v>
      </c>
      <c r="F188" s="61">
        <v>18052422</v>
      </c>
      <c r="G188" s="42">
        <v>21149365</v>
      </c>
      <c r="H188" s="42">
        <v>17816622.43</v>
      </c>
      <c r="I188" s="42">
        <v>17787716.84</v>
      </c>
      <c r="J188" s="42">
        <v>28905.59</v>
      </c>
    </row>
    <row r="189" spans="2:10" ht="15" customHeight="1" x14ac:dyDescent="0.3">
      <c r="B189" s="58" t="s">
        <v>81</v>
      </c>
      <c r="C189" s="38" t="s">
        <v>6</v>
      </c>
      <c r="D189" s="38" t="s">
        <v>61</v>
      </c>
      <c r="E189" s="48" t="s">
        <v>277</v>
      </c>
      <c r="F189" s="61">
        <v>12866</v>
      </c>
      <c r="G189" s="42">
        <v>18714</v>
      </c>
      <c r="H189" s="42">
        <v>18713.28</v>
      </c>
      <c r="I189" s="42">
        <v>18713.28</v>
      </c>
      <c r="J189" s="42">
        <v>0</v>
      </c>
    </row>
    <row r="190" spans="2:10" ht="15" customHeight="1" x14ac:dyDescent="0.3">
      <c r="B190" s="58" t="s">
        <v>81</v>
      </c>
      <c r="C190" s="38" t="s">
        <v>6</v>
      </c>
      <c r="D190" s="38" t="s">
        <v>61</v>
      </c>
      <c r="E190" s="48" t="s">
        <v>296</v>
      </c>
      <c r="F190" s="61">
        <v>1010000</v>
      </c>
      <c r="G190" s="42">
        <v>1480000</v>
      </c>
      <c r="H190" s="42">
        <v>780000</v>
      </c>
      <c r="I190" s="42">
        <v>430000</v>
      </c>
      <c r="J190" s="42">
        <v>350000</v>
      </c>
    </row>
    <row r="191" spans="2:10" ht="15" customHeight="1" x14ac:dyDescent="0.3">
      <c r="B191" s="58" t="s">
        <v>81</v>
      </c>
      <c r="C191" s="38" t="s">
        <v>6</v>
      </c>
      <c r="D191" s="38" t="s">
        <v>61</v>
      </c>
      <c r="E191" s="48" t="s">
        <v>293</v>
      </c>
      <c r="F191" s="61">
        <v>9927000</v>
      </c>
      <c r="G191" s="42">
        <v>10777000</v>
      </c>
      <c r="H191" s="42">
        <v>9435799.8900000006</v>
      </c>
      <c r="I191" s="42">
        <v>8558508.8800000008</v>
      </c>
      <c r="J191" s="42">
        <v>877291.01</v>
      </c>
    </row>
    <row r="192" spans="2:10" ht="15" customHeight="1" x14ac:dyDescent="0.3">
      <c r="B192" s="58" t="s">
        <v>81</v>
      </c>
      <c r="C192" s="38" t="s">
        <v>6</v>
      </c>
      <c r="D192" s="38" t="s">
        <v>61</v>
      </c>
      <c r="E192" s="48" t="s">
        <v>287</v>
      </c>
      <c r="F192" s="61">
        <v>5507354</v>
      </c>
      <c r="G192" s="42">
        <v>6855813</v>
      </c>
      <c r="H192" s="42">
        <v>6427011.9800000004</v>
      </c>
      <c r="I192" s="42">
        <v>6427011.9800000004</v>
      </c>
      <c r="J192" s="42">
        <v>0</v>
      </c>
    </row>
    <row r="193" spans="2:10" ht="15" customHeight="1" x14ac:dyDescent="0.3">
      <c r="B193" s="58" t="s">
        <v>81</v>
      </c>
      <c r="C193" s="38" t="s">
        <v>6</v>
      </c>
      <c r="D193" s="38" t="s">
        <v>61</v>
      </c>
      <c r="E193" s="48" t="s">
        <v>297</v>
      </c>
      <c r="F193" s="61">
        <v>26240250</v>
      </c>
      <c r="G193" s="42">
        <v>12666018</v>
      </c>
      <c r="H193" s="42">
        <v>7810073</v>
      </c>
      <c r="I193" s="42">
        <v>7810073</v>
      </c>
      <c r="J193" s="42">
        <v>0</v>
      </c>
    </row>
    <row r="194" spans="2:10" ht="15" customHeight="1" x14ac:dyDescent="0.3">
      <c r="B194" s="58" t="s">
        <v>81</v>
      </c>
      <c r="C194" s="38" t="s">
        <v>6</v>
      </c>
      <c r="D194" s="38" t="s">
        <v>61</v>
      </c>
      <c r="E194" s="48" t="s">
        <v>288</v>
      </c>
      <c r="F194" s="61">
        <v>23621800</v>
      </c>
      <c r="G194" s="42">
        <v>25570151</v>
      </c>
      <c r="H194" s="42">
        <v>24973083.539999999</v>
      </c>
      <c r="I194" s="42">
        <v>23521583.539999999</v>
      </c>
      <c r="J194" s="42">
        <v>1451500</v>
      </c>
    </row>
    <row r="195" spans="2:10" ht="15" customHeight="1" x14ac:dyDescent="0.3">
      <c r="B195" s="58" t="s">
        <v>81</v>
      </c>
      <c r="C195" s="38" t="s">
        <v>6</v>
      </c>
      <c r="D195" s="38" t="s">
        <v>61</v>
      </c>
      <c r="E195" s="48" t="s">
        <v>289</v>
      </c>
      <c r="F195" s="61">
        <v>13569780</v>
      </c>
      <c r="G195" s="42">
        <v>11493251</v>
      </c>
      <c r="H195" s="42">
        <v>11493251</v>
      </c>
      <c r="I195" s="42">
        <v>11493251</v>
      </c>
      <c r="J195" s="42">
        <v>0</v>
      </c>
    </row>
    <row r="196" spans="2:10" ht="15" customHeight="1" x14ac:dyDescent="0.3">
      <c r="B196" s="58" t="s">
        <v>81</v>
      </c>
      <c r="C196" s="38" t="s">
        <v>6</v>
      </c>
      <c r="D196" s="38" t="s">
        <v>61</v>
      </c>
      <c r="E196" s="48" t="s">
        <v>306</v>
      </c>
      <c r="F196" s="61">
        <v>100000</v>
      </c>
      <c r="G196" s="42">
        <v>150000</v>
      </c>
      <c r="H196" s="42">
        <v>150000</v>
      </c>
      <c r="I196" s="42">
        <v>150000</v>
      </c>
      <c r="J196" s="42">
        <v>0</v>
      </c>
    </row>
    <row r="197" spans="2:10" ht="15" customHeight="1" x14ac:dyDescent="0.3">
      <c r="B197" s="58" t="s">
        <v>81</v>
      </c>
      <c r="C197" s="38" t="s">
        <v>6</v>
      </c>
      <c r="D197" s="38" t="s">
        <v>61</v>
      </c>
      <c r="E197" s="48" t="s">
        <v>294</v>
      </c>
      <c r="F197" s="61">
        <v>1912240</v>
      </c>
      <c r="G197" s="42">
        <v>2857085</v>
      </c>
      <c r="H197" s="42">
        <v>2490962</v>
      </c>
      <c r="I197" s="42">
        <v>2019502</v>
      </c>
      <c r="J197" s="42">
        <v>471460</v>
      </c>
    </row>
    <row r="198" spans="2:10" ht="15" customHeight="1" x14ac:dyDescent="0.3">
      <c r="B198" s="58" t="s">
        <v>81</v>
      </c>
      <c r="C198" s="38" t="s">
        <v>6</v>
      </c>
      <c r="D198" s="38" t="s">
        <v>61</v>
      </c>
      <c r="E198" s="48" t="s">
        <v>290</v>
      </c>
      <c r="F198" s="61">
        <v>388756</v>
      </c>
      <c r="G198" s="42">
        <v>385756</v>
      </c>
      <c r="H198" s="42">
        <v>278020.40000000002</v>
      </c>
      <c r="I198" s="42">
        <v>278020.40000000002</v>
      </c>
      <c r="J198" s="42">
        <v>0</v>
      </c>
    </row>
    <row r="199" spans="2:10" ht="15" customHeight="1" x14ac:dyDescent="0.3">
      <c r="B199" s="58" t="s">
        <v>81</v>
      </c>
      <c r="C199" s="38" t="s">
        <v>6</v>
      </c>
      <c r="D199" s="38" t="s">
        <v>68</v>
      </c>
      <c r="E199" s="48" t="s">
        <v>261</v>
      </c>
      <c r="F199" s="61">
        <v>2850000</v>
      </c>
      <c r="G199" s="42">
        <v>4981356</v>
      </c>
      <c r="H199" s="42">
        <v>4366481.4800000004</v>
      </c>
      <c r="I199" s="42">
        <v>4095439.55</v>
      </c>
      <c r="J199" s="42">
        <v>271041.93</v>
      </c>
    </row>
    <row r="200" spans="2:10" ht="15" customHeight="1" x14ac:dyDescent="0.3">
      <c r="B200" s="394" t="s">
        <v>79</v>
      </c>
      <c r="C200" s="395"/>
      <c r="D200" s="395"/>
      <c r="E200" s="396"/>
      <c r="F200" s="64">
        <v>104263018</v>
      </c>
      <c r="G200" s="47">
        <v>99200059</v>
      </c>
      <c r="H200" s="47">
        <v>86842931.5</v>
      </c>
      <c r="I200" s="47">
        <v>83125095.469999999</v>
      </c>
      <c r="J200" s="47">
        <v>3717836.03</v>
      </c>
    </row>
    <row r="201" spans="2:10" ht="15" customHeight="1" x14ac:dyDescent="0.3">
      <c r="B201" s="58" t="s">
        <v>81</v>
      </c>
      <c r="C201" s="38" t="s">
        <v>63</v>
      </c>
      <c r="D201" s="38" t="s">
        <v>38</v>
      </c>
      <c r="E201" s="48" t="s">
        <v>295</v>
      </c>
      <c r="F201" s="61">
        <v>1828010</v>
      </c>
      <c r="G201" s="42">
        <v>6309250</v>
      </c>
      <c r="H201" s="42">
        <v>5893283.75</v>
      </c>
      <c r="I201" s="42">
        <v>4255472.0199999996</v>
      </c>
      <c r="J201" s="42">
        <v>1637811.73</v>
      </c>
    </row>
    <row r="202" spans="2:10" ht="15" customHeight="1" x14ac:dyDescent="0.3">
      <c r="B202" s="58" t="s">
        <v>81</v>
      </c>
      <c r="C202" s="38" t="s">
        <v>63</v>
      </c>
      <c r="D202" s="38" t="s">
        <v>38</v>
      </c>
      <c r="E202" s="48" t="s">
        <v>290</v>
      </c>
      <c r="F202" s="61">
        <v>3270527</v>
      </c>
      <c r="G202" s="42">
        <v>2952003</v>
      </c>
      <c r="H202" s="42">
        <v>2677084.0699999998</v>
      </c>
      <c r="I202" s="42">
        <v>1283914.04</v>
      </c>
      <c r="J202" s="42">
        <v>1393170.03</v>
      </c>
    </row>
    <row r="203" spans="2:10" ht="15" customHeight="1" x14ac:dyDescent="0.3">
      <c r="B203" s="394" t="s">
        <v>142</v>
      </c>
      <c r="C203" s="395"/>
      <c r="D203" s="395"/>
      <c r="E203" s="396"/>
      <c r="F203" s="64">
        <v>5098537</v>
      </c>
      <c r="G203" s="47">
        <v>9261253</v>
      </c>
      <c r="H203" s="47">
        <v>8570367.8200000003</v>
      </c>
      <c r="I203" s="47">
        <v>5539386.0599999996</v>
      </c>
      <c r="J203" s="47">
        <v>3030981.76</v>
      </c>
    </row>
    <row r="204" spans="2:10" ht="15" customHeight="1" x14ac:dyDescent="0.3">
      <c r="B204" s="104" t="s">
        <v>81</v>
      </c>
      <c r="C204" s="105" t="s">
        <v>68</v>
      </c>
      <c r="D204" s="105" t="s">
        <v>5</v>
      </c>
      <c r="E204" s="106" t="s">
        <v>271</v>
      </c>
      <c r="F204" s="61">
        <v>0</v>
      </c>
      <c r="G204" s="42">
        <v>50000</v>
      </c>
      <c r="H204" s="42">
        <v>0</v>
      </c>
      <c r="I204" s="42">
        <v>0</v>
      </c>
      <c r="J204" s="42">
        <v>0</v>
      </c>
    </row>
    <row r="205" spans="2:10" ht="15" customHeight="1" x14ac:dyDescent="0.3">
      <c r="B205" s="58" t="s">
        <v>81</v>
      </c>
      <c r="C205" s="38" t="s">
        <v>68</v>
      </c>
      <c r="D205" s="38" t="s">
        <v>5</v>
      </c>
      <c r="E205" s="48" t="s">
        <v>296</v>
      </c>
      <c r="F205" s="61">
        <v>515000</v>
      </c>
      <c r="G205" s="42">
        <v>515000</v>
      </c>
      <c r="H205" s="42">
        <v>515000</v>
      </c>
      <c r="I205" s="42">
        <v>200000</v>
      </c>
      <c r="J205" s="42">
        <v>315000</v>
      </c>
    </row>
    <row r="206" spans="2:10" ht="15" customHeight="1" x14ac:dyDescent="0.3">
      <c r="B206" s="58" t="s">
        <v>81</v>
      </c>
      <c r="C206" s="38" t="s">
        <v>68</v>
      </c>
      <c r="D206" s="38" t="s">
        <v>5</v>
      </c>
      <c r="E206" s="48" t="s">
        <v>255</v>
      </c>
      <c r="F206" s="61">
        <v>30275800</v>
      </c>
      <c r="G206" s="42">
        <v>20606966</v>
      </c>
      <c r="H206" s="42">
        <v>17121199.559999999</v>
      </c>
      <c r="I206" s="42">
        <v>13583618.15</v>
      </c>
      <c r="J206" s="42">
        <v>3537581.41</v>
      </c>
    </row>
    <row r="207" spans="2:10" ht="15" customHeight="1" x14ac:dyDescent="0.3">
      <c r="B207" s="406" t="s">
        <v>298</v>
      </c>
      <c r="C207" s="407"/>
      <c r="D207" s="407"/>
      <c r="E207" s="408"/>
      <c r="F207" s="64">
        <v>30790800</v>
      </c>
      <c r="G207" s="47">
        <v>21171966</v>
      </c>
      <c r="H207" s="47">
        <v>17636199.559999999</v>
      </c>
      <c r="I207" s="47">
        <v>13783618.15</v>
      </c>
      <c r="J207" s="47">
        <v>3852581.41</v>
      </c>
    </row>
    <row r="208" spans="2:10" ht="15" customHeight="1" x14ac:dyDescent="0.3">
      <c r="B208" s="58" t="s">
        <v>81</v>
      </c>
      <c r="C208" s="38" t="s">
        <v>81</v>
      </c>
      <c r="D208" s="38" t="s">
        <v>5</v>
      </c>
      <c r="E208" s="48" t="s">
        <v>261</v>
      </c>
      <c r="F208" s="61">
        <v>10461119</v>
      </c>
      <c r="G208" s="42">
        <v>4152541</v>
      </c>
      <c r="H208" s="42">
        <v>3736157.52</v>
      </c>
      <c r="I208" s="42">
        <v>3582269</v>
      </c>
      <c r="J208" s="42">
        <v>153888.51999999999</v>
      </c>
    </row>
    <row r="209" spans="2:16" ht="15" customHeight="1" x14ac:dyDescent="0.3">
      <c r="B209" s="58" t="s">
        <v>81</v>
      </c>
      <c r="C209" s="38" t="s">
        <v>81</v>
      </c>
      <c r="D209" s="38" t="s">
        <v>38</v>
      </c>
      <c r="E209" s="48" t="s">
        <v>261</v>
      </c>
      <c r="F209" s="61">
        <v>12538500</v>
      </c>
      <c r="G209" s="42">
        <v>17390695</v>
      </c>
      <c r="H209" s="42">
        <v>16165207.539999999</v>
      </c>
      <c r="I209" s="42">
        <v>12354956.67</v>
      </c>
      <c r="J209" s="42">
        <v>3810250.87</v>
      </c>
    </row>
    <row r="210" spans="2:16" ht="15" customHeight="1" x14ac:dyDescent="0.3">
      <c r="B210" s="394" t="s">
        <v>69</v>
      </c>
      <c r="C210" s="395"/>
      <c r="D210" s="395"/>
      <c r="E210" s="396"/>
      <c r="F210" s="64">
        <v>22999619</v>
      </c>
      <c r="G210" s="47">
        <v>21543236</v>
      </c>
      <c r="H210" s="47">
        <v>19901365.059999999</v>
      </c>
      <c r="I210" s="47">
        <v>15937225.67</v>
      </c>
      <c r="J210" s="47">
        <v>3964139.39</v>
      </c>
      <c r="L210" s="42"/>
    </row>
    <row r="211" spans="2:16" ht="15" customHeight="1" x14ac:dyDescent="0.3">
      <c r="B211" s="388" t="s">
        <v>72</v>
      </c>
      <c r="C211" s="389"/>
      <c r="D211" s="389"/>
      <c r="E211" s="390"/>
      <c r="F211" s="65">
        <v>335841872</v>
      </c>
      <c r="G211" s="51">
        <v>341184231</v>
      </c>
      <c r="H211" s="51">
        <v>317196747.45999998</v>
      </c>
      <c r="I211" s="51">
        <v>282753108.17000002</v>
      </c>
      <c r="J211" s="51">
        <v>34443639.289999999</v>
      </c>
      <c r="M211" s="42"/>
      <c r="N211" s="42"/>
      <c r="O211" s="42"/>
      <c r="P211" s="42"/>
    </row>
    <row r="212" spans="2:16" ht="15" customHeight="1" x14ac:dyDescent="0.3">
      <c r="B212" s="58" t="s">
        <v>37</v>
      </c>
      <c r="C212" s="97" t="s">
        <v>61</v>
      </c>
      <c r="D212" s="38" t="s">
        <v>5</v>
      </c>
      <c r="E212" s="48" t="s">
        <v>261</v>
      </c>
      <c r="F212" s="61">
        <v>0</v>
      </c>
      <c r="G212" s="42">
        <v>160000</v>
      </c>
      <c r="H212" s="42">
        <v>121675.69</v>
      </c>
      <c r="I212" s="42">
        <v>121675.69</v>
      </c>
      <c r="J212" s="42">
        <v>0</v>
      </c>
    </row>
    <row r="213" spans="2:16" ht="15" customHeight="1" x14ac:dyDescent="0.3">
      <c r="B213" s="58" t="s">
        <v>37</v>
      </c>
      <c r="C213" s="97" t="s">
        <v>61</v>
      </c>
      <c r="D213" s="38" t="s">
        <v>53</v>
      </c>
      <c r="E213" s="48" t="s">
        <v>261</v>
      </c>
      <c r="F213" s="61">
        <v>150000</v>
      </c>
      <c r="G213" s="42">
        <v>100172</v>
      </c>
      <c r="H213" s="42">
        <v>61565.03</v>
      </c>
      <c r="I213" s="42">
        <v>52812.11</v>
      </c>
      <c r="J213" s="42">
        <v>8752.92</v>
      </c>
    </row>
    <row r="214" spans="2:16" ht="15" customHeight="1" x14ac:dyDescent="0.3">
      <c r="B214" s="394" t="s">
        <v>307</v>
      </c>
      <c r="C214" s="395"/>
      <c r="D214" s="395"/>
      <c r="E214" s="396"/>
      <c r="F214" s="64">
        <v>150000</v>
      </c>
      <c r="G214" s="47">
        <v>260172</v>
      </c>
      <c r="H214" s="47">
        <v>183240.72</v>
      </c>
      <c r="I214" s="47">
        <v>174487.8</v>
      </c>
      <c r="J214" s="47">
        <v>8752.92</v>
      </c>
      <c r="L214" s="42"/>
      <c r="M214" s="42"/>
      <c r="N214" s="42"/>
      <c r="O214" s="42"/>
      <c r="P214" s="42"/>
    </row>
    <row r="215" spans="2:16" ht="15" customHeight="1" x14ac:dyDescent="0.35">
      <c r="B215" s="107" t="s">
        <v>37</v>
      </c>
      <c r="C215" s="108" t="s">
        <v>81</v>
      </c>
      <c r="D215" s="108" t="s">
        <v>6</v>
      </c>
      <c r="E215" s="109" t="s">
        <v>261</v>
      </c>
      <c r="F215" s="61">
        <v>0</v>
      </c>
      <c r="G215" s="42">
        <v>16250000</v>
      </c>
      <c r="H215" s="42">
        <v>16250000</v>
      </c>
      <c r="I215" s="42">
        <v>16250000</v>
      </c>
      <c r="J215" s="42">
        <v>0</v>
      </c>
      <c r="M215" s="42"/>
      <c r="N215" s="42"/>
      <c r="O215" s="42"/>
      <c r="P215" s="42"/>
    </row>
    <row r="216" spans="2:16" ht="15" customHeight="1" x14ac:dyDescent="0.3">
      <c r="B216" s="58" t="s">
        <v>37</v>
      </c>
      <c r="C216" s="38" t="s">
        <v>81</v>
      </c>
      <c r="D216" s="38" t="s">
        <v>61</v>
      </c>
      <c r="E216" s="48" t="s">
        <v>261</v>
      </c>
      <c r="F216" s="61">
        <v>20000000</v>
      </c>
      <c r="G216" s="42">
        <v>0</v>
      </c>
      <c r="H216" s="42">
        <v>0</v>
      </c>
      <c r="I216" s="42">
        <v>0</v>
      </c>
      <c r="J216" s="42">
        <v>0</v>
      </c>
    </row>
    <row r="217" spans="2:16" ht="15" customHeight="1" x14ac:dyDescent="0.3">
      <c r="B217" s="397" t="s">
        <v>308</v>
      </c>
      <c r="C217" s="398"/>
      <c r="D217" s="398"/>
      <c r="E217" s="399"/>
      <c r="F217" s="64">
        <v>20000000</v>
      </c>
      <c r="G217" s="47">
        <v>16250000</v>
      </c>
      <c r="H217" s="47">
        <v>16250000</v>
      </c>
      <c r="I217" s="47">
        <v>16250000</v>
      </c>
      <c r="J217" s="47">
        <v>0</v>
      </c>
    </row>
    <row r="218" spans="2:16" ht="15" customHeight="1" x14ac:dyDescent="0.3">
      <c r="B218" s="58" t="s">
        <v>37</v>
      </c>
      <c r="C218" s="38" t="s">
        <v>37</v>
      </c>
      <c r="D218" s="38" t="s">
        <v>5</v>
      </c>
      <c r="E218" s="48" t="s">
        <v>261</v>
      </c>
      <c r="F218" s="61">
        <v>112807</v>
      </c>
      <c r="G218" s="42">
        <v>23207</v>
      </c>
      <c r="H218" s="42">
        <v>0</v>
      </c>
      <c r="I218" s="42">
        <v>0</v>
      </c>
      <c r="J218" s="42">
        <v>0</v>
      </c>
    </row>
    <row r="219" spans="2:16" ht="15" customHeight="1" x14ac:dyDescent="0.3">
      <c r="B219" s="58" t="s">
        <v>37</v>
      </c>
      <c r="C219" s="38" t="s">
        <v>37</v>
      </c>
      <c r="D219" s="38" t="s">
        <v>38</v>
      </c>
      <c r="E219" s="48" t="s">
        <v>261</v>
      </c>
      <c r="F219" s="61">
        <v>17000</v>
      </c>
      <c r="G219" s="42">
        <v>13</v>
      </c>
      <c r="H219" s="42">
        <v>0</v>
      </c>
      <c r="I219" s="42">
        <v>0</v>
      </c>
      <c r="J219" s="42">
        <v>0</v>
      </c>
    </row>
    <row r="220" spans="2:16" ht="15" customHeight="1" x14ac:dyDescent="0.3">
      <c r="B220" s="394" t="s">
        <v>309</v>
      </c>
      <c r="C220" s="395"/>
      <c r="D220" s="395"/>
      <c r="E220" s="396"/>
      <c r="F220" s="64">
        <v>129807</v>
      </c>
      <c r="G220" s="47">
        <v>23220</v>
      </c>
      <c r="H220" s="47">
        <v>0</v>
      </c>
      <c r="I220" s="47">
        <v>0</v>
      </c>
      <c r="J220" s="47">
        <v>0</v>
      </c>
    </row>
    <row r="221" spans="2:16" ht="15" customHeight="1" x14ac:dyDescent="0.3">
      <c r="B221" s="388" t="s">
        <v>64</v>
      </c>
      <c r="C221" s="389"/>
      <c r="D221" s="389"/>
      <c r="E221" s="390"/>
      <c r="F221" s="64">
        <v>20279807</v>
      </c>
      <c r="G221" s="47">
        <v>16533392</v>
      </c>
      <c r="H221" s="47">
        <v>16433240.720000001</v>
      </c>
      <c r="I221" s="47">
        <v>16424487.800000001</v>
      </c>
      <c r="J221" s="47">
        <v>8752.92</v>
      </c>
    </row>
    <row r="222" spans="2:16" ht="15" customHeight="1" x14ac:dyDescent="0.3">
      <c r="B222" s="88" t="s">
        <v>58</v>
      </c>
      <c r="C222" s="89" t="s">
        <v>38</v>
      </c>
      <c r="D222" s="89" t="s">
        <v>261</v>
      </c>
      <c r="E222" s="90" t="s">
        <v>261</v>
      </c>
      <c r="F222" s="84">
        <v>2988011</v>
      </c>
      <c r="G222" s="85">
        <v>0</v>
      </c>
      <c r="H222" s="85">
        <v>0</v>
      </c>
      <c r="I222" s="85">
        <v>0</v>
      </c>
      <c r="J222" s="85">
        <v>0</v>
      </c>
    </row>
    <row r="223" spans="2:16" ht="15" customHeight="1" x14ac:dyDescent="0.3">
      <c r="B223" s="397" t="s">
        <v>259</v>
      </c>
      <c r="C223" s="398"/>
      <c r="D223" s="398"/>
      <c r="E223" s="399"/>
      <c r="F223" s="86">
        <v>2988011</v>
      </c>
      <c r="G223" s="87">
        <v>0</v>
      </c>
      <c r="H223" s="87">
        <v>0</v>
      </c>
      <c r="I223" s="87">
        <v>0</v>
      </c>
      <c r="J223" s="87">
        <v>0</v>
      </c>
    </row>
    <row r="224" spans="2:16" ht="15" customHeight="1" x14ac:dyDescent="0.3">
      <c r="B224" s="409" t="s">
        <v>262</v>
      </c>
      <c r="C224" s="410"/>
      <c r="D224" s="410"/>
      <c r="E224" s="411"/>
      <c r="F224" s="86">
        <v>2988011</v>
      </c>
      <c r="G224" s="87">
        <v>0</v>
      </c>
      <c r="H224" s="87">
        <v>0</v>
      </c>
      <c r="I224" s="87">
        <v>0</v>
      </c>
      <c r="J224" s="87">
        <v>0</v>
      </c>
    </row>
    <row r="225" spans="1:11" ht="15" customHeight="1" thickBot="1" x14ac:dyDescent="0.35">
      <c r="A225" s="91"/>
      <c r="B225" s="412" t="s">
        <v>322</v>
      </c>
      <c r="C225" s="413"/>
      <c r="D225" s="413"/>
      <c r="E225" s="414"/>
      <c r="F225" s="92">
        <v>643938051</v>
      </c>
      <c r="G225" s="52">
        <v>643938051</v>
      </c>
      <c r="H225" s="52">
        <v>594487358.07000005</v>
      </c>
      <c r="I225" s="52">
        <v>507928158.56</v>
      </c>
      <c r="J225" s="52">
        <v>86559199.510000005</v>
      </c>
    </row>
    <row r="226" spans="1:11" ht="17.25" customHeight="1" x14ac:dyDescent="0.3">
      <c r="F226" s="42"/>
    </row>
    <row r="228" spans="1:11" ht="17.25" customHeight="1" x14ac:dyDescent="0.3">
      <c r="H228" s="42"/>
      <c r="I228" s="42"/>
    </row>
    <row r="229" spans="1:11" ht="17.25" customHeight="1" x14ac:dyDescent="0.3">
      <c r="F229" s="42"/>
      <c r="G229" s="42"/>
      <c r="H229" s="42"/>
      <c r="I229" s="42"/>
      <c r="J229" s="42"/>
      <c r="K229" s="42"/>
    </row>
  </sheetData>
  <mergeCells count="46">
    <mergeCell ref="B221:E221"/>
    <mergeCell ref="B223:E223"/>
    <mergeCell ref="B224:E224"/>
    <mergeCell ref="B225:E225"/>
    <mergeCell ref="B207:E207"/>
    <mergeCell ref="B210:E210"/>
    <mergeCell ref="B211:E211"/>
    <mergeCell ref="B214:E214"/>
    <mergeCell ref="B217:E217"/>
    <mergeCell ref="B220:E220"/>
    <mergeCell ref="B203:E203"/>
    <mergeCell ref="B139:E139"/>
    <mergeCell ref="B140:E140"/>
    <mergeCell ref="B148:E148"/>
    <mergeCell ref="B149:E149"/>
    <mergeCell ref="B163:E163"/>
    <mergeCell ref="B166:E166"/>
    <mergeCell ref="B169:E169"/>
    <mergeCell ref="B170:E170"/>
    <mergeCell ref="B184:E184"/>
    <mergeCell ref="B186:E186"/>
    <mergeCell ref="B200:E200"/>
    <mergeCell ref="B136:E136"/>
    <mergeCell ref="B91:E91"/>
    <mergeCell ref="B92:E92"/>
    <mergeCell ref="B97:E97"/>
    <mergeCell ref="B104:E104"/>
    <mergeCell ref="B107:E107"/>
    <mergeCell ref="B109:E109"/>
    <mergeCell ref="B122:E122"/>
    <mergeCell ref="B126:E126"/>
    <mergeCell ref="B129:E129"/>
    <mergeCell ref="B130:E130"/>
    <mergeCell ref="B133:E133"/>
    <mergeCell ref="B89:E89"/>
    <mergeCell ref="A1:J1"/>
    <mergeCell ref="A4:A5"/>
    <mergeCell ref="B15:E15"/>
    <mergeCell ref="B24:E24"/>
    <mergeCell ref="B30:E30"/>
    <mergeCell ref="B31:E31"/>
    <mergeCell ref="B49:E49"/>
    <mergeCell ref="B81:E81"/>
    <mergeCell ref="B82:E82"/>
    <mergeCell ref="B84:E84"/>
    <mergeCell ref="B87:E8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5EAE-EA88-4E7C-BAE8-FA7582318182}">
  <sheetPr>
    <pageSetUpPr fitToPage="1"/>
  </sheetPr>
  <dimension ref="A1:Q13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defaultColWidth="7.109375" defaultRowHeight="15" customHeight="1" x14ac:dyDescent="0.3"/>
  <cols>
    <col min="1" max="1" width="7.109375" style="38" customWidth="1"/>
    <col min="2" max="2" width="2.88671875" style="39" customWidth="1"/>
    <col min="3" max="3" width="2.88671875" style="40" customWidth="1"/>
    <col min="4" max="4" width="7.5546875" style="38" customWidth="1"/>
    <col min="5" max="5" width="8.6640625" style="38" customWidth="1"/>
    <col min="6" max="6" width="8.33203125" style="38" customWidth="1"/>
    <col min="7" max="7" width="4.6640625" style="40" customWidth="1"/>
    <col min="8" max="8" width="3.6640625" style="38" customWidth="1"/>
    <col min="9" max="10" width="3.109375" style="38" customWidth="1"/>
    <col min="11" max="11" width="2.88671875" style="38" customWidth="1"/>
    <col min="12" max="12" width="36.109375" style="38" customWidth="1"/>
    <col min="13" max="14" width="10.6640625" style="38" bestFit="1" customWidth="1"/>
    <col min="15" max="15" width="10.6640625" style="38" customWidth="1"/>
    <col min="16" max="16" width="10.44140625" style="38" customWidth="1"/>
    <col min="17" max="17" width="10.33203125" style="38" customWidth="1"/>
    <col min="18" max="18" width="9.44140625" style="38" bestFit="1" customWidth="1"/>
    <col min="19" max="16384" width="7.109375" style="38"/>
  </cols>
  <sheetData>
    <row r="1" spans="1:17" ht="15" customHeight="1" x14ac:dyDescent="0.3">
      <c r="A1" s="425" t="s">
        <v>235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17" ht="15" customHeight="1" thickBot="1" x14ac:dyDescent="0.35">
      <c r="Q2" s="41" t="s">
        <v>222</v>
      </c>
    </row>
    <row r="3" spans="1:17" ht="31.5" customHeight="1" thickBot="1" x14ac:dyDescent="0.35">
      <c r="A3" s="56" t="s">
        <v>236</v>
      </c>
      <c r="B3" s="111" t="s">
        <v>237</v>
      </c>
      <c r="C3" s="56" t="s">
        <v>238</v>
      </c>
      <c r="D3" s="57" t="s">
        <v>239</v>
      </c>
      <c r="E3" s="56" t="s">
        <v>240</v>
      </c>
      <c r="F3" s="56" t="s">
        <v>241</v>
      </c>
      <c r="G3" s="56" t="s">
        <v>242</v>
      </c>
      <c r="H3" s="56" t="s">
        <v>243</v>
      </c>
      <c r="I3" s="57" t="s">
        <v>244</v>
      </c>
      <c r="J3" s="56" t="s">
        <v>229</v>
      </c>
      <c r="K3" s="56" t="s">
        <v>245</v>
      </c>
      <c r="L3" s="56" t="s">
        <v>218</v>
      </c>
      <c r="M3" s="57" t="s">
        <v>246</v>
      </c>
      <c r="N3" s="57" t="s">
        <v>247</v>
      </c>
      <c r="O3" s="57" t="s">
        <v>248</v>
      </c>
      <c r="P3" s="57" t="s">
        <v>249</v>
      </c>
      <c r="Q3" s="57" t="s">
        <v>250</v>
      </c>
    </row>
    <row r="4" spans="1:17" ht="15" customHeight="1" x14ac:dyDescent="0.3">
      <c r="A4" s="43" t="s">
        <v>251</v>
      </c>
      <c r="B4" s="44" t="s">
        <v>5</v>
      </c>
      <c r="C4" s="45" t="s">
        <v>5</v>
      </c>
      <c r="D4" s="45" t="s">
        <v>252</v>
      </c>
      <c r="E4" s="110" t="s">
        <v>253</v>
      </c>
      <c r="F4" s="45" t="s">
        <v>254</v>
      </c>
      <c r="G4" s="45" t="s">
        <v>49</v>
      </c>
      <c r="H4" s="38" t="s">
        <v>61</v>
      </c>
      <c r="I4" s="38" t="s">
        <v>38</v>
      </c>
      <c r="J4" s="38" t="s">
        <v>6</v>
      </c>
      <c r="K4" s="38" t="s">
        <v>255</v>
      </c>
      <c r="L4" s="38" t="s">
        <v>49</v>
      </c>
      <c r="M4" s="42">
        <v>14307700</v>
      </c>
      <c r="N4" s="42">
        <v>14307700</v>
      </c>
      <c r="O4" s="42">
        <v>14307700</v>
      </c>
      <c r="P4" s="42">
        <v>14307700</v>
      </c>
      <c r="Q4" s="42">
        <v>0</v>
      </c>
    </row>
    <row r="5" spans="1:17" ht="15" customHeight="1" x14ac:dyDescent="0.3">
      <c r="A5" s="43" t="s">
        <v>252</v>
      </c>
      <c r="B5" s="44" t="s">
        <v>256</v>
      </c>
      <c r="C5" s="45" t="s">
        <v>256</v>
      </c>
      <c r="D5" s="46" t="s">
        <v>256</v>
      </c>
      <c r="E5" s="426" t="s">
        <v>257</v>
      </c>
      <c r="F5" s="426" t="s">
        <v>258</v>
      </c>
      <c r="G5" s="45" t="s">
        <v>256</v>
      </c>
      <c r="H5" s="397" t="s">
        <v>259</v>
      </c>
      <c r="I5" s="398"/>
      <c r="J5" s="398"/>
      <c r="K5" s="398"/>
      <c r="L5" s="398"/>
      <c r="M5" s="47">
        <v>14307700</v>
      </c>
      <c r="N5" s="47">
        <v>14307700</v>
      </c>
      <c r="O5" s="47">
        <v>14307700</v>
      </c>
      <c r="P5" s="47">
        <v>14307700</v>
      </c>
      <c r="Q5" s="47">
        <v>0</v>
      </c>
    </row>
    <row r="6" spans="1:17" ht="15" customHeight="1" x14ac:dyDescent="0.3">
      <c r="A6" s="48" t="s">
        <v>256</v>
      </c>
      <c r="B6" s="44" t="s">
        <v>256</v>
      </c>
      <c r="C6" s="45" t="s">
        <v>256</v>
      </c>
      <c r="D6" s="46" t="s">
        <v>256</v>
      </c>
      <c r="E6" s="426"/>
      <c r="F6" s="426"/>
      <c r="G6" s="45" t="s">
        <v>256</v>
      </c>
      <c r="H6" s="409" t="s">
        <v>260</v>
      </c>
      <c r="I6" s="410"/>
      <c r="J6" s="410"/>
      <c r="K6" s="410"/>
      <c r="L6" s="410"/>
      <c r="M6" s="47">
        <v>14307700</v>
      </c>
      <c r="N6" s="47">
        <v>14307700</v>
      </c>
      <c r="O6" s="47">
        <v>14307700</v>
      </c>
      <c r="P6" s="47">
        <v>14307700</v>
      </c>
      <c r="Q6" s="47">
        <v>0</v>
      </c>
    </row>
    <row r="7" spans="1:17" ht="15" customHeight="1" x14ac:dyDescent="0.3">
      <c r="A7" s="48" t="s">
        <v>256</v>
      </c>
      <c r="B7" s="44" t="s">
        <v>256</v>
      </c>
      <c r="C7" s="45" t="s">
        <v>256</v>
      </c>
      <c r="D7" s="46" t="s">
        <v>256</v>
      </c>
      <c r="E7" s="46" t="s">
        <v>256</v>
      </c>
      <c r="F7" s="46" t="s">
        <v>256</v>
      </c>
      <c r="G7" s="45" t="s">
        <v>256</v>
      </c>
      <c r="H7" s="38" t="s">
        <v>58</v>
      </c>
      <c r="I7" s="38" t="s">
        <v>38</v>
      </c>
      <c r="J7" s="38" t="s">
        <v>261</v>
      </c>
      <c r="K7" s="38" t="s">
        <v>261</v>
      </c>
      <c r="L7" s="38" t="s">
        <v>259</v>
      </c>
      <c r="M7" s="42">
        <v>303900</v>
      </c>
      <c r="N7" s="42">
        <v>303900</v>
      </c>
      <c r="O7" s="42">
        <v>303900</v>
      </c>
      <c r="P7" s="42">
        <v>303900</v>
      </c>
      <c r="Q7" s="42">
        <v>0</v>
      </c>
    </row>
    <row r="8" spans="1:17" ht="15" customHeight="1" x14ac:dyDescent="0.3">
      <c r="A8" s="48" t="s">
        <v>256</v>
      </c>
      <c r="B8" s="44" t="s">
        <v>256</v>
      </c>
      <c r="C8" s="45" t="s">
        <v>256</v>
      </c>
      <c r="D8" s="46" t="s">
        <v>256</v>
      </c>
      <c r="E8" s="46" t="s">
        <v>256</v>
      </c>
      <c r="F8" s="46" t="s">
        <v>256</v>
      </c>
      <c r="G8" s="45" t="s">
        <v>256</v>
      </c>
      <c r="H8" s="397" t="s">
        <v>259</v>
      </c>
      <c r="I8" s="398"/>
      <c r="J8" s="398"/>
      <c r="K8" s="398"/>
      <c r="L8" s="398"/>
      <c r="M8" s="47">
        <v>303900</v>
      </c>
      <c r="N8" s="47">
        <v>303900</v>
      </c>
      <c r="O8" s="47">
        <v>303900</v>
      </c>
      <c r="P8" s="47">
        <v>303900</v>
      </c>
      <c r="Q8" s="47">
        <v>0</v>
      </c>
    </row>
    <row r="9" spans="1:17" ht="15" customHeight="1" x14ac:dyDescent="0.3">
      <c r="A9" s="48" t="s">
        <v>256</v>
      </c>
      <c r="B9" s="44" t="s">
        <v>256</v>
      </c>
      <c r="C9" s="45" t="s">
        <v>256</v>
      </c>
      <c r="D9" s="46" t="s">
        <v>256</v>
      </c>
      <c r="E9" s="46" t="s">
        <v>256</v>
      </c>
      <c r="F9" s="46" t="s">
        <v>256</v>
      </c>
      <c r="G9" s="45" t="s">
        <v>256</v>
      </c>
      <c r="H9" s="49" t="s">
        <v>262</v>
      </c>
      <c r="I9" s="50"/>
      <c r="J9" s="50"/>
      <c r="K9" s="50"/>
      <c r="L9" s="50"/>
      <c r="M9" s="51">
        <v>303900</v>
      </c>
      <c r="N9" s="51">
        <v>303900</v>
      </c>
      <c r="O9" s="51">
        <v>303900</v>
      </c>
      <c r="P9" s="51">
        <v>303900</v>
      </c>
      <c r="Q9" s="51">
        <v>0</v>
      </c>
    </row>
    <row r="10" spans="1:17" ht="15" customHeight="1" thickBot="1" x14ac:dyDescent="0.35">
      <c r="A10" s="424" t="s">
        <v>263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52">
        <v>14611600</v>
      </c>
      <c r="N10" s="52">
        <v>14611600</v>
      </c>
      <c r="O10" s="52">
        <v>14611600</v>
      </c>
      <c r="P10" s="52">
        <v>14611600</v>
      </c>
      <c r="Q10" s="52">
        <v>0</v>
      </c>
    </row>
    <row r="11" spans="1:17" ht="15" customHeight="1" x14ac:dyDescent="0.3">
      <c r="A11" s="53"/>
      <c r="B11" s="54"/>
      <c r="C11" s="55"/>
      <c r="D11" s="53"/>
      <c r="E11" s="53"/>
      <c r="F11" s="53"/>
      <c r="G11" s="55"/>
    </row>
    <row r="13" spans="1:17" ht="15" customHeight="1" x14ac:dyDescent="0.3">
      <c r="M13" s="42"/>
    </row>
  </sheetData>
  <mergeCells count="7">
    <mergeCell ref="A10:L10"/>
    <mergeCell ref="A1:Q1"/>
    <mergeCell ref="E5:E6"/>
    <mergeCell ref="F5:F6"/>
    <mergeCell ref="H5:L5"/>
    <mergeCell ref="H6:L6"/>
    <mergeCell ref="H8:L8"/>
  </mergeCells>
  <printOptions horizontalCentered="1" verticalCentered="1"/>
  <pageMargins left="0.19685039370078741" right="0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4812-64E0-45B5-B885-561B8A69B846}">
  <sheetPr>
    <pageSetUpPr fitToPage="1"/>
  </sheetPr>
  <dimension ref="A1:W346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defaultColWidth="7.6640625" defaultRowHeight="15" customHeight="1" x14ac:dyDescent="0.3"/>
  <cols>
    <col min="1" max="1" width="7.33203125" style="113" bestFit="1" customWidth="1"/>
    <col min="2" max="2" width="3.88671875" style="114" customWidth="1"/>
    <col min="3" max="3" width="2.88671875" style="115" customWidth="1"/>
    <col min="4" max="4" width="8.5546875" style="113" customWidth="1"/>
    <col min="5" max="5" width="11.109375" style="113" customWidth="1"/>
    <col min="6" max="6" width="11" style="113" customWidth="1"/>
    <col min="7" max="7" width="5.6640625" style="115" customWidth="1"/>
    <col min="8" max="8" width="3.6640625" style="113" customWidth="1"/>
    <col min="9" max="11" width="3.6640625" style="116" customWidth="1"/>
    <col min="12" max="12" width="45.109375" style="113" customWidth="1"/>
    <col min="13" max="13" width="10.33203125" style="113" bestFit="1" customWidth="1"/>
    <col min="14" max="14" width="11.33203125" style="113" customWidth="1"/>
    <col min="15" max="15" width="11.6640625" style="113" customWidth="1"/>
    <col min="16" max="16" width="10.6640625" style="113" customWidth="1"/>
    <col min="17" max="17" width="10.33203125" style="113" customWidth="1"/>
    <col min="18" max="18" width="11.33203125" style="113" customWidth="1"/>
    <col min="19" max="19" width="11.6640625" style="113" customWidth="1"/>
    <col min="20" max="20" width="11.109375" style="113" customWidth="1"/>
    <col min="21" max="21" width="11.6640625" style="113" customWidth="1"/>
    <col min="22" max="22" width="9.109375" style="113" customWidth="1"/>
    <col min="23" max="23" width="8.6640625" style="113" customWidth="1"/>
    <col min="24" max="16384" width="7.6640625" style="113"/>
  </cols>
  <sheetData>
    <row r="1" spans="1:22" ht="15" customHeight="1" x14ac:dyDescent="0.3">
      <c r="A1" s="429" t="s">
        <v>323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22" ht="15" customHeight="1" thickBot="1" x14ac:dyDescent="0.35">
      <c r="Q2" s="117" t="s">
        <v>222</v>
      </c>
    </row>
    <row r="3" spans="1:22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244</v>
      </c>
      <c r="J3" s="118" t="s">
        <v>229</v>
      </c>
      <c r="K3" s="118" t="s">
        <v>245</v>
      </c>
      <c r="L3" s="118" t="s">
        <v>218</v>
      </c>
      <c r="M3" s="120" t="s">
        <v>246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22" ht="15" customHeight="1" x14ac:dyDescent="0.35">
      <c r="A4" s="121" t="s">
        <v>324</v>
      </c>
      <c r="B4" s="122" t="s">
        <v>5</v>
      </c>
      <c r="C4" s="123" t="s">
        <v>5</v>
      </c>
      <c r="D4" s="430" t="s">
        <v>325</v>
      </c>
      <c r="E4" s="124" t="s">
        <v>326</v>
      </c>
      <c r="F4" s="115" t="s">
        <v>253</v>
      </c>
      <c r="G4" s="123" t="s">
        <v>49</v>
      </c>
      <c r="H4" s="113" t="s">
        <v>5</v>
      </c>
      <c r="I4" s="116" t="s">
        <v>5</v>
      </c>
      <c r="J4" s="116" t="s">
        <v>5</v>
      </c>
      <c r="K4" s="116" t="s">
        <v>261</v>
      </c>
      <c r="L4" s="113" t="s">
        <v>327</v>
      </c>
      <c r="M4" s="125">
        <v>68704</v>
      </c>
      <c r="N4" s="125">
        <v>68792</v>
      </c>
      <c r="O4" s="125">
        <v>68773.600000000006</v>
      </c>
      <c r="P4" s="125">
        <v>68773.600000000006</v>
      </c>
      <c r="Q4" s="125">
        <v>0</v>
      </c>
    </row>
    <row r="5" spans="1:22" ht="15" customHeight="1" x14ac:dyDescent="0.35">
      <c r="A5" s="126" t="s">
        <v>328</v>
      </c>
      <c r="B5" s="122" t="s">
        <v>256</v>
      </c>
      <c r="C5" s="123" t="s">
        <v>256</v>
      </c>
      <c r="D5" s="430"/>
      <c r="E5" s="430" t="s">
        <v>329</v>
      </c>
      <c r="F5" s="430" t="s">
        <v>330</v>
      </c>
      <c r="G5" s="123" t="s">
        <v>256</v>
      </c>
      <c r="H5" s="113" t="s">
        <v>5</v>
      </c>
      <c r="I5" s="116" t="s">
        <v>5</v>
      </c>
      <c r="J5" s="116" t="s">
        <v>6</v>
      </c>
      <c r="K5" s="116" t="s">
        <v>261</v>
      </c>
      <c r="L5" s="113" t="s">
        <v>331</v>
      </c>
      <c r="M5" s="125">
        <v>1208296</v>
      </c>
      <c r="N5" s="125">
        <v>1404508</v>
      </c>
      <c r="O5" s="125">
        <v>1404246.14</v>
      </c>
      <c r="P5" s="125">
        <v>1404246.14</v>
      </c>
      <c r="Q5" s="125">
        <v>0</v>
      </c>
    </row>
    <row r="6" spans="1:22" ht="15" customHeight="1" x14ac:dyDescent="0.35">
      <c r="A6" s="126"/>
      <c r="B6" s="122" t="s">
        <v>256</v>
      </c>
      <c r="C6" s="123" t="s">
        <v>256</v>
      </c>
      <c r="D6" s="127" t="s">
        <v>256</v>
      </c>
      <c r="E6" s="430"/>
      <c r="F6" s="430"/>
      <c r="G6" s="123" t="s">
        <v>256</v>
      </c>
      <c r="H6" s="113" t="s">
        <v>5</v>
      </c>
      <c r="I6" s="116" t="s">
        <v>5</v>
      </c>
      <c r="J6" s="116" t="s">
        <v>81</v>
      </c>
      <c r="K6" s="116" t="s">
        <v>261</v>
      </c>
      <c r="L6" s="113" t="s">
        <v>332</v>
      </c>
      <c r="M6" s="125">
        <v>2113</v>
      </c>
      <c r="N6" s="125">
        <v>730</v>
      </c>
      <c r="O6" s="125">
        <v>721.31</v>
      </c>
      <c r="P6" s="125">
        <v>721.31</v>
      </c>
      <c r="Q6" s="125">
        <v>0</v>
      </c>
    </row>
    <row r="7" spans="1:22" ht="15" customHeight="1" x14ac:dyDescent="0.35">
      <c r="A7" s="126"/>
      <c r="B7" s="122" t="s">
        <v>256</v>
      </c>
      <c r="C7" s="123" t="s">
        <v>256</v>
      </c>
      <c r="D7" s="127" t="s">
        <v>256</v>
      </c>
      <c r="E7" s="128"/>
      <c r="F7" s="128"/>
      <c r="G7" s="123" t="s">
        <v>256</v>
      </c>
      <c r="H7" s="113" t="s">
        <v>5</v>
      </c>
      <c r="I7" s="116" t="s">
        <v>5</v>
      </c>
      <c r="J7" s="116" t="s">
        <v>37</v>
      </c>
      <c r="K7" s="116" t="s">
        <v>261</v>
      </c>
      <c r="L7" s="113" t="s">
        <v>333</v>
      </c>
      <c r="M7" s="125">
        <v>774000</v>
      </c>
      <c r="N7" s="125">
        <v>910210</v>
      </c>
      <c r="O7" s="125">
        <v>910172.93</v>
      </c>
      <c r="P7" s="125">
        <v>910172.93</v>
      </c>
      <c r="Q7" s="125">
        <v>0</v>
      </c>
    </row>
    <row r="8" spans="1:22" ht="15" customHeight="1" x14ac:dyDescent="0.3">
      <c r="A8" s="129" t="s">
        <v>256</v>
      </c>
      <c r="B8" s="122" t="s">
        <v>256</v>
      </c>
      <c r="C8" s="123" t="s">
        <v>256</v>
      </c>
      <c r="D8" s="127" t="s">
        <v>256</v>
      </c>
      <c r="E8" s="127" t="s">
        <v>256</v>
      </c>
      <c r="F8" s="127"/>
      <c r="G8" s="123" t="s">
        <v>256</v>
      </c>
      <c r="H8" s="113" t="s">
        <v>5</v>
      </c>
      <c r="I8" s="116" t="s">
        <v>5</v>
      </c>
      <c r="J8" s="116" t="s">
        <v>66</v>
      </c>
      <c r="K8" s="116" t="s">
        <v>261</v>
      </c>
      <c r="L8" s="113" t="s">
        <v>334</v>
      </c>
      <c r="M8" s="125">
        <v>40840</v>
      </c>
      <c r="N8" s="125">
        <v>46610</v>
      </c>
      <c r="O8" s="125">
        <v>46552.67</v>
      </c>
      <c r="P8" s="125">
        <v>46552.67</v>
      </c>
      <c r="Q8" s="125">
        <v>0</v>
      </c>
    </row>
    <row r="9" spans="1:22" ht="15" customHeight="1" x14ac:dyDescent="0.3">
      <c r="A9" s="129" t="s">
        <v>256</v>
      </c>
      <c r="B9" s="122" t="s">
        <v>256</v>
      </c>
      <c r="C9" s="123" t="s">
        <v>256</v>
      </c>
      <c r="D9" s="127" t="s">
        <v>256</v>
      </c>
      <c r="E9" s="127" t="s">
        <v>256</v>
      </c>
      <c r="F9" s="128"/>
      <c r="G9" s="123" t="s">
        <v>256</v>
      </c>
      <c r="H9" s="113" t="s">
        <v>5</v>
      </c>
      <c r="I9" s="116" t="s">
        <v>5</v>
      </c>
      <c r="J9" s="116" t="s">
        <v>58</v>
      </c>
      <c r="K9" s="116" t="s">
        <v>261</v>
      </c>
      <c r="L9" s="113" t="s">
        <v>335</v>
      </c>
      <c r="M9" s="125">
        <v>103700</v>
      </c>
      <c r="N9" s="125">
        <v>100968</v>
      </c>
      <c r="O9" s="125">
        <v>100928.16</v>
      </c>
      <c r="P9" s="125">
        <v>100928.16</v>
      </c>
      <c r="Q9" s="125">
        <v>0</v>
      </c>
    </row>
    <row r="10" spans="1:22" ht="15" customHeight="1" x14ac:dyDescent="0.3">
      <c r="A10" s="129" t="s">
        <v>256</v>
      </c>
      <c r="B10" s="122" t="s">
        <v>256</v>
      </c>
      <c r="C10" s="123" t="s">
        <v>256</v>
      </c>
      <c r="D10" s="127" t="s">
        <v>256</v>
      </c>
      <c r="E10" s="127" t="s">
        <v>256</v>
      </c>
      <c r="F10" s="127" t="s">
        <v>256</v>
      </c>
      <c r="G10" s="123" t="s">
        <v>256</v>
      </c>
      <c r="H10" s="113" t="s">
        <v>5</v>
      </c>
      <c r="I10" s="116" t="s">
        <v>5</v>
      </c>
      <c r="J10" s="116" t="s">
        <v>56</v>
      </c>
      <c r="K10" s="116" t="s">
        <v>261</v>
      </c>
      <c r="L10" s="113" t="s">
        <v>336</v>
      </c>
      <c r="M10" s="125">
        <v>10747</v>
      </c>
      <c r="N10" s="125">
        <v>0</v>
      </c>
      <c r="O10" s="125">
        <v>0</v>
      </c>
      <c r="P10" s="125">
        <v>0</v>
      </c>
      <c r="Q10" s="125">
        <v>0</v>
      </c>
    </row>
    <row r="11" spans="1:22" ht="15" customHeight="1" x14ac:dyDescent="0.3">
      <c r="A11" s="129" t="s">
        <v>256</v>
      </c>
      <c r="B11" s="122" t="s">
        <v>256</v>
      </c>
      <c r="C11" s="123" t="s">
        <v>256</v>
      </c>
      <c r="D11" s="127" t="s">
        <v>256</v>
      </c>
      <c r="E11" s="127" t="s">
        <v>256</v>
      </c>
      <c r="F11" s="127" t="s">
        <v>256</v>
      </c>
      <c r="G11" s="123" t="s">
        <v>256</v>
      </c>
      <c r="H11" s="113" t="s">
        <v>5</v>
      </c>
      <c r="I11" s="116" t="s">
        <v>5</v>
      </c>
      <c r="J11" s="116" t="s">
        <v>53</v>
      </c>
      <c r="K11" s="116" t="s">
        <v>261</v>
      </c>
      <c r="L11" s="113" t="s">
        <v>337</v>
      </c>
      <c r="M11" s="125">
        <v>152450</v>
      </c>
      <c r="N11" s="125">
        <v>160433</v>
      </c>
      <c r="O11" s="125">
        <v>160418.17000000001</v>
      </c>
      <c r="P11" s="125">
        <v>160418.17000000001</v>
      </c>
      <c r="Q11" s="125">
        <v>0</v>
      </c>
    </row>
    <row r="12" spans="1:22" ht="15" customHeight="1" x14ac:dyDescent="0.3">
      <c r="A12" s="129" t="s">
        <v>256</v>
      </c>
      <c r="B12" s="122" t="s">
        <v>256</v>
      </c>
      <c r="C12" s="123" t="s">
        <v>256</v>
      </c>
      <c r="D12" s="127" t="s">
        <v>256</v>
      </c>
      <c r="E12" s="127" t="s">
        <v>256</v>
      </c>
      <c r="F12" s="127" t="s">
        <v>256</v>
      </c>
      <c r="G12" s="123" t="s">
        <v>256</v>
      </c>
      <c r="H12" s="113" t="s">
        <v>5</v>
      </c>
      <c r="I12" s="116" t="s">
        <v>5</v>
      </c>
      <c r="J12" s="116" t="s">
        <v>181</v>
      </c>
      <c r="K12" s="116" t="s">
        <v>261</v>
      </c>
      <c r="L12" s="113" t="s">
        <v>338</v>
      </c>
      <c r="M12" s="125">
        <v>435850</v>
      </c>
      <c r="N12" s="125">
        <v>408711</v>
      </c>
      <c r="O12" s="125">
        <v>408710.62</v>
      </c>
      <c r="P12" s="125">
        <v>408710.62</v>
      </c>
      <c r="Q12" s="125">
        <v>0</v>
      </c>
    </row>
    <row r="13" spans="1:22" ht="15" customHeight="1" x14ac:dyDescent="0.3">
      <c r="A13" s="129" t="s">
        <v>256</v>
      </c>
      <c r="B13" s="122" t="s">
        <v>256</v>
      </c>
      <c r="C13" s="123" t="s">
        <v>256</v>
      </c>
      <c r="D13" s="127" t="s">
        <v>256</v>
      </c>
      <c r="E13" s="127" t="s">
        <v>256</v>
      </c>
      <c r="F13" s="127" t="s">
        <v>256</v>
      </c>
      <c r="G13" s="123" t="s">
        <v>256</v>
      </c>
      <c r="H13" s="113" t="s">
        <v>5</v>
      </c>
      <c r="I13" s="116" t="s">
        <v>5</v>
      </c>
      <c r="J13" s="116" t="s">
        <v>47</v>
      </c>
      <c r="K13" s="116" t="s">
        <v>261</v>
      </c>
      <c r="L13" s="113" t="s">
        <v>339</v>
      </c>
      <c r="M13" s="125">
        <v>133300</v>
      </c>
      <c r="N13" s="125">
        <v>62790</v>
      </c>
      <c r="O13" s="125">
        <v>62775.88</v>
      </c>
      <c r="P13" s="125">
        <v>62775.88</v>
      </c>
      <c r="Q13" s="125">
        <v>0</v>
      </c>
    </row>
    <row r="14" spans="1:22" ht="15" customHeight="1" x14ac:dyDescent="0.3">
      <c r="A14" s="129" t="s">
        <v>256</v>
      </c>
      <c r="B14" s="122" t="s">
        <v>256</v>
      </c>
      <c r="C14" s="123" t="s">
        <v>256</v>
      </c>
      <c r="D14" s="127" t="s">
        <v>256</v>
      </c>
      <c r="E14" s="127" t="s">
        <v>256</v>
      </c>
      <c r="F14" s="127" t="s">
        <v>256</v>
      </c>
      <c r="G14" s="123" t="s">
        <v>256</v>
      </c>
      <c r="H14" s="427" t="s">
        <v>268</v>
      </c>
      <c r="I14" s="428"/>
      <c r="J14" s="428"/>
      <c r="K14" s="428"/>
      <c r="L14" s="428"/>
      <c r="M14" s="132">
        <v>2930000</v>
      </c>
      <c r="N14" s="132">
        <v>3163752</v>
      </c>
      <c r="O14" s="132">
        <v>3163299.48</v>
      </c>
      <c r="P14" s="132">
        <v>3163299.48</v>
      </c>
      <c r="Q14" s="132">
        <v>0</v>
      </c>
    </row>
    <row r="15" spans="1:22" ht="15" customHeight="1" x14ac:dyDescent="0.3">
      <c r="A15" s="129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113" t="s">
        <v>5</v>
      </c>
      <c r="I15" s="116" t="s">
        <v>38</v>
      </c>
      <c r="J15" s="116" t="s">
        <v>38</v>
      </c>
      <c r="K15" s="116" t="s">
        <v>261</v>
      </c>
      <c r="L15" s="113" t="s">
        <v>340</v>
      </c>
      <c r="M15" s="125">
        <v>20000</v>
      </c>
      <c r="N15" s="125">
        <v>9242</v>
      </c>
      <c r="O15" s="125">
        <v>9199.58</v>
      </c>
      <c r="P15" s="125">
        <v>9199.58</v>
      </c>
      <c r="Q15" s="125">
        <v>0</v>
      </c>
      <c r="S15" s="125"/>
      <c r="T15" s="125"/>
      <c r="U15" s="125"/>
      <c r="V15" s="125"/>
    </row>
    <row r="16" spans="1:22" ht="15" customHeight="1" x14ac:dyDescent="0.3">
      <c r="A16" s="129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113" t="s">
        <v>5</v>
      </c>
      <c r="I16" s="116" t="s">
        <v>38</v>
      </c>
      <c r="J16" s="116" t="s">
        <v>6</v>
      </c>
      <c r="K16" s="116" t="s">
        <v>261</v>
      </c>
      <c r="L16" s="113" t="s">
        <v>341</v>
      </c>
      <c r="M16" s="125">
        <v>200</v>
      </c>
      <c r="N16" s="125">
        <v>0</v>
      </c>
      <c r="O16" s="125">
        <v>0</v>
      </c>
      <c r="P16" s="125">
        <v>0</v>
      </c>
      <c r="Q16" s="125">
        <v>0</v>
      </c>
    </row>
    <row r="17" spans="1:23" ht="15" customHeight="1" x14ac:dyDescent="0.3">
      <c r="A17" s="129" t="s">
        <v>256</v>
      </c>
      <c r="B17" s="122" t="s">
        <v>256</v>
      </c>
      <c r="C17" s="123" t="s">
        <v>256</v>
      </c>
      <c r="D17" s="127" t="s">
        <v>256</v>
      </c>
      <c r="E17" s="127" t="s">
        <v>256</v>
      </c>
      <c r="F17" s="127" t="s">
        <v>256</v>
      </c>
      <c r="G17" s="123" t="s">
        <v>256</v>
      </c>
      <c r="H17" s="113" t="s">
        <v>5</v>
      </c>
      <c r="I17" s="116" t="s">
        <v>38</v>
      </c>
      <c r="J17" s="116" t="s">
        <v>44</v>
      </c>
      <c r="K17" s="116" t="s">
        <v>269</v>
      </c>
      <c r="L17" s="113" t="s">
        <v>342</v>
      </c>
      <c r="M17" s="125">
        <v>11500</v>
      </c>
      <c r="N17" s="125">
        <v>1299</v>
      </c>
      <c r="O17" s="125">
        <v>1298.1600000000001</v>
      </c>
      <c r="P17" s="125">
        <v>1298.1600000000001</v>
      </c>
      <c r="Q17" s="125">
        <v>0</v>
      </c>
    </row>
    <row r="18" spans="1:23" ht="15" customHeight="1" x14ac:dyDescent="0.3">
      <c r="A18" s="129" t="s">
        <v>256</v>
      </c>
      <c r="B18" s="122" t="s">
        <v>256</v>
      </c>
      <c r="C18" s="123" t="s">
        <v>256</v>
      </c>
      <c r="D18" s="127" t="s">
        <v>256</v>
      </c>
      <c r="E18" s="127" t="s">
        <v>256</v>
      </c>
      <c r="F18" s="127" t="s">
        <v>256</v>
      </c>
      <c r="G18" s="123" t="s">
        <v>256</v>
      </c>
      <c r="H18" s="113" t="s">
        <v>5</v>
      </c>
      <c r="I18" s="116" t="s">
        <v>38</v>
      </c>
      <c r="J18" s="116" t="s">
        <v>44</v>
      </c>
      <c r="K18" s="116" t="s">
        <v>270</v>
      </c>
      <c r="L18" s="113" t="s">
        <v>343</v>
      </c>
      <c r="M18" s="125">
        <v>14800</v>
      </c>
      <c r="N18" s="125">
        <v>13482</v>
      </c>
      <c r="O18" s="125">
        <v>13453.22</v>
      </c>
      <c r="P18" s="125">
        <v>13453.22</v>
      </c>
      <c r="Q18" s="125">
        <v>0</v>
      </c>
    </row>
    <row r="19" spans="1:23" ht="15" customHeight="1" x14ac:dyDescent="0.3">
      <c r="A19" s="129" t="s">
        <v>256</v>
      </c>
      <c r="B19" s="122" t="s">
        <v>256</v>
      </c>
      <c r="C19" s="123" t="s">
        <v>256</v>
      </c>
      <c r="D19" s="127" t="s">
        <v>256</v>
      </c>
      <c r="E19" s="127" t="s">
        <v>256</v>
      </c>
      <c r="F19" s="127" t="s">
        <v>256</v>
      </c>
      <c r="G19" s="123" t="s">
        <v>256</v>
      </c>
      <c r="H19" s="113" t="s">
        <v>5</v>
      </c>
      <c r="I19" s="116" t="s">
        <v>38</v>
      </c>
      <c r="J19" s="116" t="s">
        <v>63</v>
      </c>
      <c r="K19" s="116" t="s">
        <v>261</v>
      </c>
      <c r="L19" s="113" t="s">
        <v>344</v>
      </c>
      <c r="M19" s="125">
        <v>1000</v>
      </c>
      <c r="N19" s="125">
        <v>0</v>
      </c>
      <c r="O19" s="125">
        <v>0</v>
      </c>
      <c r="P19" s="125">
        <v>0</v>
      </c>
      <c r="Q19" s="125">
        <v>0</v>
      </c>
    </row>
    <row r="20" spans="1:23" ht="15" customHeight="1" x14ac:dyDescent="0.3">
      <c r="A20" s="129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113" t="s">
        <v>5</v>
      </c>
      <c r="I20" s="116" t="s">
        <v>38</v>
      </c>
      <c r="J20" s="116" t="s">
        <v>181</v>
      </c>
      <c r="K20" s="116" t="s">
        <v>269</v>
      </c>
      <c r="L20" s="113" t="s">
        <v>345</v>
      </c>
      <c r="M20" s="125">
        <v>32500</v>
      </c>
      <c r="N20" s="125">
        <v>56378</v>
      </c>
      <c r="O20" s="125">
        <v>56373.35</v>
      </c>
      <c r="P20" s="125">
        <v>56373.35</v>
      </c>
      <c r="Q20" s="125">
        <v>0</v>
      </c>
    </row>
    <row r="21" spans="1:23" ht="15" customHeight="1" x14ac:dyDescent="0.3">
      <c r="A21" s="129" t="s">
        <v>256</v>
      </c>
      <c r="B21" s="122" t="s">
        <v>256</v>
      </c>
      <c r="C21" s="123" t="s">
        <v>256</v>
      </c>
      <c r="D21" s="127" t="s">
        <v>256</v>
      </c>
      <c r="E21" s="127" t="s">
        <v>256</v>
      </c>
      <c r="F21" s="127" t="s">
        <v>256</v>
      </c>
      <c r="G21" s="123" t="s">
        <v>256</v>
      </c>
      <c r="H21" s="427" t="s">
        <v>272</v>
      </c>
      <c r="I21" s="428"/>
      <c r="J21" s="428"/>
      <c r="K21" s="428"/>
      <c r="L21" s="428"/>
      <c r="M21" s="132">
        <v>80000</v>
      </c>
      <c r="N21" s="132">
        <v>80401</v>
      </c>
      <c r="O21" s="132">
        <v>80324.31</v>
      </c>
      <c r="P21" s="132">
        <v>80324.31</v>
      </c>
      <c r="Q21" s="132">
        <v>0</v>
      </c>
    </row>
    <row r="22" spans="1:23" ht="15" customHeight="1" x14ac:dyDescent="0.3">
      <c r="A22" s="129" t="s">
        <v>256</v>
      </c>
      <c r="B22" s="122" t="s">
        <v>256</v>
      </c>
      <c r="C22" s="123" t="s">
        <v>256</v>
      </c>
      <c r="D22" s="127" t="s">
        <v>256</v>
      </c>
      <c r="E22" s="127" t="s">
        <v>256</v>
      </c>
      <c r="F22" s="127" t="s">
        <v>256</v>
      </c>
      <c r="G22" s="123" t="s">
        <v>256</v>
      </c>
      <c r="H22" s="113" t="s">
        <v>5</v>
      </c>
      <c r="I22" s="116" t="s">
        <v>6</v>
      </c>
      <c r="J22" s="116" t="s">
        <v>5</v>
      </c>
      <c r="K22" s="116" t="s">
        <v>261</v>
      </c>
      <c r="L22" s="113" t="s">
        <v>346</v>
      </c>
      <c r="M22" s="125">
        <v>50</v>
      </c>
      <c r="N22" s="125">
        <v>0</v>
      </c>
      <c r="O22" s="125">
        <v>0</v>
      </c>
      <c r="P22" s="125">
        <v>0</v>
      </c>
      <c r="Q22" s="125">
        <v>0</v>
      </c>
      <c r="S22" s="125"/>
      <c r="T22" s="125"/>
      <c r="U22" s="125"/>
      <c r="V22" s="125"/>
      <c r="W22" s="125"/>
    </row>
    <row r="23" spans="1:23" ht="15" customHeight="1" x14ac:dyDescent="0.3">
      <c r="A23" s="129" t="s">
        <v>256</v>
      </c>
      <c r="B23" s="122" t="s">
        <v>256</v>
      </c>
      <c r="C23" s="123" t="s">
        <v>256</v>
      </c>
      <c r="D23" s="127" t="s">
        <v>256</v>
      </c>
      <c r="E23" s="127" t="s">
        <v>256</v>
      </c>
      <c r="F23" s="127" t="s">
        <v>256</v>
      </c>
      <c r="G23" s="123" t="s">
        <v>256</v>
      </c>
      <c r="H23" s="113" t="s">
        <v>5</v>
      </c>
      <c r="I23" s="116" t="s">
        <v>6</v>
      </c>
      <c r="J23" s="116" t="s">
        <v>6</v>
      </c>
      <c r="K23" s="116" t="s">
        <v>269</v>
      </c>
      <c r="L23" s="113" t="s">
        <v>347</v>
      </c>
      <c r="M23" s="125">
        <v>5000</v>
      </c>
      <c r="N23" s="125">
        <v>11789</v>
      </c>
      <c r="O23" s="125">
        <v>11783.87</v>
      </c>
      <c r="P23" s="125">
        <v>11783.87</v>
      </c>
      <c r="Q23" s="125">
        <v>0</v>
      </c>
    </row>
    <row r="24" spans="1:23" ht="15" customHeight="1" x14ac:dyDescent="0.3">
      <c r="A24" s="129" t="s">
        <v>256</v>
      </c>
      <c r="B24" s="122" t="s">
        <v>256</v>
      </c>
      <c r="C24" s="123" t="s">
        <v>256</v>
      </c>
      <c r="D24" s="127" t="s">
        <v>256</v>
      </c>
      <c r="E24" s="127" t="s">
        <v>256</v>
      </c>
      <c r="F24" s="127" t="s">
        <v>256</v>
      </c>
      <c r="G24" s="123" t="s">
        <v>256</v>
      </c>
      <c r="H24" s="113" t="s">
        <v>5</v>
      </c>
      <c r="I24" s="116" t="s">
        <v>6</v>
      </c>
      <c r="J24" s="116" t="s">
        <v>6</v>
      </c>
      <c r="K24" s="116" t="s">
        <v>270</v>
      </c>
      <c r="L24" s="113" t="s">
        <v>348</v>
      </c>
      <c r="M24" s="125">
        <v>1200</v>
      </c>
      <c r="N24" s="125">
        <v>1017</v>
      </c>
      <c r="O24" s="125">
        <v>1011.66</v>
      </c>
      <c r="P24" s="125">
        <v>1011.66</v>
      </c>
      <c r="Q24" s="125">
        <v>0</v>
      </c>
    </row>
    <row r="25" spans="1:23" ht="15" customHeight="1" x14ac:dyDescent="0.3">
      <c r="A25" s="129"/>
      <c r="B25" s="122"/>
      <c r="C25" s="123"/>
      <c r="D25" s="127"/>
      <c r="E25" s="127"/>
      <c r="F25" s="127"/>
      <c r="G25" s="123"/>
      <c r="H25" s="113" t="s">
        <v>5</v>
      </c>
      <c r="I25" s="116" t="s">
        <v>6</v>
      </c>
      <c r="J25" s="133" t="s">
        <v>44</v>
      </c>
      <c r="K25" s="133" t="s">
        <v>261</v>
      </c>
      <c r="L25" s="113" t="s">
        <v>349</v>
      </c>
      <c r="M25" s="125">
        <v>0</v>
      </c>
      <c r="N25" s="125">
        <v>1442</v>
      </c>
      <c r="O25" s="125">
        <v>1441.29</v>
      </c>
      <c r="P25" s="125">
        <v>1441.29</v>
      </c>
      <c r="Q25" s="125">
        <v>0</v>
      </c>
    </row>
    <row r="26" spans="1:23" ht="15" customHeight="1" x14ac:dyDescent="0.3">
      <c r="A26" s="129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113" t="s">
        <v>5</v>
      </c>
      <c r="I26" s="116" t="s">
        <v>6</v>
      </c>
      <c r="J26" s="116" t="s">
        <v>63</v>
      </c>
      <c r="K26" s="116" t="s">
        <v>269</v>
      </c>
      <c r="L26" s="113" t="s">
        <v>350</v>
      </c>
      <c r="M26" s="125">
        <v>348000</v>
      </c>
      <c r="N26" s="125">
        <v>383905</v>
      </c>
      <c r="O26" s="125">
        <v>383904.23</v>
      </c>
      <c r="P26" s="125">
        <v>383904.23</v>
      </c>
      <c r="Q26" s="125">
        <v>0</v>
      </c>
    </row>
    <row r="27" spans="1:23" ht="15" customHeight="1" x14ac:dyDescent="0.3">
      <c r="A27" s="129"/>
      <c r="B27" s="122"/>
      <c r="C27" s="123"/>
      <c r="D27" s="127"/>
      <c r="E27" s="127"/>
      <c r="F27" s="127"/>
      <c r="G27" s="123"/>
      <c r="H27" s="113" t="s">
        <v>5</v>
      </c>
      <c r="I27" s="116" t="s">
        <v>6</v>
      </c>
      <c r="J27" s="116" t="s">
        <v>63</v>
      </c>
      <c r="K27" s="116" t="s">
        <v>270</v>
      </c>
      <c r="L27" s="113" t="s">
        <v>351</v>
      </c>
      <c r="M27" s="125">
        <v>306750</v>
      </c>
      <c r="N27" s="125">
        <v>342144</v>
      </c>
      <c r="O27" s="125">
        <v>342143.31</v>
      </c>
      <c r="P27" s="125">
        <v>342143.31</v>
      </c>
      <c r="Q27" s="125">
        <v>0</v>
      </c>
    </row>
    <row r="28" spans="1:23" ht="15" customHeight="1" x14ac:dyDescent="0.3">
      <c r="A28" s="129" t="s">
        <v>256</v>
      </c>
      <c r="B28" s="122" t="s">
        <v>256</v>
      </c>
      <c r="C28" s="123" t="s">
        <v>256</v>
      </c>
      <c r="D28" s="127" t="s">
        <v>256</v>
      </c>
      <c r="E28" s="127" t="s">
        <v>256</v>
      </c>
      <c r="F28" s="127" t="s">
        <v>256</v>
      </c>
      <c r="G28" s="123" t="s">
        <v>256</v>
      </c>
      <c r="H28" s="113" t="s">
        <v>5</v>
      </c>
      <c r="I28" s="116" t="s">
        <v>6</v>
      </c>
      <c r="J28" s="116" t="s">
        <v>63</v>
      </c>
      <c r="K28" s="116" t="s">
        <v>255</v>
      </c>
      <c r="L28" s="113" t="s">
        <v>352</v>
      </c>
      <c r="M28" s="125">
        <v>0</v>
      </c>
      <c r="N28" s="125">
        <v>1082</v>
      </c>
      <c r="O28" s="125">
        <v>1081.21</v>
      </c>
      <c r="P28" s="125">
        <v>1081.21</v>
      </c>
      <c r="Q28" s="125">
        <v>0</v>
      </c>
    </row>
    <row r="29" spans="1:23" ht="15" customHeight="1" x14ac:dyDescent="0.3">
      <c r="A29" s="129" t="s">
        <v>256</v>
      </c>
      <c r="B29" s="122" t="s">
        <v>256</v>
      </c>
      <c r="C29" s="123" t="s">
        <v>256</v>
      </c>
      <c r="D29" s="127" t="s">
        <v>256</v>
      </c>
      <c r="E29" s="134"/>
      <c r="F29" s="127" t="s">
        <v>256</v>
      </c>
      <c r="G29" s="123" t="s">
        <v>256</v>
      </c>
      <c r="H29" s="113" t="s">
        <v>5</v>
      </c>
      <c r="I29" s="116" t="s">
        <v>6</v>
      </c>
      <c r="J29" s="116" t="s">
        <v>66</v>
      </c>
      <c r="K29" s="116" t="s">
        <v>273</v>
      </c>
      <c r="L29" s="113" t="s">
        <v>353</v>
      </c>
      <c r="M29" s="125">
        <v>1000</v>
      </c>
      <c r="N29" s="125">
        <v>2468</v>
      </c>
      <c r="O29" s="125">
        <v>2449.89</v>
      </c>
      <c r="P29" s="125">
        <v>2449.89</v>
      </c>
      <c r="Q29" s="125">
        <v>0</v>
      </c>
    </row>
    <row r="30" spans="1:23" ht="15" customHeight="1" x14ac:dyDescent="0.3">
      <c r="A30" s="129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427" t="s">
        <v>274</v>
      </c>
      <c r="I30" s="428"/>
      <c r="J30" s="428"/>
      <c r="K30" s="428"/>
      <c r="L30" s="428"/>
      <c r="M30" s="132">
        <v>662000</v>
      </c>
      <c r="N30" s="132">
        <v>743847</v>
      </c>
      <c r="O30" s="132">
        <v>743815.46</v>
      </c>
      <c r="P30" s="132">
        <v>743815.46</v>
      </c>
      <c r="Q30" s="132">
        <v>0</v>
      </c>
    </row>
    <row r="31" spans="1:23" ht="15" customHeight="1" x14ac:dyDescent="0.3">
      <c r="A31" s="129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431" t="s">
        <v>275</v>
      </c>
      <c r="I31" s="432"/>
      <c r="J31" s="432"/>
      <c r="K31" s="432"/>
      <c r="L31" s="432"/>
      <c r="M31" s="137">
        <v>3672000</v>
      </c>
      <c r="N31" s="137">
        <v>3988000</v>
      </c>
      <c r="O31" s="137">
        <v>3987439.25</v>
      </c>
      <c r="P31" s="137">
        <v>3987439.25</v>
      </c>
      <c r="Q31" s="137">
        <v>0</v>
      </c>
      <c r="R31" s="125"/>
      <c r="S31" s="125"/>
      <c r="T31" s="125"/>
      <c r="U31" s="125"/>
      <c r="V31" s="125"/>
      <c r="W31" s="125"/>
    </row>
    <row r="32" spans="1:23" ht="15" customHeight="1" x14ac:dyDescent="0.3">
      <c r="A32" s="129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13" t="s">
        <v>38</v>
      </c>
      <c r="I32" s="116" t="s">
        <v>5</v>
      </c>
      <c r="J32" s="116" t="s">
        <v>38</v>
      </c>
      <c r="K32" s="116" t="s">
        <v>261</v>
      </c>
      <c r="L32" s="113" t="s">
        <v>354</v>
      </c>
      <c r="M32" s="125">
        <v>12000</v>
      </c>
      <c r="N32" s="125">
        <v>11600</v>
      </c>
      <c r="O32" s="125">
        <v>10753.81</v>
      </c>
      <c r="P32" s="125">
        <v>10753.81</v>
      </c>
      <c r="Q32" s="125">
        <v>0</v>
      </c>
    </row>
    <row r="33" spans="1:22" ht="15" customHeight="1" x14ac:dyDescent="0.3">
      <c r="A33" s="129" t="s">
        <v>256</v>
      </c>
      <c r="B33" s="122" t="s">
        <v>256</v>
      </c>
      <c r="C33" s="123" t="s">
        <v>256</v>
      </c>
      <c r="D33" s="127" t="s">
        <v>256</v>
      </c>
      <c r="E33" s="127" t="s">
        <v>256</v>
      </c>
      <c r="F33" s="127" t="s">
        <v>256</v>
      </c>
      <c r="G33" s="123" t="s">
        <v>256</v>
      </c>
      <c r="H33" s="113" t="s">
        <v>38</v>
      </c>
      <c r="I33" s="116" t="s">
        <v>5</v>
      </c>
      <c r="J33" s="116" t="s">
        <v>44</v>
      </c>
      <c r="K33" s="116" t="s">
        <v>261</v>
      </c>
      <c r="L33" s="113" t="s">
        <v>355</v>
      </c>
      <c r="M33" s="125">
        <v>4000</v>
      </c>
      <c r="N33" s="125">
        <v>1400</v>
      </c>
      <c r="O33" s="125">
        <v>1107.3900000000001</v>
      </c>
      <c r="P33" s="125">
        <v>1107.3900000000001</v>
      </c>
      <c r="Q33" s="125">
        <v>0</v>
      </c>
      <c r="S33" s="125"/>
      <c r="T33" s="125"/>
      <c r="U33" s="125"/>
      <c r="V33" s="125"/>
    </row>
    <row r="34" spans="1:22" ht="15" customHeight="1" x14ac:dyDescent="0.3">
      <c r="A34" s="129" t="s">
        <v>256</v>
      </c>
      <c r="B34" s="122" t="s">
        <v>256</v>
      </c>
      <c r="C34" s="123" t="s">
        <v>256</v>
      </c>
      <c r="D34" s="127" t="s">
        <v>256</v>
      </c>
      <c r="E34" s="127" t="s">
        <v>256</v>
      </c>
      <c r="F34" s="127" t="s">
        <v>256</v>
      </c>
      <c r="G34" s="123" t="s">
        <v>256</v>
      </c>
      <c r="H34" s="113" t="s">
        <v>38</v>
      </c>
      <c r="I34" s="116" t="s">
        <v>5</v>
      </c>
      <c r="J34" s="116" t="s">
        <v>68</v>
      </c>
      <c r="K34" s="116" t="s">
        <v>261</v>
      </c>
      <c r="L34" s="113" t="s">
        <v>356</v>
      </c>
      <c r="M34" s="125">
        <v>6000</v>
      </c>
      <c r="N34" s="125">
        <v>5699</v>
      </c>
      <c r="O34" s="125">
        <v>5698.17</v>
      </c>
      <c r="P34" s="125">
        <v>5698.17</v>
      </c>
      <c r="Q34" s="125">
        <v>0</v>
      </c>
    </row>
    <row r="35" spans="1:22" ht="15" customHeight="1" x14ac:dyDescent="0.3">
      <c r="A35" s="129" t="s">
        <v>256</v>
      </c>
      <c r="B35" s="122" t="s">
        <v>256</v>
      </c>
      <c r="C35" s="123" t="s">
        <v>256</v>
      </c>
      <c r="D35" s="127" t="s">
        <v>256</v>
      </c>
      <c r="E35" s="127" t="s">
        <v>256</v>
      </c>
      <c r="F35" s="127" t="s">
        <v>256</v>
      </c>
      <c r="G35" s="123" t="s">
        <v>256</v>
      </c>
      <c r="H35" s="113" t="s">
        <v>38</v>
      </c>
      <c r="I35" s="116" t="s">
        <v>5</v>
      </c>
      <c r="J35" s="116" t="s">
        <v>81</v>
      </c>
      <c r="K35" s="116" t="s">
        <v>261</v>
      </c>
      <c r="L35" s="113" t="s">
        <v>357</v>
      </c>
      <c r="M35" s="125">
        <v>20000</v>
      </c>
      <c r="N35" s="125">
        <v>45899</v>
      </c>
      <c r="O35" s="125">
        <v>44816.95</v>
      </c>
      <c r="P35" s="125">
        <v>44816.95</v>
      </c>
      <c r="Q35" s="125">
        <v>0</v>
      </c>
    </row>
    <row r="36" spans="1:22" ht="15" customHeight="1" x14ac:dyDescent="0.3">
      <c r="A36" s="129" t="s">
        <v>256</v>
      </c>
      <c r="B36" s="122" t="s">
        <v>256</v>
      </c>
      <c r="C36" s="123" t="s">
        <v>256</v>
      </c>
      <c r="D36" s="127" t="s">
        <v>256</v>
      </c>
      <c r="E36" s="127" t="s">
        <v>256</v>
      </c>
      <c r="F36" s="127" t="s">
        <v>256</v>
      </c>
      <c r="G36" s="123" t="s">
        <v>256</v>
      </c>
      <c r="H36" s="113" t="s">
        <v>38</v>
      </c>
      <c r="I36" s="116" t="s">
        <v>5</v>
      </c>
      <c r="J36" s="116" t="s">
        <v>37</v>
      </c>
      <c r="K36" s="116" t="s">
        <v>261</v>
      </c>
      <c r="L36" s="113" t="s">
        <v>358</v>
      </c>
      <c r="M36" s="125">
        <v>1000</v>
      </c>
      <c r="N36" s="125">
        <v>23</v>
      </c>
      <c r="O36" s="125">
        <v>22.4</v>
      </c>
      <c r="P36" s="125">
        <v>22.4</v>
      </c>
      <c r="Q36" s="125">
        <v>0</v>
      </c>
    </row>
    <row r="37" spans="1:22" ht="15" customHeight="1" x14ac:dyDescent="0.3">
      <c r="A37" s="129" t="s">
        <v>256</v>
      </c>
      <c r="B37" s="122" t="s">
        <v>256</v>
      </c>
      <c r="C37" s="123" t="s">
        <v>256</v>
      </c>
      <c r="D37" s="127" t="s">
        <v>256</v>
      </c>
      <c r="E37" s="127" t="s">
        <v>256</v>
      </c>
      <c r="F37" s="127" t="s">
        <v>256</v>
      </c>
      <c r="G37" s="123" t="s">
        <v>256</v>
      </c>
      <c r="H37" s="113" t="s">
        <v>38</v>
      </c>
      <c r="I37" s="116" t="s">
        <v>5</v>
      </c>
      <c r="J37" s="116" t="s">
        <v>58</v>
      </c>
      <c r="K37" s="116" t="s">
        <v>261</v>
      </c>
      <c r="L37" s="113" t="s">
        <v>359</v>
      </c>
      <c r="M37" s="125">
        <v>500</v>
      </c>
      <c r="N37" s="125">
        <v>0</v>
      </c>
      <c r="O37" s="125">
        <v>0</v>
      </c>
      <c r="P37" s="125">
        <v>0</v>
      </c>
      <c r="Q37" s="125">
        <v>0</v>
      </c>
    </row>
    <row r="38" spans="1:22" ht="15" customHeight="1" x14ac:dyDescent="0.3">
      <c r="A38" s="129" t="s">
        <v>256</v>
      </c>
      <c r="B38" s="122" t="s">
        <v>256</v>
      </c>
      <c r="C38" s="123" t="s">
        <v>256</v>
      </c>
      <c r="D38" s="127" t="s">
        <v>256</v>
      </c>
      <c r="E38" s="127" t="s">
        <v>256</v>
      </c>
      <c r="F38" s="127" t="s">
        <v>256</v>
      </c>
      <c r="G38" s="123" t="s">
        <v>256</v>
      </c>
      <c r="H38" s="113" t="s">
        <v>38</v>
      </c>
      <c r="I38" s="116" t="s">
        <v>5</v>
      </c>
      <c r="J38" s="116" t="s">
        <v>56</v>
      </c>
      <c r="K38" s="116" t="s">
        <v>261</v>
      </c>
      <c r="L38" s="113" t="s">
        <v>360</v>
      </c>
      <c r="M38" s="125">
        <v>4000</v>
      </c>
      <c r="N38" s="125">
        <v>1300</v>
      </c>
      <c r="O38" s="125">
        <v>657.68</v>
      </c>
      <c r="P38" s="125">
        <v>657.68</v>
      </c>
      <c r="Q38" s="125">
        <v>0</v>
      </c>
    </row>
    <row r="39" spans="1:22" ht="15" customHeight="1" x14ac:dyDescent="0.3">
      <c r="A39" s="129" t="s">
        <v>256</v>
      </c>
      <c r="B39" s="122" t="s">
        <v>256</v>
      </c>
      <c r="C39" s="123" t="s">
        <v>256</v>
      </c>
      <c r="D39" s="127" t="s">
        <v>256</v>
      </c>
      <c r="E39" s="127" t="s">
        <v>256</v>
      </c>
      <c r="F39" s="127" t="s">
        <v>256</v>
      </c>
      <c r="G39" s="123" t="s">
        <v>256</v>
      </c>
      <c r="H39" s="113" t="s">
        <v>38</v>
      </c>
      <c r="I39" s="116" t="s">
        <v>5</v>
      </c>
      <c r="J39" s="116" t="s">
        <v>53</v>
      </c>
      <c r="K39" s="116" t="s">
        <v>261</v>
      </c>
      <c r="L39" s="113" t="s">
        <v>361</v>
      </c>
      <c r="M39" s="125">
        <v>4500</v>
      </c>
      <c r="N39" s="125">
        <v>564</v>
      </c>
      <c r="O39" s="125">
        <v>63.89</v>
      </c>
      <c r="P39" s="125">
        <v>63.89</v>
      </c>
      <c r="Q39" s="125">
        <v>0</v>
      </c>
    </row>
    <row r="40" spans="1:22" ht="15" customHeight="1" x14ac:dyDescent="0.3">
      <c r="A40" s="129" t="s">
        <v>256</v>
      </c>
      <c r="B40" s="122" t="s">
        <v>256</v>
      </c>
      <c r="C40" s="123" t="s">
        <v>256</v>
      </c>
      <c r="D40" s="127" t="s">
        <v>256</v>
      </c>
      <c r="E40" s="127" t="s">
        <v>256</v>
      </c>
      <c r="F40" s="127" t="s">
        <v>256</v>
      </c>
      <c r="G40" s="123" t="s">
        <v>256</v>
      </c>
      <c r="H40" s="113" t="s">
        <v>38</v>
      </c>
      <c r="I40" s="116" t="s">
        <v>5</v>
      </c>
      <c r="J40" s="116" t="s">
        <v>181</v>
      </c>
      <c r="K40" s="116" t="s">
        <v>261</v>
      </c>
      <c r="L40" s="113" t="s">
        <v>362</v>
      </c>
      <c r="M40" s="125">
        <v>3000</v>
      </c>
      <c r="N40" s="125">
        <v>1870</v>
      </c>
      <c r="O40" s="125">
        <v>1426.48</v>
      </c>
      <c r="P40" s="125">
        <v>1426.48</v>
      </c>
      <c r="Q40" s="125">
        <v>0</v>
      </c>
    </row>
    <row r="41" spans="1:22" ht="15" customHeight="1" x14ac:dyDescent="0.3">
      <c r="A41" s="129" t="s">
        <v>256</v>
      </c>
      <c r="B41" s="122" t="s">
        <v>256</v>
      </c>
      <c r="C41" s="123" t="s">
        <v>256</v>
      </c>
      <c r="D41" s="127" t="s">
        <v>256</v>
      </c>
      <c r="E41" s="127" t="s">
        <v>256</v>
      </c>
      <c r="F41" s="127" t="s">
        <v>256</v>
      </c>
      <c r="G41" s="123" t="s">
        <v>256</v>
      </c>
      <c r="H41" s="113" t="s">
        <v>38</v>
      </c>
      <c r="I41" s="116" t="s">
        <v>5</v>
      </c>
      <c r="J41" s="116" t="s">
        <v>47</v>
      </c>
      <c r="K41" s="116" t="s">
        <v>261</v>
      </c>
      <c r="L41" s="113" t="s">
        <v>363</v>
      </c>
      <c r="M41" s="125">
        <v>16000</v>
      </c>
      <c r="N41" s="125">
        <v>23536</v>
      </c>
      <c r="O41" s="125">
        <v>19003.25</v>
      </c>
      <c r="P41" s="125">
        <v>19003.25</v>
      </c>
      <c r="Q41" s="125">
        <v>0</v>
      </c>
    </row>
    <row r="42" spans="1:22" ht="15" customHeight="1" x14ac:dyDescent="0.3">
      <c r="A42" s="129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113" t="s">
        <v>38</v>
      </c>
      <c r="I42" s="116" t="s">
        <v>5</v>
      </c>
      <c r="J42" s="116" t="s">
        <v>35</v>
      </c>
      <c r="K42" s="116" t="s">
        <v>261</v>
      </c>
      <c r="L42" s="113" t="s">
        <v>364</v>
      </c>
      <c r="M42" s="125">
        <v>1500</v>
      </c>
      <c r="N42" s="125">
        <v>1000</v>
      </c>
      <c r="O42" s="125">
        <v>482.5</v>
      </c>
      <c r="P42" s="125">
        <v>482.5</v>
      </c>
      <c r="Q42" s="125">
        <v>0</v>
      </c>
    </row>
    <row r="43" spans="1:22" ht="15" customHeight="1" x14ac:dyDescent="0.3">
      <c r="A43" s="129" t="s">
        <v>256</v>
      </c>
      <c r="B43" s="122" t="s">
        <v>256</v>
      </c>
      <c r="C43" s="123" t="s">
        <v>256</v>
      </c>
      <c r="D43" s="127" t="s">
        <v>256</v>
      </c>
      <c r="E43" s="127" t="s">
        <v>256</v>
      </c>
      <c r="F43" s="127" t="s">
        <v>256</v>
      </c>
      <c r="G43" s="123" t="s">
        <v>256</v>
      </c>
      <c r="H43" s="113" t="s">
        <v>38</v>
      </c>
      <c r="I43" s="116" t="s">
        <v>5</v>
      </c>
      <c r="J43" s="116" t="s">
        <v>176</v>
      </c>
      <c r="K43" s="116" t="s">
        <v>261</v>
      </c>
      <c r="L43" s="113" t="s">
        <v>365</v>
      </c>
      <c r="M43" s="125">
        <v>1000</v>
      </c>
      <c r="N43" s="125">
        <v>500</v>
      </c>
      <c r="O43" s="125">
        <v>207.64</v>
      </c>
      <c r="P43" s="125">
        <v>207.64</v>
      </c>
      <c r="Q43" s="125">
        <v>0</v>
      </c>
    </row>
    <row r="44" spans="1:22" ht="15" customHeight="1" x14ac:dyDescent="0.3">
      <c r="A44" s="129" t="s">
        <v>256</v>
      </c>
      <c r="B44" s="122" t="s">
        <v>256</v>
      </c>
      <c r="C44" s="123" t="s">
        <v>256</v>
      </c>
      <c r="D44" s="127" t="s">
        <v>256</v>
      </c>
      <c r="E44" s="127" t="s">
        <v>256</v>
      </c>
      <c r="F44" s="127" t="s">
        <v>256</v>
      </c>
      <c r="G44" s="123" t="s">
        <v>256</v>
      </c>
      <c r="H44" s="113" t="s">
        <v>38</v>
      </c>
      <c r="I44" s="116" t="s">
        <v>5</v>
      </c>
      <c r="J44" s="116" t="s">
        <v>174</v>
      </c>
      <c r="K44" s="116" t="s">
        <v>261</v>
      </c>
      <c r="L44" s="113" t="s">
        <v>366</v>
      </c>
      <c r="M44" s="125">
        <v>13500</v>
      </c>
      <c r="N44" s="125">
        <v>4258</v>
      </c>
      <c r="O44" s="125">
        <v>3222.48</v>
      </c>
      <c r="P44" s="125">
        <v>3222.48</v>
      </c>
      <c r="Q44" s="125">
        <v>0</v>
      </c>
    </row>
    <row r="45" spans="1:22" ht="15" customHeight="1" x14ac:dyDescent="0.3">
      <c r="A45" s="129"/>
      <c r="B45" s="122"/>
      <c r="C45" s="123"/>
      <c r="D45" s="127"/>
      <c r="E45" s="127"/>
      <c r="F45" s="127"/>
      <c r="G45" s="123"/>
      <c r="H45" s="113" t="s">
        <v>38</v>
      </c>
      <c r="I45" s="116" t="s">
        <v>5</v>
      </c>
      <c r="J45" s="116" t="s">
        <v>172</v>
      </c>
      <c r="K45" s="116" t="s">
        <v>261</v>
      </c>
      <c r="L45" s="113" t="s">
        <v>367</v>
      </c>
      <c r="M45" s="125">
        <v>4000</v>
      </c>
      <c r="N45" s="125">
        <v>0</v>
      </c>
      <c r="O45" s="125">
        <v>0</v>
      </c>
      <c r="P45" s="125">
        <v>0</v>
      </c>
      <c r="Q45" s="125">
        <v>0</v>
      </c>
    </row>
    <row r="46" spans="1:22" ht="15" customHeight="1" x14ac:dyDescent="0.3">
      <c r="A46" s="129"/>
      <c r="B46" s="122"/>
      <c r="C46" s="123"/>
      <c r="D46" s="127"/>
      <c r="E46" s="127"/>
      <c r="F46" s="127"/>
      <c r="G46" s="123"/>
      <c r="H46" s="113" t="s">
        <v>38</v>
      </c>
      <c r="I46" s="116" t="s">
        <v>5</v>
      </c>
      <c r="J46" s="116" t="s">
        <v>170</v>
      </c>
      <c r="K46" s="116" t="s">
        <v>261</v>
      </c>
      <c r="L46" s="113" t="s">
        <v>368</v>
      </c>
      <c r="M46" s="125">
        <v>11000</v>
      </c>
      <c r="N46" s="125">
        <v>7236</v>
      </c>
      <c r="O46" s="125">
        <v>6516.78</v>
      </c>
      <c r="P46" s="125">
        <v>6516.78</v>
      </c>
      <c r="Q46" s="125">
        <v>0</v>
      </c>
    </row>
    <row r="47" spans="1:22" ht="15" customHeight="1" x14ac:dyDescent="0.3">
      <c r="A47" s="129" t="s">
        <v>256</v>
      </c>
      <c r="B47" s="122" t="s">
        <v>256</v>
      </c>
      <c r="C47" s="123" t="s">
        <v>256</v>
      </c>
      <c r="D47" s="127" t="s">
        <v>256</v>
      </c>
      <c r="E47" s="127" t="s">
        <v>256</v>
      </c>
      <c r="F47" s="127" t="s">
        <v>256</v>
      </c>
      <c r="G47" s="123" t="s">
        <v>256</v>
      </c>
      <c r="H47" s="427" t="s">
        <v>276</v>
      </c>
      <c r="I47" s="428"/>
      <c r="J47" s="428"/>
      <c r="K47" s="428"/>
      <c r="L47" s="428"/>
      <c r="M47" s="132">
        <v>102000</v>
      </c>
      <c r="N47" s="132">
        <v>104885</v>
      </c>
      <c r="O47" s="132">
        <v>93979.42</v>
      </c>
      <c r="P47" s="132">
        <v>93979.42</v>
      </c>
      <c r="Q47" s="138">
        <v>0</v>
      </c>
    </row>
    <row r="48" spans="1:22" ht="15" customHeight="1" x14ac:dyDescent="0.3">
      <c r="A48" s="129" t="s">
        <v>256</v>
      </c>
      <c r="B48" s="122" t="s">
        <v>256</v>
      </c>
      <c r="C48" s="123" t="s">
        <v>256</v>
      </c>
      <c r="D48" s="127" t="s">
        <v>256</v>
      </c>
      <c r="E48" s="127" t="s">
        <v>256</v>
      </c>
      <c r="F48" s="127" t="s">
        <v>256</v>
      </c>
      <c r="G48" s="123" t="s">
        <v>256</v>
      </c>
      <c r="H48" s="113" t="s">
        <v>38</v>
      </c>
      <c r="I48" s="116" t="s">
        <v>38</v>
      </c>
      <c r="J48" s="116" t="s">
        <v>5</v>
      </c>
      <c r="K48" s="116" t="s">
        <v>261</v>
      </c>
      <c r="L48" s="113" t="s">
        <v>369</v>
      </c>
      <c r="M48" s="125">
        <v>19750</v>
      </c>
      <c r="N48" s="125">
        <v>84873</v>
      </c>
      <c r="O48" s="125">
        <v>81052.19</v>
      </c>
      <c r="P48" s="125">
        <v>75797.03</v>
      </c>
      <c r="Q48" s="125">
        <v>5255.16</v>
      </c>
      <c r="S48" s="125"/>
      <c r="T48" s="125"/>
      <c r="U48" s="125"/>
      <c r="V48" s="125"/>
    </row>
    <row r="49" spans="1:17" ht="15" customHeight="1" x14ac:dyDescent="0.3">
      <c r="A49" s="129" t="s">
        <v>256</v>
      </c>
      <c r="B49" s="122" t="s">
        <v>256</v>
      </c>
      <c r="C49" s="123" t="s">
        <v>256</v>
      </c>
      <c r="D49" s="127" t="s">
        <v>256</v>
      </c>
      <c r="E49" s="127" t="s">
        <v>256</v>
      </c>
      <c r="F49" s="127" t="s">
        <v>256</v>
      </c>
      <c r="G49" s="123" t="s">
        <v>256</v>
      </c>
      <c r="H49" s="113" t="s">
        <v>38</v>
      </c>
      <c r="I49" s="116" t="s">
        <v>38</v>
      </c>
      <c r="J49" s="116" t="s">
        <v>38</v>
      </c>
      <c r="K49" s="116" t="s">
        <v>261</v>
      </c>
      <c r="L49" s="113" t="s">
        <v>355</v>
      </c>
      <c r="M49" s="125">
        <v>45000</v>
      </c>
      <c r="N49" s="125">
        <v>25000</v>
      </c>
      <c r="O49" s="125">
        <v>24142.35</v>
      </c>
      <c r="P49" s="125">
        <v>24142.35</v>
      </c>
      <c r="Q49" s="125">
        <v>0</v>
      </c>
    </row>
    <row r="50" spans="1:17" ht="15" customHeight="1" x14ac:dyDescent="0.3">
      <c r="A50" s="129"/>
      <c r="B50" s="122"/>
      <c r="C50" s="123"/>
      <c r="D50" s="127"/>
      <c r="E50" s="127"/>
      <c r="F50" s="127"/>
      <c r="G50" s="123"/>
      <c r="H50" s="113" t="s">
        <v>38</v>
      </c>
      <c r="I50" s="116" t="s">
        <v>38</v>
      </c>
      <c r="J50" s="116" t="s">
        <v>6</v>
      </c>
      <c r="K50" s="116" t="s">
        <v>261</v>
      </c>
      <c r="L50" s="113" t="s">
        <v>370</v>
      </c>
      <c r="M50" s="125">
        <v>24000</v>
      </c>
      <c r="N50" s="125">
        <v>30623</v>
      </c>
      <c r="O50" s="125">
        <v>28881.89</v>
      </c>
      <c r="P50" s="125">
        <v>28881.89</v>
      </c>
      <c r="Q50" s="125">
        <v>0</v>
      </c>
    </row>
    <row r="51" spans="1:17" ht="15" customHeight="1" x14ac:dyDescent="0.3">
      <c r="A51" s="129"/>
      <c r="B51" s="122"/>
      <c r="C51" s="123"/>
      <c r="D51" s="127"/>
      <c r="E51" s="127"/>
      <c r="F51" s="127"/>
      <c r="G51" s="123"/>
      <c r="H51" s="113" t="s">
        <v>38</v>
      </c>
      <c r="I51" s="116" t="s">
        <v>38</v>
      </c>
      <c r="J51" s="116" t="s">
        <v>44</v>
      </c>
      <c r="K51" s="116" t="s">
        <v>255</v>
      </c>
      <c r="L51" s="113" t="s">
        <v>371</v>
      </c>
      <c r="M51" s="125">
        <v>2000</v>
      </c>
      <c r="N51" s="125">
        <v>2000</v>
      </c>
      <c r="O51" s="125">
        <v>1800</v>
      </c>
      <c r="P51" s="125">
        <v>1800</v>
      </c>
      <c r="Q51" s="125">
        <v>0</v>
      </c>
    </row>
    <row r="52" spans="1:17" ht="15" customHeight="1" x14ac:dyDescent="0.3">
      <c r="A52" s="129" t="s">
        <v>256</v>
      </c>
      <c r="B52" s="122" t="s">
        <v>256</v>
      </c>
      <c r="C52" s="123" t="s">
        <v>256</v>
      </c>
      <c r="D52" s="127" t="s">
        <v>256</v>
      </c>
      <c r="E52" s="127" t="s">
        <v>256</v>
      </c>
      <c r="F52" s="127" t="s">
        <v>256</v>
      </c>
      <c r="G52" s="123" t="s">
        <v>256</v>
      </c>
      <c r="H52" s="113" t="s">
        <v>38</v>
      </c>
      <c r="I52" s="116" t="s">
        <v>38</v>
      </c>
      <c r="J52" s="116" t="s">
        <v>63</v>
      </c>
      <c r="K52" s="116" t="s">
        <v>261</v>
      </c>
      <c r="L52" s="113" t="s">
        <v>372</v>
      </c>
      <c r="M52" s="125">
        <v>4000</v>
      </c>
      <c r="N52" s="125">
        <v>0</v>
      </c>
      <c r="O52" s="125">
        <v>0</v>
      </c>
      <c r="P52" s="125">
        <v>0</v>
      </c>
      <c r="Q52" s="125">
        <v>0</v>
      </c>
    </row>
    <row r="53" spans="1:17" ht="15" customHeight="1" x14ac:dyDescent="0.3">
      <c r="A53" s="129" t="s">
        <v>256</v>
      </c>
      <c r="B53" s="122" t="s">
        <v>256</v>
      </c>
      <c r="C53" s="123" t="s">
        <v>256</v>
      </c>
      <c r="D53" s="127" t="s">
        <v>256</v>
      </c>
      <c r="E53" s="127" t="s">
        <v>256</v>
      </c>
      <c r="F53" s="127" t="s">
        <v>256</v>
      </c>
      <c r="G53" s="123" t="s">
        <v>256</v>
      </c>
      <c r="H53" s="113" t="s">
        <v>38</v>
      </c>
      <c r="I53" s="116" t="s">
        <v>38</v>
      </c>
      <c r="J53" s="116" t="s">
        <v>61</v>
      </c>
      <c r="K53" s="116" t="s">
        <v>261</v>
      </c>
      <c r="L53" s="113" t="s">
        <v>373</v>
      </c>
      <c r="M53" s="125">
        <v>13500</v>
      </c>
      <c r="N53" s="125">
        <v>0</v>
      </c>
      <c r="O53" s="125">
        <v>0</v>
      </c>
      <c r="P53" s="125">
        <v>0</v>
      </c>
      <c r="Q53" s="125">
        <v>0</v>
      </c>
    </row>
    <row r="54" spans="1:17" ht="15" customHeight="1" x14ac:dyDescent="0.3">
      <c r="A54" s="129" t="s">
        <v>256</v>
      </c>
      <c r="B54" s="122" t="s">
        <v>256</v>
      </c>
      <c r="C54" s="123" t="s">
        <v>256</v>
      </c>
      <c r="D54" s="127" t="s">
        <v>256</v>
      </c>
      <c r="E54" s="127" t="s">
        <v>256</v>
      </c>
      <c r="F54" s="127" t="s">
        <v>256</v>
      </c>
      <c r="G54" s="123" t="s">
        <v>256</v>
      </c>
      <c r="H54" s="113" t="s">
        <v>38</v>
      </c>
      <c r="I54" s="116" t="s">
        <v>38</v>
      </c>
      <c r="J54" s="116" t="s">
        <v>81</v>
      </c>
      <c r="K54" s="116" t="s">
        <v>261</v>
      </c>
      <c r="L54" s="113" t="s">
        <v>374</v>
      </c>
      <c r="M54" s="125">
        <v>12000</v>
      </c>
      <c r="N54" s="125">
        <v>7281</v>
      </c>
      <c r="O54" s="125">
        <v>5923.28</v>
      </c>
      <c r="P54" s="125">
        <v>5923.28</v>
      </c>
      <c r="Q54" s="125">
        <v>0</v>
      </c>
    </row>
    <row r="55" spans="1:17" ht="15" customHeight="1" x14ac:dyDescent="0.3">
      <c r="A55" s="129" t="s">
        <v>256</v>
      </c>
      <c r="B55" s="122" t="s">
        <v>256</v>
      </c>
      <c r="C55" s="123" t="s">
        <v>256</v>
      </c>
      <c r="D55" s="127" t="s">
        <v>256</v>
      </c>
      <c r="E55" s="127" t="s">
        <v>256</v>
      </c>
      <c r="F55" s="127" t="s">
        <v>256</v>
      </c>
      <c r="G55" s="123" t="s">
        <v>256</v>
      </c>
      <c r="H55" s="113" t="s">
        <v>38</v>
      </c>
      <c r="I55" s="116" t="s">
        <v>38</v>
      </c>
      <c r="J55" s="116" t="s">
        <v>37</v>
      </c>
      <c r="K55" s="116" t="s">
        <v>269</v>
      </c>
      <c r="L55" s="113" t="s">
        <v>375</v>
      </c>
      <c r="M55" s="125">
        <v>1500</v>
      </c>
      <c r="N55" s="125">
        <v>0</v>
      </c>
      <c r="O55" s="125">
        <v>0</v>
      </c>
      <c r="P55" s="125">
        <v>0</v>
      </c>
      <c r="Q55" s="125">
        <v>0</v>
      </c>
    </row>
    <row r="56" spans="1:17" ht="15" customHeight="1" x14ac:dyDescent="0.3">
      <c r="A56" s="129" t="s">
        <v>256</v>
      </c>
      <c r="B56" s="122" t="s">
        <v>256</v>
      </c>
      <c r="C56" s="123" t="s">
        <v>256</v>
      </c>
      <c r="D56" s="127" t="s">
        <v>256</v>
      </c>
      <c r="E56" s="127" t="s">
        <v>256</v>
      </c>
      <c r="F56" s="127" t="s">
        <v>256</v>
      </c>
      <c r="G56" s="123" t="s">
        <v>256</v>
      </c>
      <c r="H56" s="113" t="s">
        <v>38</v>
      </c>
      <c r="I56" s="116" t="s">
        <v>38</v>
      </c>
      <c r="J56" s="116" t="s">
        <v>37</v>
      </c>
      <c r="K56" s="116" t="s">
        <v>270</v>
      </c>
      <c r="L56" s="113" t="s">
        <v>376</v>
      </c>
      <c r="M56" s="125">
        <v>15000</v>
      </c>
      <c r="N56" s="125">
        <v>19405</v>
      </c>
      <c r="O56" s="125">
        <v>19405</v>
      </c>
      <c r="P56" s="125">
        <v>16805.16</v>
      </c>
      <c r="Q56" s="125">
        <v>2599.84</v>
      </c>
    </row>
    <row r="57" spans="1:17" ht="15" customHeight="1" x14ac:dyDescent="0.3">
      <c r="A57" s="129" t="s">
        <v>256</v>
      </c>
      <c r="B57" s="122" t="s">
        <v>256</v>
      </c>
      <c r="C57" s="123" t="s">
        <v>256</v>
      </c>
      <c r="D57" s="127" t="s">
        <v>256</v>
      </c>
      <c r="E57" s="127" t="s">
        <v>256</v>
      </c>
      <c r="F57" s="127" t="s">
        <v>256</v>
      </c>
      <c r="G57" s="123" t="s">
        <v>256</v>
      </c>
      <c r="H57" s="113" t="s">
        <v>38</v>
      </c>
      <c r="I57" s="116" t="s">
        <v>38</v>
      </c>
      <c r="J57" s="116" t="s">
        <v>37</v>
      </c>
      <c r="K57" s="116" t="s">
        <v>271</v>
      </c>
      <c r="L57" s="113" t="s">
        <v>377</v>
      </c>
      <c r="M57" s="125">
        <v>3000</v>
      </c>
      <c r="N57" s="125">
        <v>1839</v>
      </c>
      <c r="O57" s="125">
        <v>1741.77</v>
      </c>
      <c r="P57" s="125">
        <v>1645.13</v>
      </c>
      <c r="Q57" s="125">
        <v>96.64</v>
      </c>
    </row>
    <row r="58" spans="1:17" ht="15" customHeight="1" x14ac:dyDescent="0.3">
      <c r="A58" s="129" t="s">
        <v>256</v>
      </c>
      <c r="B58" s="122" t="s">
        <v>256</v>
      </c>
      <c r="C58" s="123" t="s">
        <v>256</v>
      </c>
      <c r="D58" s="127" t="s">
        <v>256</v>
      </c>
      <c r="E58" s="127" t="s">
        <v>256</v>
      </c>
      <c r="F58" s="127" t="s">
        <v>256</v>
      </c>
      <c r="G58" s="123" t="s">
        <v>256</v>
      </c>
      <c r="H58" s="113" t="s">
        <v>38</v>
      </c>
      <c r="I58" s="116" t="s">
        <v>38</v>
      </c>
      <c r="J58" s="116" t="s">
        <v>37</v>
      </c>
      <c r="K58" s="116" t="s">
        <v>277</v>
      </c>
      <c r="L58" s="113" t="s">
        <v>378</v>
      </c>
      <c r="M58" s="125">
        <v>7500</v>
      </c>
      <c r="N58" s="125">
        <v>6500</v>
      </c>
      <c r="O58" s="125">
        <v>6000</v>
      </c>
      <c r="P58" s="125">
        <v>5541.35</v>
      </c>
      <c r="Q58" s="125">
        <v>458.65</v>
      </c>
    </row>
    <row r="59" spans="1:17" ht="15" customHeight="1" x14ac:dyDescent="0.3">
      <c r="A59" s="129" t="s">
        <v>256</v>
      </c>
      <c r="B59" s="122" t="s">
        <v>256</v>
      </c>
      <c r="C59" s="123" t="s">
        <v>256</v>
      </c>
      <c r="D59" s="127" t="s">
        <v>256</v>
      </c>
      <c r="E59" s="127" t="s">
        <v>256</v>
      </c>
      <c r="F59" s="127" t="s">
        <v>256</v>
      </c>
      <c r="G59" s="123" t="s">
        <v>256</v>
      </c>
      <c r="H59" s="113" t="s">
        <v>38</v>
      </c>
      <c r="I59" s="116" t="s">
        <v>38</v>
      </c>
      <c r="J59" s="116" t="s">
        <v>37</v>
      </c>
      <c r="K59" s="116" t="s">
        <v>278</v>
      </c>
      <c r="L59" s="113" t="s">
        <v>379</v>
      </c>
      <c r="M59" s="125">
        <v>3500</v>
      </c>
      <c r="N59" s="125">
        <v>2887</v>
      </c>
      <c r="O59" s="125">
        <v>2884.8</v>
      </c>
      <c r="P59" s="125">
        <v>2622.41</v>
      </c>
      <c r="Q59" s="125">
        <v>262.39</v>
      </c>
    </row>
    <row r="60" spans="1:17" ht="15" customHeight="1" x14ac:dyDescent="0.3">
      <c r="A60" s="129" t="s">
        <v>256</v>
      </c>
      <c r="B60" s="122" t="s">
        <v>256</v>
      </c>
      <c r="C60" s="123" t="s">
        <v>256</v>
      </c>
      <c r="D60" s="127" t="s">
        <v>256</v>
      </c>
      <c r="E60" s="127" t="s">
        <v>256</v>
      </c>
      <c r="F60" s="127" t="s">
        <v>256</v>
      </c>
      <c r="G60" s="123" t="s">
        <v>256</v>
      </c>
      <c r="H60" s="113" t="s">
        <v>38</v>
      </c>
      <c r="I60" s="116" t="s">
        <v>38</v>
      </c>
      <c r="J60" s="116" t="s">
        <v>37</v>
      </c>
      <c r="K60" s="116" t="s">
        <v>255</v>
      </c>
      <c r="L60" s="113" t="s">
        <v>380</v>
      </c>
      <c r="M60" s="125">
        <v>3000</v>
      </c>
      <c r="N60" s="125">
        <v>1220</v>
      </c>
      <c r="O60" s="125">
        <v>823.67</v>
      </c>
      <c r="P60" s="125">
        <v>708.97</v>
      </c>
      <c r="Q60" s="125">
        <v>114.7</v>
      </c>
    </row>
    <row r="61" spans="1:17" ht="15" customHeight="1" x14ac:dyDescent="0.3">
      <c r="A61" s="129" t="s">
        <v>256</v>
      </c>
      <c r="B61" s="122" t="s">
        <v>256</v>
      </c>
      <c r="C61" s="123" t="s">
        <v>256</v>
      </c>
      <c r="D61" s="127" t="s">
        <v>256</v>
      </c>
      <c r="E61" s="127" t="s">
        <v>256</v>
      </c>
      <c r="F61" s="127" t="s">
        <v>256</v>
      </c>
      <c r="G61" s="123" t="s">
        <v>256</v>
      </c>
      <c r="H61" s="113" t="s">
        <v>38</v>
      </c>
      <c r="I61" s="116" t="s">
        <v>38</v>
      </c>
      <c r="J61" s="116" t="s">
        <v>66</v>
      </c>
      <c r="K61" s="116" t="s">
        <v>261</v>
      </c>
      <c r="L61" s="113" t="s">
        <v>381</v>
      </c>
      <c r="M61" s="125">
        <v>17500</v>
      </c>
      <c r="N61" s="125">
        <v>6450</v>
      </c>
      <c r="O61" s="125">
        <v>3420.71</v>
      </c>
      <c r="P61" s="125">
        <v>3379.85</v>
      </c>
      <c r="Q61" s="125">
        <v>40.86</v>
      </c>
    </row>
    <row r="62" spans="1:17" ht="15" customHeight="1" x14ac:dyDescent="0.3">
      <c r="A62" s="129"/>
      <c r="B62" s="122"/>
      <c r="C62" s="123"/>
      <c r="D62" s="127"/>
      <c r="E62" s="127"/>
      <c r="F62" s="127"/>
      <c r="G62" s="123"/>
      <c r="H62" s="113" t="s">
        <v>38</v>
      </c>
      <c r="I62" s="116" t="s">
        <v>38</v>
      </c>
      <c r="J62" s="116" t="s">
        <v>58</v>
      </c>
      <c r="K62" s="116" t="s">
        <v>261</v>
      </c>
      <c r="L62" s="113" t="s">
        <v>382</v>
      </c>
      <c r="M62" s="125">
        <v>49000</v>
      </c>
      <c r="N62" s="125">
        <v>49000</v>
      </c>
      <c r="O62" s="125">
        <v>36361.480000000003</v>
      </c>
      <c r="P62" s="125">
        <v>35541.480000000003</v>
      </c>
      <c r="Q62" s="125">
        <v>820</v>
      </c>
    </row>
    <row r="63" spans="1:17" ht="15" customHeight="1" x14ac:dyDescent="0.3">
      <c r="A63" s="129"/>
      <c r="B63" s="122"/>
      <c r="C63" s="123"/>
      <c r="D63" s="127"/>
      <c r="E63" s="127"/>
      <c r="F63" s="127"/>
      <c r="G63" s="123"/>
      <c r="H63" s="113" t="s">
        <v>38</v>
      </c>
      <c r="I63" s="116" t="s">
        <v>38</v>
      </c>
      <c r="J63" s="116" t="s">
        <v>56</v>
      </c>
      <c r="K63" s="116" t="s">
        <v>261</v>
      </c>
      <c r="L63" s="113" t="s">
        <v>383</v>
      </c>
      <c r="M63" s="125">
        <v>18000</v>
      </c>
      <c r="N63" s="125">
        <v>14161</v>
      </c>
      <c r="O63" s="125">
        <v>14160.25</v>
      </c>
      <c r="P63" s="125">
        <v>13455.68</v>
      </c>
      <c r="Q63" s="125">
        <v>704.57</v>
      </c>
    </row>
    <row r="64" spans="1:17" ht="15" customHeight="1" x14ac:dyDescent="0.3">
      <c r="A64" s="129"/>
      <c r="B64" s="122"/>
      <c r="C64" s="123"/>
      <c r="D64" s="127"/>
      <c r="E64" s="127"/>
      <c r="F64" s="127"/>
      <c r="G64" s="123"/>
      <c r="H64" s="113" t="s">
        <v>38</v>
      </c>
      <c r="I64" s="116" t="s">
        <v>38</v>
      </c>
      <c r="J64" s="116" t="s">
        <v>53</v>
      </c>
      <c r="K64" s="116" t="s">
        <v>269</v>
      </c>
      <c r="L64" s="113" t="s">
        <v>384</v>
      </c>
      <c r="M64" s="125">
        <v>35000</v>
      </c>
      <c r="N64" s="125">
        <v>50</v>
      </c>
      <c r="O64" s="125">
        <v>50</v>
      </c>
      <c r="P64" s="125">
        <v>50</v>
      </c>
      <c r="Q64" s="125">
        <v>0</v>
      </c>
    </row>
    <row r="65" spans="1:23" ht="15" customHeight="1" x14ac:dyDescent="0.3">
      <c r="A65" s="129"/>
      <c r="B65" s="122"/>
      <c r="C65" s="123"/>
      <c r="D65" s="127"/>
      <c r="E65" s="127"/>
      <c r="F65" s="127"/>
      <c r="G65" s="123"/>
      <c r="H65" s="113" t="s">
        <v>38</v>
      </c>
      <c r="I65" s="116" t="s">
        <v>38</v>
      </c>
      <c r="J65" s="116" t="s">
        <v>53</v>
      </c>
      <c r="K65" s="116" t="s">
        <v>270</v>
      </c>
      <c r="L65" s="113" t="s">
        <v>385</v>
      </c>
      <c r="M65" s="125">
        <v>27000</v>
      </c>
      <c r="N65" s="125">
        <v>69366</v>
      </c>
      <c r="O65" s="125">
        <v>63900.89</v>
      </c>
      <c r="P65" s="125">
        <v>63900.89</v>
      </c>
      <c r="Q65" s="125">
        <v>0</v>
      </c>
    </row>
    <row r="66" spans="1:23" ht="15" customHeight="1" x14ac:dyDescent="0.3">
      <c r="A66" s="129"/>
      <c r="B66" s="122"/>
      <c r="C66" s="123"/>
      <c r="D66" s="127"/>
      <c r="E66" s="127"/>
      <c r="F66" s="127"/>
      <c r="G66" s="123"/>
      <c r="H66" s="113" t="s">
        <v>38</v>
      </c>
      <c r="I66" s="116" t="s">
        <v>38</v>
      </c>
      <c r="J66" s="116" t="s">
        <v>181</v>
      </c>
      <c r="K66" s="116" t="s">
        <v>261</v>
      </c>
      <c r="L66" s="113" t="s">
        <v>386</v>
      </c>
      <c r="M66" s="125">
        <v>17500</v>
      </c>
      <c r="N66" s="125">
        <v>12936</v>
      </c>
      <c r="O66" s="125">
        <v>0</v>
      </c>
      <c r="P66" s="125">
        <v>0</v>
      </c>
      <c r="Q66" s="125">
        <v>0</v>
      </c>
    </row>
    <row r="67" spans="1:23" ht="15" customHeight="1" x14ac:dyDescent="0.3">
      <c r="A67" s="129"/>
      <c r="B67" s="122"/>
      <c r="C67" s="123"/>
      <c r="D67" s="127"/>
      <c r="E67" s="127"/>
      <c r="F67" s="127"/>
      <c r="G67" s="123"/>
      <c r="H67" s="113" t="s">
        <v>38</v>
      </c>
      <c r="I67" s="116" t="s">
        <v>38</v>
      </c>
      <c r="J67" s="116" t="s">
        <v>47</v>
      </c>
      <c r="K67" s="116" t="s">
        <v>261</v>
      </c>
      <c r="L67" s="113" t="s">
        <v>387</v>
      </c>
      <c r="M67" s="125">
        <v>16000</v>
      </c>
      <c r="N67" s="125">
        <v>6843</v>
      </c>
      <c r="O67" s="125">
        <v>6842.5</v>
      </c>
      <c r="P67" s="125">
        <v>6842.5</v>
      </c>
      <c r="Q67" s="125">
        <v>0</v>
      </c>
    </row>
    <row r="68" spans="1:23" ht="15" customHeight="1" x14ac:dyDescent="0.3">
      <c r="A68" s="129"/>
      <c r="B68" s="122"/>
      <c r="C68" s="123"/>
      <c r="D68" s="127"/>
      <c r="E68" s="127"/>
      <c r="F68" s="127"/>
      <c r="G68" s="123"/>
      <c r="H68" s="113" t="s">
        <v>38</v>
      </c>
      <c r="I68" s="116" t="s">
        <v>38</v>
      </c>
      <c r="J68" s="116" t="s">
        <v>35</v>
      </c>
      <c r="K68" s="116" t="s">
        <v>261</v>
      </c>
      <c r="L68" s="113" t="s">
        <v>388</v>
      </c>
      <c r="M68" s="125">
        <v>17500</v>
      </c>
      <c r="N68" s="125">
        <v>17500</v>
      </c>
      <c r="O68" s="125">
        <v>13961.29</v>
      </c>
      <c r="P68" s="125">
        <v>13961.29</v>
      </c>
      <c r="Q68" s="125">
        <v>0</v>
      </c>
    </row>
    <row r="69" spans="1:23" ht="15" customHeight="1" x14ac:dyDescent="0.3">
      <c r="A69" s="129" t="s">
        <v>256</v>
      </c>
      <c r="B69" s="122" t="s">
        <v>256</v>
      </c>
      <c r="C69" s="123" t="s">
        <v>256</v>
      </c>
      <c r="D69" s="127" t="s">
        <v>256</v>
      </c>
      <c r="E69" s="127" t="s">
        <v>256</v>
      </c>
      <c r="F69" s="127" t="s">
        <v>256</v>
      </c>
      <c r="G69" s="123" t="s">
        <v>256</v>
      </c>
      <c r="H69" s="113" t="s">
        <v>38</v>
      </c>
      <c r="I69" s="116" t="s">
        <v>38</v>
      </c>
      <c r="J69" s="116" t="s">
        <v>176</v>
      </c>
      <c r="K69" s="116" t="s">
        <v>261</v>
      </c>
      <c r="L69" s="113" t="s">
        <v>389</v>
      </c>
      <c r="M69" s="125">
        <v>12000</v>
      </c>
      <c r="N69" s="125">
        <v>2969</v>
      </c>
      <c r="O69" s="125">
        <v>2968.65</v>
      </c>
      <c r="P69" s="125">
        <v>2968.65</v>
      </c>
      <c r="Q69" s="125">
        <v>0</v>
      </c>
    </row>
    <row r="70" spans="1:23" ht="15" customHeight="1" x14ac:dyDescent="0.3">
      <c r="A70" s="129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113" t="s">
        <v>38</v>
      </c>
      <c r="I70" s="116" t="s">
        <v>38</v>
      </c>
      <c r="J70" s="116" t="s">
        <v>174</v>
      </c>
      <c r="K70" s="116" t="s">
        <v>261</v>
      </c>
      <c r="L70" s="113" t="s">
        <v>390</v>
      </c>
      <c r="M70" s="125">
        <v>5000</v>
      </c>
      <c r="N70" s="125">
        <v>5000</v>
      </c>
      <c r="O70" s="125">
        <v>3255.09</v>
      </c>
      <c r="P70" s="125">
        <v>3255.09</v>
      </c>
      <c r="Q70" s="125">
        <v>0</v>
      </c>
    </row>
    <row r="71" spans="1:23" ht="15" customHeight="1" x14ac:dyDescent="0.3">
      <c r="A71" s="129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113" t="s">
        <v>38</v>
      </c>
      <c r="I71" s="116" t="s">
        <v>38</v>
      </c>
      <c r="J71" s="116" t="s">
        <v>172</v>
      </c>
      <c r="K71" s="116" t="s">
        <v>261</v>
      </c>
      <c r="L71" s="113" t="s">
        <v>391</v>
      </c>
      <c r="M71" s="125">
        <v>9000</v>
      </c>
      <c r="N71" s="125">
        <v>18000</v>
      </c>
      <c r="O71" s="125">
        <v>15356.52</v>
      </c>
      <c r="P71" s="125">
        <v>15142.5</v>
      </c>
      <c r="Q71" s="125">
        <v>214.02</v>
      </c>
    </row>
    <row r="72" spans="1:23" ht="15" customHeight="1" x14ac:dyDescent="0.3">
      <c r="A72" s="129" t="s">
        <v>256</v>
      </c>
      <c r="B72" s="122" t="s">
        <v>256</v>
      </c>
      <c r="C72" s="123" t="s">
        <v>256</v>
      </c>
      <c r="D72" s="127" t="s">
        <v>256</v>
      </c>
      <c r="E72" s="127" t="s">
        <v>256</v>
      </c>
      <c r="F72" s="127" t="s">
        <v>256</v>
      </c>
      <c r="G72" s="123" t="s">
        <v>256</v>
      </c>
      <c r="H72" s="113" t="s">
        <v>38</v>
      </c>
      <c r="I72" s="116" t="s">
        <v>38</v>
      </c>
      <c r="J72" s="116" t="s">
        <v>170</v>
      </c>
      <c r="K72" s="116" t="s">
        <v>261</v>
      </c>
      <c r="L72" s="113" t="s">
        <v>392</v>
      </c>
      <c r="M72" s="125">
        <v>750</v>
      </c>
      <c r="N72" s="125">
        <v>750</v>
      </c>
      <c r="O72" s="125">
        <v>696.65</v>
      </c>
      <c r="P72" s="125">
        <v>696.65</v>
      </c>
      <c r="Q72" s="125">
        <v>0</v>
      </c>
    </row>
    <row r="73" spans="1:23" ht="15" customHeight="1" x14ac:dyDescent="0.3">
      <c r="A73" s="129" t="s">
        <v>256</v>
      </c>
      <c r="B73" s="122" t="s">
        <v>256</v>
      </c>
      <c r="C73" s="123" t="s">
        <v>256</v>
      </c>
      <c r="D73" s="127" t="s">
        <v>256</v>
      </c>
      <c r="E73" s="127" t="s">
        <v>256</v>
      </c>
      <c r="F73" s="127" t="s">
        <v>256</v>
      </c>
      <c r="G73" s="123" t="s">
        <v>256</v>
      </c>
      <c r="H73" s="113" t="s">
        <v>38</v>
      </c>
      <c r="I73" s="116" t="s">
        <v>38</v>
      </c>
      <c r="J73" s="116" t="s">
        <v>31</v>
      </c>
      <c r="K73" s="116" t="s">
        <v>261</v>
      </c>
      <c r="L73" s="113" t="s">
        <v>393</v>
      </c>
      <c r="M73" s="125">
        <v>10000</v>
      </c>
      <c r="N73" s="125">
        <v>7000</v>
      </c>
      <c r="O73" s="125">
        <v>6760.27</v>
      </c>
      <c r="P73" s="125">
        <v>6760.27</v>
      </c>
      <c r="Q73" s="125">
        <v>0</v>
      </c>
    </row>
    <row r="74" spans="1:23" ht="15" customHeight="1" x14ac:dyDescent="0.3">
      <c r="A74" s="129" t="s">
        <v>256</v>
      </c>
      <c r="B74" s="122" t="s">
        <v>256</v>
      </c>
      <c r="C74" s="123" t="s">
        <v>256</v>
      </c>
      <c r="D74" s="127" t="s">
        <v>256</v>
      </c>
      <c r="E74" s="127" t="s">
        <v>256</v>
      </c>
      <c r="F74" s="127" t="s">
        <v>256</v>
      </c>
      <c r="G74" s="123" t="s">
        <v>256</v>
      </c>
      <c r="H74" s="427" t="s">
        <v>279</v>
      </c>
      <c r="I74" s="428"/>
      <c r="J74" s="428"/>
      <c r="K74" s="428"/>
      <c r="L74" s="428"/>
      <c r="M74" s="132">
        <v>388000</v>
      </c>
      <c r="N74" s="132">
        <v>391653</v>
      </c>
      <c r="O74" s="132">
        <v>340389.25</v>
      </c>
      <c r="P74" s="132">
        <v>329822.42</v>
      </c>
      <c r="Q74" s="132">
        <v>10566.83</v>
      </c>
      <c r="S74" s="125"/>
    </row>
    <row r="75" spans="1:23" ht="15" customHeight="1" x14ac:dyDescent="0.3">
      <c r="A75" s="129" t="s">
        <v>256</v>
      </c>
      <c r="B75" s="122" t="s">
        <v>256</v>
      </c>
      <c r="C75" s="123" t="s">
        <v>256</v>
      </c>
      <c r="D75" s="127" t="s">
        <v>256</v>
      </c>
      <c r="E75" s="127" t="s">
        <v>256</v>
      </c>
      <c r="F75" s="127" t="s">
        <v>256</v>
      </c>
      <c r="G75" s="123" t="s">
        <v>256</v>
      </c>
      <c r="H75" s="431" t="s">
        <v>280</v>
      </c>
      <c r="I75" s="432"/>
      <c r="J75" s="432"/>
      <c r="K75" s="432"/>
      <c r="L75" s="432"/>
      <c r="M75" s="137">
        <v>490000</v>
      </c>
      <c r="N75" s="137">
        <v>496538</v>
      </c>
      <c r="O75" s="137">
        <v>434368.67</v>
      </c>
      <c r="P75" s="137">
        <v>423801.84</v>
      </c>
      <c r="Q75" s="137">
        <v>10566.83</v>
      </c>
      <c r="R75" s="125"/>
      <c r="S75" s="125"/>
    </row>
    <row r="76" spans="1:23" ht="15" customHeight="1" x14ac:dyDescent="0.3">
      <c r="A76" s="129" t="s">
        <v>256</v>
      </c>
      <c r="B76" s="122" t="s">
        <v>256</v>
      </c>
      <c r="C76" s="123" t="s">
        <v>256</v>
      </c>
      <c r="D76" s="127" t="s">
        <v>256</v>
      </c>
      <c r="E76" s="127" t="s">
        <v>256</v>
      </c>
      <c r="F76" s="127" t="s">
        <v>256</v>
      </c>
      <c r="G76" s="123" t="s">
        <v>256</v>
      </c>
      <c r="H76" s="113" t="s">
        <v>44</v>
      </c>
      <c r="I76" s="133" t="s">
        <v>61</v>
      </c>
      <c r="J76" s="133" t="s">
        <v>261</v>
      </c>
      <c r="K76" s="133" t="s">
        <v>261</v>
      </c>
      <c r="L76" s="113" t="s">
        <v>139</v>
      </c>
      <c r="M76" s="125">
        <v>5000</v>
      </c>
      <c r="N76" s="125">
        <v>5134</v>
      </c>
      <c r="O76" s="125">
        <v>4667.42</v>
      </c>
      <c r="P76" s="125">
        <v>4667.42</v>
      </c>
      <c r="Q76" s="125">
        <v>0</v>
      </c>
      <c r="S76" s="125"/>
      <c r="T76" s="125"/>
      <c r="U76" s="125"/>
      <c r="V76" s="125"/>
      <c r="W76" s="125"/>
    </row>
    <row r="77" spans="1:23" ht="15" customHeight="1" x14ac:dyDescent="0.3">
      <c r="A77" s="129" t="s">
        <v>256</v>
      </c>
      <c r="B77" s="122" t="s">
        <v>256</v>
      </c>
      <c r="C77" s="123" t="s">
        <v>256</v>
      </c>
      <c r="D77" s="127" t="s">
        <v>256</v>
      </c>
      <c r="E77" s="127" t="s">
        <v>256</v>
      </c>
      <c r="F77" s="127" t="s">
        <v>256</v>
      </c>
      <c r="G77" s="123" t="s">
        <v>256</v>
      </c>
      <c r="H77" s="427" t="s">
        <v>274</v>
      </c>
      <c r="I77" s="428"/>
      <c r="J77" s="428"/>
      <c r="K77" s="428"/>
      <c r="L77" s="428"/>
      <c r="M77" s="132">
        <v>5000</v>
      </c>
      <c r="N77" s="132">
        <v>5134</v>
      </c>
      <c r="O77" s="132">
        <v>4667.42</v>
      </c>
      <c r="P77" s="132">
        <v>4667.42</v>
      </c>
      <c r="Q77" s="132">
        <v>0</v>
      </c>
    </row>
    <row r="78" spans="1:23" ht="15" customHeight="1" x14ac:dyDescent="0.3">
      <c r="A78" s="129" t="s">
        <v>256</v>
      </c>
      <c r="B78" s="122" t="s">
        <v>256</v>
      </c>
      <c r="C78" s="123" t="s">
        <v>256</v>
      </c>
      <c r="D78" s="127" t="s">
        <v>256</v>
      </c>
      <c r="E78" s="127" t="s">
        <v>256</v>
      </c>
      <c r="F78" s="127" t="s">
        <v>256</v>
      </c>
      <c r="G78" s="123" t="s">
        <v>256</v>
      </c>
      <c r="H78" s="113" t="s">
        <v>44</v>
      </c>
      <c r="I78" s="116" t="s">
        <v>81</v>
      </c>
      <c r="J78" s="116" t="s">
        <v>38</v>
      </c>
      <c r="K78" s="116" t="s">
        <v>261</v>
      </c>
      <c r="L78" s="113" t="s">
        <v>49</v>
      </c>
      <c r="M78" s="125">
        <v>16000</v>
      </c>
      <c r="N78" s="125">
        <v>10228</v>
      </c>
      <c r="O78" s="125">
        <v>10220.040000000001</v>
      </c>
      <c r="P78" s="125">
        <v>10220.040000000001</v>
      </c>
      <c r="Q78" s="125">
        <v>0</v>
      </c>
    </row>
    <row r="79" spans="1:23" ht="15" customHeight="1" x14ac:dyDescent="0.3">
      <c r="A79" s="129" t="s">
        <v>256</v>
      </c>
      <c r="B79" s="122" t="s">
        <v>256</v>
      </c>
      <c r="C79" s="123" t="s">
        <v>256</v>
      </c>
      <c r="D79" s="127" t="s">
        <v>256</v>
      </c>
      <c r="E79" s="127" t="s">
        <v>256</v>
      </c>
      <c r="F79" s="127" t="s">
        <v>256</v>
      </c>
      <c r="G79" s="123" t="s">
        <v>256</v>
      </c>
      <c r="H79" s="427" t="s">
        <v>69</v>
      </c>
      <c r="I79" s="428"/>
      <c r="J79" s="428"/>
      <c r="K79" s="428"/>
      <c r="L79" s="428"/>
      <c r="M79" s="132">
        <v>16000</v>
      </c>
      <c r="N79" s="132">
        <v>10228</v>
      </c>
      <c r="O79" s="132">
        <v>10220.040000000001</v>
      </c>
      <c r="P79" s="132">
        <v>10220.040000000001</v>
      </c>
      <c r="Q79" s="132">
        <v>0</v>
      </c>
    </row>
    <row r="80" spans="1:23" ht="15" customHeight="1" x14ac:dyDescent="0.3">
      <c r="A80" s="129" t="s">
        <v>256</v>
      </c>
      <c r="B80" s="122" t="s">
        <v>256</v>
      </c>
      <c r="C80" s="123" t="s">
        <v>256</v>
      </c>
      <c r="D80" s="127" t="s">
        <v>256</v>
      </c>
      <c r="E80" s="127" t="s">
        <v>256</v>
      </c>
      <c r="F80" s="127" t="s">
        <v>256</v>
      </c>
      <c r="G80" s="123" t="s">
        <v>256</v>
      </c>
      <c r="H80" s="431" t="s">
        <v>137</v>
      </c>
      <c r="I80" s="432"/>
      <c r="J80" s="432"/>
      <c r="K80" s="432"/>
      <c r="L80" s="432"/>
      <c r="M80" s="137">
        <v>21000</v>
      </c>
      <c r="N80" s="137">
        <v>15362</v>
      </c>
      <c r="O80" s="137">
        <v>14887.46</v>
      </c>
      <c r="P80" s="137">
        <v>14887.46</v>
      </c>
      <c r="Q80" s="137">
        <v>0</v>
      </c>
      <c r="R80" s="125"/>
    </row>
    <row r="81" spans="1:23" ht="15" customHeight="1" x14ac:dyDescent="0.3">
      <c r="A81" s="129"/>
      <c r="B81" s="122"/>
      <c r="C81" s="123"/>
      <c r="D81" s="127"/>
      <c r="E81" s="127"/>
      <c r="F81" s="127"/>
      <c r="G81" s="123"/>
      <c r="H81" s="139" t="s">
        <v>61</v>
      </c>
      <c r="I81" s="139" t="s">
        <v>38</v>
      </c>
      <c r="J81" s="139" t="s">
        <v>6</v>
      </c>
      <c r="K81" s="139" t="s">
        <v>293</v>
      </c>
      <c r="L81" s="139" t="s">
        <v>394</v>
      </c>
      <c r="M81" s="125">
        <v>9900</v>
      </c>
      <c r="N81" s="125">
        <v>4000</v>
      </c>
      <c r="O81" s="125">
        <v>0</v>
      </c>
      <c r="P81" s="125">
        <v>0</v>
      </c>
      <c r="Q81" s="125">
        <v>0</v>
      </c>
      <c r="R81" s="125"/>
    </row>
    <row r="82" spans="1:23" ht="15" customHeight="1" x14ac:dyDescent="0.3">
      <c r="A82" s="129" t="s">
        <v>256</v>
      </c>
      <c r="B82" s="122" t="s">
        <v>256</v>
      </c>
      <c r="C82" s="123" t="s">
        <v>256</v>
      </c>
      <c r="D82" s="127" t="s">
        <v>256</v>
      </c>
      <c r="E82" s="127" t="s">
        <v>256</v>
      </c>
      <c r="F82" s="127" t="s">
        <v>256</v>
      </c>
      <c r="G82" s="123" t="s">
        <v>256</v>
      </c>
      <c r="H82" s="140" t="s">
        <v>61</v>
      </c>
      <c r="I82" s="116" t="s">
        <v>38</v>
      </c>
      <c r="J82" s="116" t="s">
        <v>6</v>
      </c>
      <c r="K82" s="116" t="s">
        <v>255</v>
      </c>
      <c r="L82" s="113" t="s">
        <v>49</v>
      </c>
      <c r="M82" s="125">
        <v>100</v>
      </c>
      <c r="N82" s="125">
        <v>100</v>
      </c>
      <c r="O82" s="125">
        <v>74.77</v>
      </c>
      <c r="P82" s="125">
        <v>74.77</v>
      </c>
      <c r="Q82" s="125">
        <v>0</v>
      </c>
    </row>
    <row r="83" spans="1:23" ht="15" customHeight="1" x14ac:dyDescent="0.3">
      <c r="A83" s="129" t="s">
        <v>256</v>
      </c>
      <c r="B83" s="122" t="s">
        <v>256</v>
      </c>
      <c r="C83" s="123" t="s">
        <v>256</v>
      </c>
      <c r="D83" s="127" t="s">
        <v>256</v>
      </c>
      <c r="E83" s="127" t="s">
        <v>256</v>
      </c>
      <c r="F83" s="127" t="s">
        <v>256</v>
      </c>
      <c r="G83" s="123" t="s">
        <v>256</v>
      </c>
      <c r="H83" s="427" t="s">
        <v>259</v>
      </c>
      <c r="I83" s="428"/>
      <c r="J83" s="428"/>
      <c r="K83" s="428"/>
      <c r="L83" s="428"/>
      <c r="M83" s="132">
        <v>10000</v>
      </c>
      <c r="N83" s="132">
        <v>4100</v>
      </c>
      <c r="O83" s="132">
        <v>74.77</v>
      </c>
      <c r="P83" s="132">
        <v>74.77</v>
      </c>
      <c r="Q83" s="132">
        <v>0</v>
      </c>
    </row>
    <row r="84" spans="1:23" ht="15" customHeight="1" x14ac:dyDescent="0.3">
      <c r="A84" s="129" t="s">
        <v>256</v>
      </c>
      <c r="B84" s="122" t="s">
        <v>256</v>
      </c>
      <c r="C84" s="123" t="s">
        <v>256</v>
      </c>
      <c r="D84" s="127" t="s">
        <v>256</v>
      </c>
      <c r="E84" s="127" t="s">
        <v>256</v>
      </c>
      <c r="F84" s="127" t="s">
        <v>256</v>
      </c>
      <c r="G84" s="123" t="s">
        <v>256</v>
      </c>
      <c r="H84" s="431" t="s">
        <v>260</v>
      </c>
      <c r="I84" s="432"/>
      <c r="J84" s="432"/>
      <c r="K84" s="432"/>
      <c r="L84" s="432"/>
      <c r="M84" s="132">
        <v>10000</v>
      </c>
      <c r="N84" s="132">
        <v>4100</v>
      </c>
      <c r="O84" s="132">
        <v>74.77</v>
      </c>
      <c r="P84" s="132">
        <v>74.77</v>
      </c>
      <c r="Q84" s="132">
        <v>0</v>
      </c>
      <c r="S84" s="125"/>
      <c r="T84" s="125"/>
      <c r="U84" s="125"/>
      <c r="V84" s="125"/>
    </row>
    <row r="85" spans="1:23" ht="15" customHeight="1" x14ac:dyDescent="0.3">
      <c r="A85" s="129" t="s">
        <v>256</v>
      </c>
      <c r="B85" s="122" t="s">
        <v>256</v>
      </c>
      <c r="C85" s="123" t="s">
        <v>256</v>
      </c>
      <c r="D85" s="127" t="s">
        <v>256</v>
      </c>
      <c r="E85" s="127" t="s">
        <v>256</v>
      </c>
      <c r="F85" s="127" t="s">
        <v>256</v>
      </c>
      <c r="G85" s="123" t="s">
        <v>256</v>
      </c>
      <c r="H85" s="113" t="s">
        <v>68</v>
      </c>
      <c r="I85" s="116" t="s">
        <v>5</v>
      </c>
      <c r="J85" s="116" t="s">
        <v>68</v>
      </c>
      <c r="K85" s="116" t="s">
        <v>261</v>
      </c>
      <c r="L85" s="113" t="s">
        <v>395</v>
      </c>
      <c r="M85" s="125">
        <v>13000</v>
      </c>
      <c r="N85" s="125">
        <v>6180</v>
      </c>
      <c r="O85" s="125">
        <v>5073.5</v>
      </c>
      <c r="P85" s="125">
        <v>5073.5</v>
      </c>
      <c r="Q85" s="125">
        <v>0</v>
      </c>
    </row>
    <row r="86" spans="1:23" ht="15" customHeight="1" x14ac:dyDescent="0.3">
      <c r="A86" s="129" t="s">
        <v>256</v>
      </c>
      <c r="B86" s="122" t="s">
        <v>256</v>
      </c>
      <c r="C86" s="123" t="s">
        <v>256</v>
      </c>
      <c r="D86" s="127" t="s">
        <v>256</v>
      </c>
      <c r="E86" s="127" t="s">
        <v>256</v>
      </c>
      <c r="F86" s="127" t="s">
        <v>256</v>
      </c>
      <c r="G86" s="123" t="s">
        <v>256</v>
      </c>
      <c r="H86" s="113" t="s">
        <v>68</v>
      </c>
      <c r="I86" s="116" t="s">
        <v>5</v>
      </c>
      <c r="J86" s="116" t="s">
        <v>37</v>
      </c>
      <c r="K86" s="116" t="s">
        <v>261</v>
      </c>
      <c r="L86" s="113" t="s">
        <v>396</v>
      </c>
      <c r="M86" s="125">
        <v>5500</v>
      </c>
      <c r="N86" s="125">
        <v>10500</v>
      </c>
      <c r="O86" s="125">
        <v>10384.120000000001</v>
      </c>
      <c r="P86" s="125">
        <v>10384.120000000001</v>
      </c>
      <c r="Q86" s="125">
        <v>0</v>
      </c>
    </row>
    <row r="87" spans="1:23" ht="15" customHeight="1" x14ac:dyDescent="0.3">
      <c r="A87" s="129" t="s">
        <v>256</v>
      </c>
      <c r="B87" s="122" t="s">
        <v>256</v>
      </c>
      <c r="C87" s="123" t="s">
        <v>256</v>
      </c>
      <c r="D87" s="127" t="s">
        <v>256</v>
      </c>
      <c r="E87" s="127" t="s">
        <v>256</v>
      </c>
      <c r="F87" s="127" t="s">
        <v>256</v>
      </c>
      <c r="G87" s="123" t="s">
        <v>256</v>
      </c>
      <c r="H87" s="113" t="s">
        <v>68</v>
      </c>
      <c r="I87" s="116" t="s">
        <v>5</v>
      </c>
      <c r="J87" s="116" t="s">
        <v>66</v>
      </c>
      <c r="K87" s="116" t="s">
        <v>261</v>
      </c>
      <c r="L87" s="113" t="s">
        <v>397</v>
      </c>
      <c r="M87" s="125">
        <v>4000</v>
      </c>
      <c r="N87" s="125">
        <v>6820</v>
      </c>
      <c r="O87" s="125">
        <v>6819.57</v>
      </c>
      <c r="P87" s="125">
        <v>6819.57</v>
      </c>
      <c r="Q87" s="125">
        <v>0</v>
      </c>
    </row>
    <row r="88" spans="1:23" ht="15" customHeight="1" x14ac:dyDescent="0.3">
      <c r="A88" s="129" t="s">
        <v>256</v>
      </c>
      <c r="B88" s="122" t="s">
        <v>256</v>
      </c>
      <c r="C88" s="123" t="s">
        <v>256</v>
      </c>
      <c r="D88" s="127" t="s">
        <v>256</v>
      </c>
      <c r="E88" s="127" t="s">
        <v>256</v>
      </c>
      <c r="F88" s="127" t="s">
        <v>256</v>
      </c>
      <c r="G88" s="123" t="s">
        <v>256</v>
      </c>
      <c r="H88" s="113" t="s">
        <v>68</v>
      </c>
      <c r="I88" s="116" t="s">
        <v>5</v>
      </c>
      <c r="J88" s="116" t="s">
        <v>58</v>
      </c>
      <c r="K88" s="116" t="s">
        <v>261</v>
      </c>
      <c r="L88" s="113" t="s">
        <v>398</v>
      </c>
      <c r="M88" s="125">
        <v>4000</v>
      </c>
      <c r="N88" s="125">
        <v>10500</v>
      </c>
      <c r="O88" s="125">
        <v>9523.7900000000009</v>
      </c>
      <c r="P88" s="125">
        <v>9523.7900000000009</v>
      </c>
      <c r="Q88" s="125">
        <v>0</v>
      </c>
    </row>
    <row r="89" spans="1:23" ht="15" customHeight="1" x14ac:dyDescent="0.3">
      <c r="A89" s="129" t="s">
        <v>256</v>
      </c>
      <c r="B89" s="122" t="s">
        <v>256</v>
      </c>
      <c r="C89" s="123" t="s">
        <v>256</v>
      </c>
      <c r="D89" s="127" t="s">
        <v>256</v>
      </c>
      <c r="E89" s="127" t="s">
        <v>256</v>
      </c>
      <c r="F89" s="127" t="s">
        <v>256</v>
      </c>
      <c r="G89" s="123" t="s">
        <v>256</v>
      </c>
      <c r="H89" s="113" t="s">
        <v>68</v>
      </c>
      <c r="I89" s="116" t="s">
        <v>5</v>
      </c>
      <c r="J89" s="116" t="s">
        <v>56</v>
      </c>
      <c r="K89" s="116" t="s">
        <v>261</v>
      </c>
      <c r="L89" s="113" t="s">
        <v>399</v>
      </c>
      <c r="M89" s="125">
        <v>2500</v>
      </c>
      <c r="N89" s="125">
        <v>0</v>
      </c>
      <c r="O89" s="125">
        <v>0</v>
      </c>
      <c r="P89" s="125">
        <v>0</v>
      </c>
      <c r="Q89" s="125">
        <v>0</v>
      </c>
    </row>
    <row r="90" spans="1:23" ht="15" customHeight="1" x14ac:dyDescent="0.3">
      <c r="A90" s="129" t="s">
        <v>256</v>
      </c>
      <c r="B90" s="122" t="s">
        <v>256</v>
      </c>
      <c r="C90" s="123" t="s">
        <v>256</v>
      </c>
      <c r="D90" s="127" t="s">
        <v>256</v>
      </c>
      <c r="E90" s="127" t="s">
        <v>256</v>
      </c>
      <c r="F90" s="127" t="s">
        <v>256</v>
      </c>
      <c r="G90" s="123" t="s">
        <v>256</v>
      </c>
      <c r="H90" s="433" t="s">
        <v>302</v>
      </c>
      <c r="I90" s="434"/>
      <c r="J90" s="434"/>
      <c r="K90" s="434"/>
      <c r="L90" s="434"/>
      <c r="M90" s="132">
        <v>29000</v>
      </c>
      <c r="N90" s="132">
        <v>34000</v>
      </c>
      <c r="O90" s="132">
        <v>31800.98</v>
      </c>
      <c r="P90" s="132">
        <v>31800.98</v>
      </c>
      <c r="Q90" s="132">
        <v>0</v>
      </c>
    </row>
    <row r="91" spans="1:23" ht="15" customHeight="1" x14ac:dyDescent="0.3">
      <c r="A91" s="129"/>
      <c r="B91" s="122"/>
      <c r="C91" s="123"/>
      <c r="D91" s="127"/>
      <c r="E91" s="127"/>
      <c r="F91" s="127"/>
      <c r="G91" s="123"/>
      <c r="H91" s="431" t="s">
        <v>305</v>
      </c>
      <c r="I91" s="432"/>
      <c r="J91" s="432"/>
      <c r="K91" s="432"/>
      <c r="L91" s="432"/>
      <c r="M91" s="132">
        <v>29000</v>
      </c>
      <c r="N91" s="132">
        <v>34000</v>
      </c>
      <c r="O91" s="132">
        <v>31800.98</v>
      </c>
      <c r="P91" s="132">
        <v>31800.98</v>
      </c>
      <c r="Q91" s="132">
        <v>0</v>
      </c>
    </row>
    <row r="92" spans="1:23" ht="15" customHeight="1" x14ac:dyDescent="0.3">
      <c r="A92" s="129" t="s">
        <v>256</v>
      </c>
      <c r="B92" s="435" t="s">
        <v>400</v>
      </c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132">
        <v>4222000</v>
      </c>
      <c r="N92" s="132">
        <v>4538000</v>
      </c>
      <c r="O92" s="132">
        <v>4468571.13</v>
      </c>
      <c r="P92" s="132">
        <v>4458004.3</v>
      </c>
      <c r="Q92" s="132">
        <v>10566.83</v>
      </c>
      <c r="R92" s="125"/>
      <c r="S92" s="125"/>
      <c r="T92" s="125"/>
      <c r="U92" s="125"/>
      <c r="V92" s="125"/>
      <c r="W92" s="125"/>
    </row>
    <row r="93" spans="1:23" ht="15" customHeight="1" x14ac:dyDescent="0.3">
      <c r="A93" s="129" t="s">
        <v>256</v>
      </c>
      <c r="B93" s="122" t="s">
        <v>38</v>
      </c>
      <c r="C93" s="122" t="s">
        <v>5</v>
      </c>
      <c r="D93" s="437" t="s">
        <v>401</v>
      </c>
      <c r="E93" s="144" t="s">
        <v>402</v>
      </c>
      <c r="F93" s="115" t="s">
        <v>253</v>
      </c>
      <c r="G93" s="123" t="s">
        <v>49</v>
      </c>
      <c r="H93" s="145" t="s">
        <v>5</v>
      </c>
      <c r="I93" s="146" t="s">
        <v>5</v>
      </c>
      <c r="J93" s="147" t="s">
        <v>6</v>
      </c>
      <c r="K93" s="147" t="s">
        <v>261</v>
      </c>
      <c r="L93" s="148" t="s">
        <v>331</v>
      </c>
      <c r="M93" s="125">
        <v>200886</v>
      </c>
      <c r="N93" s="125">
        <v>231252</v>
      </c>
      <c r="O93" s="125">
        <v>230975.18</v>
      </c>
      <c r="P93" s="125">
        <v>230975.18</v>
      </c>
      <c r="Q93" s="125">
        <v>0</v>
      </c>
    </row>
    <row r="94" spans="1:23" ht="15" customHeight="1" x14ac:dyDescent="0.3">
      <c r="A94" s="129" t="s">
        <v>256</v>
      </c>
      <c r="B94" s="122" t="s">
        <v>256</v>
      </c>
      <c r="C94" s="123" t="s">
        <v>256</v>
      </c>
      <c r="D94" s="430"/>
      <c r="E94" s="430" t="s">
        <v>329</v>
      </c>
      <c r="F94" s="430" t="s">
        <v>330</v>
      </c>
      <c r="G94" s="123" t="s">
        <v>256</v>
      </c>
      <c r="H94" s="149" t="s">
        <v>5</v>
      </c>
      <c r="I94" s="116" t="s">
        <v>5</v>
      </c>
      <c r="J94" s="116" t="s">
        <v>37</v>
      </c>
      <c r="K94" s="116" t="s">
        <v>261</v>
      </c>
      <c r="L94" s="113" t="s">
        <v>333</v>
      </c>
      <c r="M94" s="125">
        <v>184820</v>
      </c>
      <c r="N94" s="125">
        <v>214370</v>
      </c>
      <c r="O94" s="125">
        <v>214043.79</v>
      </c>
      <c r="P94" s="125">
        <v>214043.79</v>
      </c>
      <c r="Q94" s="125">
        <v>0</v>
      </c>
      <c r="S94" s="125"/>
      <c r="T94" s="125"/>
      <c r="U94" s="125"/>
      <c r="V94" s="125"/>
      <c r="W94" s="125"/>
    </row>
    <row r="95" spans="1:23" ht="15" customHeight="1" x14ac:dyDescent="0.3">
      <c r="A95" s="129"/>
      <c r="B95" s="122"/>
      <c r="C95" s="123"/>
      <c r="D95" s="124"/>
      <c r="E95" s="430"/>
      <c r="F95" s="430"/>
      <c r="G95" s="123"/>
      <c r="H95" s="150" t="s">
        <v>5</v>
      </c>
      <c r="I95" s="139" t="s">
        <v>5</v>
      </c>
      <c r="J95" s="116" t="s">
        <v>66</v>
      </c>
      <c r="K95" s="116" t="s">
        <v>261</v>
      </c>
      <c r="L95" s="113" t="s">
        <v>334</v>
      </c>
      <c r="M95" s="125">
        <v>2550</v>
      </c>
      <c r="N95" s="125">
        <v>3650</v>
      </c>
      <c r="O95" s="125">
        <v>3620.87</v>
      </c>
      <c r="P95" s="125">
        <v>3620.87</v>
      </c>
      <c r="Q95" s="125">
        <v>0</v>
      </c>
    </row>
    <row r="96" spans="1:23" ht="15" customHeight="1" x14ac:dyDescent="0.3">
      <c r="A96" s="129"/>
      <c r="B96" s="122"/>
      <c r="C96" s="123"/>
      <c r="D96" s="124"/>
      <c r="E96" s="128"/>
      <c r="F96" s="128"/>
      <c r="G96" s="123"/>
      <c r="H96" s="150" t="s">
        <v>5</v>
      </c>
      <c r="I96" s="139" t="s">
        <v>5</v>
      </c>
      <c r="J96" s="116" t="s">
        <v>58</v>
      </c>
      <c r="K96" s="116" t="s">
        <v>261</v>
      </c>
      <c r="L96" s="113" t="s">
        <v>335</v>
      </c>
      <c r="M96" s="125">
        <v>38600</v>
      </c>
      <c r="N96" s="125">
        <v>48220</v>
      </c>
      <c r="O96" s="125">
        <v>48010.69</v>
      </c>
      <c r="P96" s="125">
        <v>48010.69</v>
      </c>
      <c r="Q96" s="125">
        <v>0</v>
      </c>
    </row>
    <row r="97" spans="1:23" ht="15" customHeight="1" x14ac:dyDescent="0.3">
      <c r="A97" s="129"/>
      <c r="B97" s="122"/>
      <c r="C97" s="123"/>
      <c r="D97" s="124"/>
      <c r="E97" s="127"/>
      <c r="F97" s="127"/>
      <c r="G97" s="123"/>
      <c r="H97" s="150" t="s">
        <v>5</v>
      </c>
      <c r="I97" s="139" t="s">
        <v>5</v>
      </c>
      <c r="J97" s="116" t="s">
        <v>53</v>
      </c>
      <c r="K97" s="116" t="s">
        <v>261</v>
      </c>
      <c r="L97" s="113" t="s">
        <v>337</v>
      </c>
      <c r="M97" s="125">
        <v>13300</v>
      </c>
      <c r="N97" s="125">
        <v>16315</v>
      </c>
      <c r="O97" s="125">
        <v>16120.72</v>
      </c>
      <c r="P97" s="125">
        <v>16120.72</v>
      </c>
      <c r="Q97" s="125">
        <v>0</v>
      </c>
    </row>
    <row r="98" spans="1:23" ht="15" customHeight="1" x14ac:dyDescent="0.3">
      <c r="A98" s="129"/>
      <c r="B98" s="122"/>
      <c r="C98" s="123"/>
      <c r="D98" s="124"/>
      <c r="E98" s="127"/>
      <c r="F98" s="127"/>
      <c r="G98" s="123"/>
      <c r="H98" s="150" t="s">
        <v>5</v>
      </c>
      <c r="I98" s="139" t="s">
        <v>5</v>
      </c>
      <c r="J98" s="116" t="s">
        <v>181</v>
      </c>
      <c r="K98" s="116" t="s">
        <v>261</v>
      </c>
      <c r="L98" s="113" t="s">
        <v>338</v>
      </c>
      <c r="M98" s="125">
        <v>66844</v>
      </c>
      <c r="N98" s="125">
        <v>78844</v>
      </c>
      <c r="O98" s="125">
        <v>77720.210000000006</v>
      </c>
      <c r="P98" s="125">
        <v>77720.210000000006</v>
      </c>
      <c r="Q98" s="125">
        <v>0</v>
      </c>
    </row>
    <row r="99" spans="1:23" ht="15" customHeight="1" x14ac:dyDescent="0.3">
      <c r="A99" s="129"/>
      <c r="B99" s="122"/>
      <c r="C99" s="123"/>
      <c r="D99" s="124"/>
      <c r="E99" s="127"/>
      <c r="F99" s="127"/>
      <c r="G99" s="123"/>
      <c r="H99" s="150" t="s">
        <v>5</v>
      </c>
      <c r="I99" s="139" t="s">
        <v>5</v>
      </c>
      <c r="J99" s="116" t="s">
        <v>47</v>
      </c>
      <c r="K99" s="116" t="s">
        <v>261</v>
      </c>
      <c r="L99" s="113" t="s">
        <v>339</v>
      </c>
      <c r="M99" s="125">
        <v>1000</v>
      </c>
      <c r="N99" s="125">
        <v>0</v>
      </c>
      <c r="O99" s="125">
        <v>0</v>
      </c>
      <c r="P99" s="125">
        <v>0</v>
      </c>
      <c r="Q99" s="125">
        <v>0</v>
      </c>
    </row>
    <row r="100" spans="1:23" ht="15" customHeight="1" x14ac:dyDescent="0.3">
      <c r="A100" s="129"/>
      <c r="B100" s="122"/>
      <c r="C100" s="123"/>
      <c r="D100" s="124"/>
      <c r="E100" s="127"/>
      <c r="F100" s="127"/>
      <c r="G100" s="123"/>
      <c r="H100" s="427" t="s">
        <v>268</v>
      </c>
      <c r="I100" s="428"/>
      <c r="J100" s="428"/>
      <c r="K100" s="428"/>
      <c r="L100" s="428"/>
      <c r="M100" s="132">
        <v>508000</v>
      </c>
      <c r="N100" s="132">
        <v>592651</v>
      </c>
      <c r="O100" s="132">
        <v>590491.46</v>
      </c>
      <c r="P100" s="132">
        <v>590491.46</v>
      </c>
      <c r="Q100" s="132">
        <v>0</v>
      </c>
      <c r="R100" s="125"/>
      <c r="S100" s="125"/>
      <c r="T100" s="125"/>
      <c r="U100" s="125"/>
      <c r="V100" s="125"/>
      <c r="W100" s="125"/>
    </row>
    <row r="101" spans="1:23" ht="15" customHeight="1" x14ac:dyDescent="0.3">
      <c r="A101" s="129"/>
      <c r="B101" s="122"/>
      <c r="C101" s="123"/>
      <c r="D101" s="124"/>
      <c r="E101" s="127"/>
      <c r="F101" s="127"/>
      <c r="G101" s="123"/>
      <c r="H101" s="150" t="s">
        <v>5</v>
      </c>
      <c r="I101" s="133" t="s">
        <v>38</v>
      </c>
      <c r="J101" s="116" t="s">
        <v>38</v>
      </c>
      <c r="K101" s="116" t="s">
        <v>261</v>
      </c>
      <c r="L101" s="113" t="s">
        <v>340</v>
      </c>
      <c r="M101" s="125">
        <v>4000</v>
      </c>
      <c r="N101" s="125">
        <v>4000</v>
      </c>
      <c r="O101" s="125">
        <v>3973.92</v>
      </c>
      <c r="P101" s="125">
        <v>3973.92</v>
      </c>
      <c r="Q101" s="125">
        <v>0</v>
      </c>
      <c r="S101" s="125"/>
      <c r="T101" s="125"/>
      <c r="U101" s="125"/>
      <c r="V101" s="125"/>
    </row>
    <row r="102" spans="1:23" ht="15" customHeight="1" x14ac:dyDescent="0.3">
      <c r="A102" s="129"/>
      <c r="B102" s="122"/>
      <c r="C102" s="123"/>
      <c r="D102" s="124"/>
      <c r="E102" s="127"/>
      <c r="F102" s="127"/>
      <c r="G102" s="123"/>
      <c r="H102" s="150" t="s">
        <v>5</v>
      </c>
      <c r="I102" s="139" t="s">
        <v>38</v>
      </c>
      <c r="J102" s="116" t="s">
        <v>44</v>
      </c>
      <c r="K102" s="116" t="s">
        <v>269</v>
      </c>
      <c r="L102" s="113" t="s">
        <v>342</v>
      </c>
      <c r="M102" s="125">
        <v>6000</v>
      </c>
      <c r="N102" s="125">
        <v>5000</v>
      </c>
      <c r="O102" s="125">
        <v>4494</v>
      </c>
      <c r="P102" s="125">
        <v>4494</v>
      </c>
      <c r="Q102" s="125">
        <v>0</v>
      </c>
    </row>
    <row r="103" spans="1:23" ht="15" customHeight="1" x14ac:dyDescent="0.3">
      <c r="A103" s="129"/>
      <c r="B103" s="122"/>
      <c r="C103" s="123"/>
      <c r="D103" s="124"/>
      <c r="E103" s="127"/>
      <c r="F103" s="127"/>
      <c r="G103" s="123"/>
      <c r="H103" s="150" t="s">
        <v>5</v>
      </c>
      <c r="I103" s="139" t="s">
        <v>38</v>
      </c>
      <c r="J103" s="116" t="s">
        <v>44</v>
      </c>
      <c r="K103" s="116" t="s">
        <v>270</v>
      </c>
      <c r="L103" s="113" t="s">
        <v>343</v>
      </c>
      <c r="M103" s="125">
        <v>4000</v>
      </c>
      <c r="N103" s="125">
        <v>4000</v>
      </c>
      <c r="O103" s="125">
        <v>3830.67</v>
      </c>
      <c r="P103" s="125">
        <v>3830.67</v>
      </c>
      <c r="Q103" s="125">
        <v>0</v>
      </c>
    </row>
    <row r="104" spans="1:23" ht="15" customHeight="1" x14ac:dyDescent="0.3">
      <c r="A104" s="129"/>
      <c r="B104" s="122"/>
      <c r="C104" s="123"/>
      <c r="D104" s="124"/>
      <c r="E104" s="127"/>
      <c r="F104" s="127"/>
      <c r="G104" s="123"/>
      <c r="H104" s="150" t="s">
        <v>5</v>
      </c>
      <c r="I104" s="139" t="s">
        <v>38</v>
      </c>
      <c r="J104" s="116" t="s">
        <v>181</v>
      </c>
      <c r="K104" s="116" t="s">
        <v>269</v>
      </c>
      <c r="L104" s="113" t="s">
        <v>345</v>
      </c>
      <c r="M104" s="125">
        <v>1000</v>
      </c>
      <c r="N104" s="125">
        <v>1485</v>
      </c>
      <c r="O104" s="125">
        <v>1364.35</v>
      </c>
      <c r="P104" s="125">
        <v>1364.35</v>
      </c>
      <c r="Q104" s="125">
        <v>0</v>
      </c>
    </row>
    <row r="105" spans="1:23" ht="15" customHeight="1" x14ac:dyDescent="0.3">
      <c r="A105" s="129"/>
      <c r="B105" s="122"/>
      <c r="C105" s="123"/>
      <c r="D105" s="124"/>
      <c r="E105" s="127"/>
      <c r="F105" s="127"/>
      <c r="G105" s="123"/>
      <c r="H105" s="427" t="s">
        <v>272</v>
      </c>
      <c r="I105" s="428"/>
      <c r="J105" s="428"/>
      <c r="K105" s="428"/>
      <c r="L105" s="428"/>
      <c r="M105" s="132">
        <v>15000</v>
      </c>
      <c r="N105" s="132">
        <v>14485</v>
      </c>
      <c r="O105" s="132">
        <v>13662.94</v>
      </c>
      <c r="P105" s="132">
        <v>13662.94</v>
      </c>
      <c r="Q105" s="132">
        <v>0</v>
      </c>
    </row>
    <row r="106" spans="1:23" ht="15" customHeight="1" x14ac:dyDescent="0.3">
      <c r="A106" s="129"/>
      <c r="B106" s="122"/>
      <c r="C106" s="123"/>
      <c r="D106" s="124"/>
      <c r="E106" s="127"/>
      <c r="F106" s="127"/>
      <c r="G106" s="123"/>
      <c r="H106" s="151" t="s">
        <v>5</v>
      </c>
      <c r="I106" s="152" t="s">
        <v>6</v>
      </c>
      <c r="J106" s="152" t="s">
        <v>63</v>
      </c>
      <c r="K106" s="152" t="s">
        <v>269</v>
      </c>
      <c r="L106" s="148" t="s">
        <v>350</v>
      </c>
      <c r="M106" s="153">
        <v>63000</v>
      </c>
      <c r="N106" s="153">
        <v>75364</v>
      </c>
      <c r="O106" s="153">
        <v>74145.490000000005</v>
      </c>
      <c r="P106" s="153">
        <v>74145.490000000005</v>
      </c>
      <c r="Q106" s="153">
        <v>0</v>
      </c>
      <c r="S106" s="125"/>
      <c r="T106" s="125"/>
      <c r="U106" s="125"/>
      <c r="V106" s="125"/>
    </row>
    <row r="107" spans="1:23" ht="15" customHeight="1" x14ac:dyDescent="0.3">
      <c r="A107" s="129"/>
      <c r="B107" s="122"/>
      <c r="C107" s="123"/>
      <c r="D107" s="124"/>
      <c r="E107" s="127"/>
      <c r="F107" s="127"/>
      <c r="G107" s="123"/>
      <c r="H107" s="150" t="s">
        <v>5</v>
      </c>
      <c r="I107" s="139" t="s">
        <v>6</v>
      </c>
      <c r="J107" s="139" t="s">
        <v>63</v>
      </c>
      <c r="K107" s="139" t="s">
        <v>270</v>
      </c>
      <c r="L107" s="113" t="s">
        <v>351</v>
      </c>
      <c r="M107" s="125">
        <v>56000</v>
      </c>
      <c r="N107" s="125">
        <v>61500</v>
      </c>
      <c r="O107" s="125">
        <v>61020.7</v>
      </c>
      <c r="P107" s="125">
        <v>61020.7</v>
      </c>
      <c r="Q107" s="125">
        <v>0</v>
      </c>
    </row>
    <row r="108" spans="1:23" ht="15" customHeight="1" x14ac:dyDescent="0.3">
      <c r="A108" s="129"/>
      <c r="B108" s="122"/>
      <c r="C108" s="123"/>
      <c r="D108" s="124"/>
      <c r="E108" s="127"/>
      <c r="F108" s="127"/>
      <c r="G108" s="123"/>
      <c r="H108" s="427" t="s">
        <v>274</v>
      </c>
      <c r="I108" s="428"/>
      <c r="J108" s="428"/>
      <c r="K108" s="428"/>
      <c r="L108" s="428"/>
      <c r="M108" s="132">
        <v>119000</v>
      </c>
      <c r="N108" s="132">
        <v>136864</v>
      </c>
      <c r="O108" s="132">
        <v>135166.19</v>
      </c>
      <c r="P108" s="132">
        <v>135166.19</v>
      </c>
      <c r="Q108" s="132">
        <v>0</v>
      </c>
    </row>
    <row r="109" spans="1:23" ht="15" customHeight="1" x14ac:dyDescent="0.3">
      <c r="A109" s="129" t="s">
        <v>256</v>
      </c>
      <c r="B109" s="122" t="s">
        <v>256</v>
      </c>
      <c r="C109" s="123" t="s">
        <v>256</v>
      </c>
      <c r="D109" s="127" t="s">
        <v>256</v>
      </c>
      <c r="E109" s="127"/>
      <c r="F109" s="127"/>
      <c r="G109" s="123" t="s">
        <v>256</v>
      </c>
      <c r="H109" s="431" t="s">
        <v>275</v>
      </c>
      <c r="I109" s="432"/>
      <c r="J109" s="432"/>
      <c r="K109" s="432"/>
      <c r="L109" s="432"/>
      <c r="M109" s="137">
        <v>642000</v>
      </c>
      <c r="N109" s="137">
        <v>744000</v>
      </c>
      <c r="O109" s="137">
        <v>739320.59</v>
      </c>
      <c r="P109" s="137">
        <v>739320.59</v>
      </c>
      <c r="Q109" s="137">
        <v>0</v>
      </c>
      <c r="R109" s="125"/>
    </row>
    <row r="110" spans="1:23" ht="15" customHeight="1" x14ac:dyDescent="0.3">
      <c r="A110" s="129"/>
      <c r="B110" s="122"/>
      <c r="C110" s="123"/>
      <c r="D110" s="127"/>
      <c r="E110" s="127"/>
      <c r="F110" s="127"/>
      <c r="G110" s="123"/>
      <c r="H110" s="139" t="s">
        <v>38</v>
      </c>
      <c r="I110" s="139" t="s">
        <v>5</v>
      </c>
      <c r="J110" s="139" t="s">
        <v>38</v>
      </c>
      <c r="K110" s="139" t="s">
        <v>261</v>
      </c>
      <c r="L110" s="139" t="s">
        <v>354</v>
      </c>
      <c r="M110" s="125">
        <v>1180</v>
      </c>
      <c r="N110" s="125">
        <v>1951</v>
      </c>
      <c r="O110" s="125">
        <v>1950.45</v>
      </c>
      <c r="P110" s="125">
        <v>1078.43</v>
      </c>
      <c r="Q110" s="125">
        <v>872.02</v>
      </c>
      <c r="S110" s="125"/>
      <c r="T110" s="125"/>
      <c r="U110" s="125"/>
      <c r="V110" s="125"/>
    </row>
    <row r="111" spans="1:23" ht="15" customHeight="1" x14ac:dyDescent="0.3">
      <c r="A111" s="129"/>
      <c r="B111" s="122"/>
      <c r="C111" s="123"/>
      <c r="D111" s="127"/>
      <c r="E111" s="127"/>
      <c r="F111" s="127"/>
      <c r="G111" s="123"/>
      <c r="H111" s="139" t="s">
        <v>38</v>
      </c>
      <c r="I111" s="139" t="s">
        <v>5</v>
      </c>
      <c r="J111" s="139" t="s">
        <v>44</v>
      </c>
      <c r="K111" s="139" t="s">
        <v>261</v>
      </c>
      <c r="L111" s="139" t="s">
        <v>355</v>
      </c>
      <c r="M111" s="125">
        <v>235</v>
      </c>
      <c r="N111" s="125">
        <v>159</v>
      </c>
      <c r="O111" s="125">
        <v>158.51</v>
      </c>
      <c r="P111" s="125">
        <v>158.51</v>
      </c>
      <c r="Q111" s="125">
        <v>0</v>
      </c>
      <c r="S111" s="125"/>
      <c r="T111" s="125"/>
      <c r="U111" s="125"/>
      <c r="V111" s="125"/>
    </row>
    <row r="112" spans="1:23" ht="15" customHeight="1" x14ac:dyDescent="0.3">
      <c r="A112" s="129"/>
      <c r="B112" s="122"/>
      <c r="C112" s="123"/>
      <c r="D112" s="127"/>
      <c r="E112" s="127"/>
      <c r="F112" s="127"/>
      <c r="G112" s="123"/>
      <c r="H112" s="139" t="s">
        <v>38</v>
      </c>
      <c r="I112" s="139" t="s">
        <v>5</v>
      </c>
      <c r="J112" s="139" t="s">
        <v>68</v>
      </c>
      <c r="K112" s="139" t="s">
        <v>261</v>
      </c>
      <c r="L112" s="139" t="s">
        <v>356</v>
      </c>
      <c r="M112" s="125">
        <v>600</v>
      </c>
      <c r="N112" s="125">
        <v>60</v>
      </c>
      <c r="O112" s="125">
        <v>59.95</v>
      </c>
      <c r="P112" s="125">
        <v>59.95</v>
      </c>
      <c r="Q112" s="125">
        <v>0</v>
      </c>
    </row>
    <row r="113" spans="1:23" ht="15" customHeight="1" x14ac:dyDescent="0.3">
      <c r="A113" s="129"/>
      <c r="B113" s="122"/>
      <c r="C113" s="123"/>
      <c r="D113" s="127"/>
      <c r="E113" s="127"/>
      <c r="F113" s="127"/>
      <c r="G113" s="123"/>
      <c r="H113" s="139" t="s">
        <v>38</v>
      </c>
      <c r="I113" s="139" t="s">
        <v>5</v>
      </c>
      <c r="J113" s="139" t="s">
        <v>81</v>
      </c>
      <c r="K113" s="139" t="s">
        <v>261</v>
      </c>
      <c r="L113" s="139" t="s">
        <v>357</v>
      </c>
      <c r="M113" s="125">
        <v>3970</v>
      </c>
      <c r="N113" s="125">
        <v>2230</v>
      </c>
      <c r="O113" s="125">
        <v>2229.13</v>
      </c>
      <c r="P113" s="125">
        <v>2229.13</v>
      </c>
      <c r="Q113" s="125">
        <v>0</v>
      </c>
    </row>
    <row r="114" spans="1:23" ht="15" customHeight="1" x14ac:dyDescent="0.3">
      <c r="A114" s="129"/>
      <c r="B114" s="122"/>
      <c r="C114" s="123"/>
      <c r="D114" s="127"/>
      <c r="E114" s="127"/>
      <c r="F114" s="127"/>
      <c r="G114" s="123"/>
      <c r="H114" s="139" t="s">
        <v>38</v>
      </c>
      <c r="I114" s="139" t="s">
        <v>5</v>
      </c>
      <c r="J114" s="154" t="s">
        <v>37</v>
      </c>
      <c r="K114" s="154" t="s">
        <v>261</v>
      </c>
      <c r="L114" s="139" t="s">
        <v>358</v>
      </c>
      <c r="M114" s="125">
        <v>500</v>
      </c>
      <c r="N114" s="125">
        <v>0</v>
      </c>
      <c r="O114" s="125">
        <v>0</v>
      </c>
      <c r="P114" s="125">
        <v>0</v>
      </c>
      <c r="Q114" s="125">
        <v>0</v>
      </c>
    </row>
    <row r="115" spans="1:23" ht="15" customHeight="1" x14ac:dyDescent="0.3">
      <c r="A115" s="129"/>
      <c r="B115" s="122"/>
      <c r="C115" s="123"/>
      <c r="D115" s="127"/>
      <c r="E115" s="127"/>
      <c r="F115" s="127"/>
      <c r="G115" s="123"/>
      <c r="H115" s="139" t="s">
        <v>38</v>
      </c>
      <c r="I115" s="139" t="s">
        <v>5</v>
      </c>
      <c r="J115" s="139" t="s">
        <v>53</v>
      </c>
      <c r="K115" s="139" t="s">
        <v>261</v>
      </c>
      <c r="L115" s="139" t="s">
        <v>361</v>
      </c>
      <c r="M115" s="125">
        <v>100</v>
      </c>
      <c r="N115" s="125">
        <v>26</v>
      </c>
      <c r="O115" s="125">
        <v>25.85</v>
      </c>
      <c r="P115" s="125">
        <v>25.85</v>
      </c>
      <c r="Q115" s="125">
        <v>0</v>
      </c>
    </row>
    <row r="116" spans="1:23" ht="15" customHeight="1" x14ac:dyDescent="0.3">
      <c r="A116" s="129"/>
      <c r="B116" s="122"/>
      <c r="C116" s="123"/>
      <c r="D116" s="127"/>
      <c r="E116" s="127"/>
      <c r="F116" s="127"/>
      <c r="G116" s="123"/>
      <c r="H116" s="139" t="s">
        <v>38</v>
      </c>
      <c r="I116" s="139" t="s">
        <v>5</v>
      </c>
      <c r="J116" s="139" t="s">
        <v>181</v>
      </c>
      <c r="K116" s="139" t="s">
        <v>261</v>
      </c>
      <c r="L116" s="139" t="s">
        <v>362</v>
      </c>
      <c r="M116" s="125">
        <v>1000</v>
      </c>
      <c r="N116" s="125">
        <v>1000</v>
      </c>
      <c r="O116" s="125">
        <v>235.95</v>
      </c>
      <c r="P116" s="125">
        <v>235.95</v>
      </c>
      <c r="Q116" s="125">
        <v>0</v>
      </c>
    </row>
    <row r="117" spans="1:23" ht="15" customHeight="1" x14ac:dyDescent="0.3">
      <c r="A117" s="129"/>
      <c r="B117" s="122"/>
      <c r="C117" s="123"/>
      <c r="D117" s="127"/>
      <c r="E117" s="127"/>
      <c r="F117" s="127"/>
      <c r="G117" s="123"/>
      <c r="H117" s="139" t="s">
        <v>38</v>
      </c>
      <c r="I117" s="139" t="s">
        <v>5</v>
      </c>
      <c r="J117" s="139" t="s">
        <v>47</v>
      </c>
      <c r="K117" s="139" t="s">
        <v>261</v>
      </c>
      <c r="L117" s="139" t="s">
        <v>363</v>
      </c>
      <c r="M117" s="125">
        <v>1000</v>
      </c>
      <c r="N117" s="125">
        <v>720</v>
      </c>
      <c r="O117" s="125">
        <v>432</v>
      </c>
      <c r="P117" s="125">
        <v>432</v>
      </c>
      <c r="Q117" s="125">
        <v>0</v>
      </c>
    </row>
    <row r="118" spans="1:23" ht="15" customHeight="1" x14ac:dyDescent="0.3">
      <c r="A118" s="129"/>
      <c r="B118" s="122"/>
      <c r="C118" s="123"/>
      <c r="D118" s="127"/>
      <c r="E118" s="127"/>
      <c r="F118" s="127"/>
      <c r="G118" s="123"/>
      <c r="H118" s="139" t="s">
        <v>38</v>
      </c>
      <c r="I118" s="139" t="s">
        <v>5</v>
      </c>
      <c r="J118" s="139" t="s">
        <v>35</v>
      </c>
      <c r="K118" s="139" t="s">
        <v>261</v>
      </c>
      <c r="L118" s="139" t="s">
        <v>364</v>
      </c>
      <c r="M118" s="125">
        <v>30</v>
      </c>
      <c r="N118" s="125">
        <v>104</v>
      </c>
      <c r="O118" s="125">
        <v>103.4</v>
      </c>
      <c r="P118" s="125">
        <v>103.4</v>
      </c>
      <c r="Q118" s="125">
        <v>0</v>
      </c>
    </row>
    <row r="119" spans="1:23" ht="15" customHeight="1" x14ac:dyDescent="0.3">
      <c r="A119" s="129"/>
      <c r="B119" s="122"/>
      <c r="C119" s="123"/>
      <c r="D119" s="127"/>
      <c r="E119" s="127"/>
      <c r="F119" s="127"/>
      <c r="G119" s="123"/>
      <c r="H119" s="139" t="s">
        <v>38</v>
      </c>
      <c r="I119" s="139" t="s">
        <v>5</v>
      </c>
      <c r="J119" s="139" t="s">
        <v>174</v>
      </c>
      <c r="K119" s="139" t="s">
        <v>261</v>
      </c>
      <c r="L119" s="139" t="s">
        <v>366</v>
      </c>
      <c r="M119" s="125">
        <v>185</v>
      </c>
      <c r="N119" s="125">
        <v>276</v>
      </c>
      <c r="O119" s="125">
        <v>274.62</v>
      </c>
      <c r="P119" s="125">
        <v>274.62</v>
      </c>
      <c r="Q119" s="125">
        <v>0</v>
      </c>
    </row>
    <row r="120" spans="1:23" ht="15" customHeight="1" x14ac:dyDescent="0.3">
      <c r="A120" s="129"/>
      <c r="B120" s="122"/>
      <c r="C120" s="123"/>
      <c r="D120" s="127"/>
      <c r="E120" s="127"/>
      <c r="F120" s="127"/>
      <c r="G120" s="123"/>
      <c r="H120" s="139" t="s">
        <v>38</v>
      </c>
      <c r="I120" s="139" t="s">
        <v>5</v>
      </c>
      <c r="J120" s="139" t="s">
        <v>170</v>
      </c>
      <c r="K120" s="139" t="s">
        <v>261</v>
      </c>
      <c r="L120" s="139" t="s">
        <v>368</v>
      </c>
      <c r="M120" s="125">
        <v>800</v>
      </c>
      <c r="N120" s="125">
        <v>815</v>
      </c>
      <c r="O120" s="125">
        <v>659.75</v>
      </c>
      <c r="P120" s="125">
        <v>659.75</v>
      </c>
      <c r="Q120" s="125">
        <v>0</v>
      </c>
    </row>
    <row r="121" spans="1:23" ht="15" customHeight="1" x14ac:dyDescent="0.3">
      <c r="A121" s="129"/>
      <c r="B121" s="122"/>
      <c r="C121" s="123"/>
      <c r="D121" s="127"/>
      <c r="E121" s="127"/>
      <c r="F121" s="127"/>
      <c r="G121" s="123"/>
      <c r="H121" s="433" t="s">
        <v>276</v>
      </c>
      <c r="I121" s="434"/>
      <c r="J121" s="434"/>
      <c r="K121" s="434"/>
      <c r="L121" s="434"/>
      <c r="M121" s="132">
        <v>9600</v>
      </c>
      <c r="N121" s="132">
        <v>7341</v>
      </c>
      <c r="O121" s="132">
        <v>6129.61</v>
      </c>
      <c r="P121" s="132">
        <v>5257.59</v>
      </c>
      <c r="Q121" s="132">
        <v>872.02</v>
      </c>
    </row>
    <row r="122" spans="1:23" ht="15" customHeight="1" x14ac:dyDescent="0.3">
      <c r="A122" s="129" t="s">
        <v>256</v>
      </c>
      <c r="B122" s="122" t="s">
        <v>256</v>
      </c>
      <c r="C122" s="123" t="s">
        <v>256</v>
      </c>
      <c r="D122" s="127" t="s">
        <v>256</v>
      </c>
      <c r="E122" s="127" t="s">
        <v>256</v>
      </c>
      <c r="F122" s="127" t="s">
        <v>256</v>
      </c>
      <c r="G122" s="123" t="s">
        <v>256</v>
      </c>
      <c r="H122" s="113" t="s">
        <v>38</v>
      </c>
      <c r="I122" s="116" t="s">
        <v>38</v>
      </c>
      <c r="J122" s="116" t="s">
        <v>5</v>
      </c>
      <c r="K122" s="116" t="s">
        <v>261</v>
      </c>
      <c r="L122" s="113" t="s">
        <v>369</v>
      </c>
      <c r="M122" s="125">
        <v>7000</v>
      </c>
      <c r="N122" s="125">
        <v>8638</v>
      </c>
      <c r="O122" s="125">
        <v>8636.41</v>
      </c>
      <c r="P122" s="125">
        <v>7564.85</v>
      </c>
      <c r="Q122" s="125">
        <v>1071.56</v>
      </c>
      <c r="S122" s="125"/>
      <c r="T122" s="125"/>
      <c r="U122" s="125"/>
      <c r="V122" s="125"/>
      <c r="W122" s="125"/>
    </row>
    <row r="123" spans="1:23" ht="15" customHeight="1" x14ac:dyDescent="0.3">
      <c r="A123" s="129" t="s">
        <v>256</v>
      </c>
      <c r="B123" s="122" t="s">
        <v>256</v>
      </c>
      <c r="C123" s="123" t="s">
        <v>256</v>
      </c>
      <c r="D123" s="127" t="s">
        <v>256</v>
      </c>
      <c r="E123" s="127" t="s">
        <v>256</v>
      </c>
      <c r="F123" s="127" t="s">
        <v>256</v>
      </c>
      <c r="G123" s="123" t="s">
        <v>256</v>
      </c>
      <c r="H123" s="113" t="s">
        <v>38</v>
      </c>
      <c r="I123" s="116" t="s">
        <v>38</v>
      </c>
      <c r="J123" s="116" t="s">
        <v>38</v>
      </c>
      <c r="K123" s="116" t="s">
        <v>261</v>
      </c>
      <c r="L123" s="113" t="s">
        <v>355</v>
      </c>
      <c r="M123" s="125">
        <v>27850</v>
      </c>
      <c r="N123" s="125">
        <v>28923</v>
      </c>
      <c r="O123" s="125">
        <v>28889.08</v>
      </c>
      <c r="P123" s="125">
        <v>26319.74</v>
      </c>
      <c r="Q123" s="125">
        <v>2569.34</v>
      </c>
    </row>
    <row r="124" spans="1:23" ht="15" customHeight="1" x14ac:dyDescent="0.3">
      <c r="A124" s="129" t="s">
        <v>256</v>
      </c>
      <c r="B124" s="122" t="s">
        <v>256</v>
      </c>
      <c r="C124" s="123" t="s">
        <v>256</v>
      </c>
      <c r="D124" s="127" t="s">
        <v>256</v>
      </c>
      <c r="E124" s="127" t="s">
        <v>256</v>
      </c>
      <c r="F124" s="127" t="s">
        <v>256</v>
      </c>
      <c r="G124" s="123" t="s">
        <v>256</v>
      </c>
      <c r="H124" s="113" t="s">
        <v>38</v>
      </c>
      <c r="I124" s="116" t="s">
        <v>38</v>
      </c>
      <c r="J124" s="116" t="s">
        <v>6</v>
      </c>
      <c r="K124" s="116" t="s">
        <v>261</v>
      </c>
      <c r="L124" s="113" t="s">
        <v>370</v>
      </c>
      <c r="M124" s="125">
        <v>2260</v>
      </c>
      <c r="N124" s="125">
        <v>2660</v>
      </c>
      <c r="O124" s="125">
        <v>2061.17</v>
      </c>
      <c r="P124" s="125">
        <v>2061.17</v>
      </c>
      <c r="Q124" s="125">
        <v>0</v>
      </c>
    </row>
    <row r="125" spans="1:23" ht="15" customHeight="1" x14ac:dyDescent="0.3">
      <c r="A125" s="129"/>
      <c r="B125" s="122"/>
      <c r="C125" s="123"/>
      <c r="D125" s="127"/>
      <c r="E125" s="127"/>
      <c r="F125" s="127"/>
      <c r="G125" s="123"/>
      <c r="H125" s="113" t="s">
        <v>38</v>
      </c>
      <c r="I125" s="116" t="s">
        <v>38</v>
      </c>
      <c r="J125" s="116" t="s">
        <v>37</v>
      </c>
      <c r="K125" s="116" t="s">
        <v>269</v>
      </c>
      <c r="L125" s="113" t="s">
        <v>403</v>
      </c>
      <c r="M125" s="125">
        <v>0</v>
      </c>
      <c r="N125" s="125">
        <v>40</v>
      </c>
      <c r="O125" s="125">
        <v>40</v>
      </c>
      <c r="P125" s="125">
        <v>40</v>
      </c>
      <c r="Q125" s="125">
        <v>0</v>
      </c>
    </row>
    <row r="126" spans="1:23" ht="15" customHeight="1" x14ac:dyDescent="0.3">
      <c r="A126" s="129" t="s">
        <v>256</v>
      </c>
      <c r="B126" s="122" t="s">
        <v>256</v>
      </c>
      <c r="C126" s="123" t="s">
        <v>256</v>
      </c>
      <c r="D126" s="127" t="s">
        <v>256</v>
      </c>
      <c r="E126" s="127" t="s">
        <v>256</v>
      </c>
      <c r="F126" s="127" t="s">
        <v>256</v>
      </c>
      <c r="G126" s="123" t="s">
        <v>256</v>
      </c>
      <c r="H126" s="113" t="s">
        <v>38</v>
      </c>
      <c r="I126" s="116" t="s">
        <v>38</v>
      </c>
      <c r="J126" s="116" t="s">
        <v>37</v>
      </c>
      <c r="K126" s="116" t="s">
        <v>270</v>
      </c>
      <c r="L126" s="113" t="s">
        <v>376</v>
      </c>
      <c r="M126" s="125">
        <v>2790</v>
      </c>
      <c r="N126" s="125">
        <v>1588</v>
      </c>
      <c r="O126" s="125">
        <v>1587.42</v>
      </c>
      <c r="P126" s="125">
        <v>1336.32</v>
      </c>
      <c r="Q126" s="125">
        <v>251.1</v>
      </c>
    </row>
    <row r="127" spans="1:23" ht="15" customHeight="1" x14ac:dyDescent="0.3">
      <c r="A127" s="129" t="s">
        <v>256</v>
      </c>
      <c r="B127" s="122" t="s">
        <v>256</v>
      </c>
      <c r="C127" s="123" t="s">
        <v>256</v>
      </c>
      <c r="D127" s="127" t="s">
        <v>256</v>
      </c>
      <c r="E127" s="127" t="s">
        <v>256</v>
      </c>
      <c r="F127" s="127" t="s">
        <v>256</v>
      </c>
      <c r="G127" s="123" t="s">
        <v>256</v>
      </c>
      <c r="H127" s="113" t="s">
        <v>38</v>
      </c>
      <c r="I127" s="116" t="s">
        <v>38</v>
      </c>
      <c r="J127" s="116" t="s">
        <v>37</v>
      </c>
      <c r="K127" s="116" t="s">
        <v>271</v>
      </c>
      <c r="L127" s="113" t="s">
        <v>377</v>
      </c>
      <c r="M127" s="125">
        <v>1500</v>
      </c>
      <c r="N127" s="125">
        <v>182</v>
      </c>
      <c r="O127" s="125">
        <v>181.34</v>
      </c>
      <c r="P127" s="125">
        <v>128.04</v>
      </c>
      <c r="Q127" s="125">
        <v>53.3</v>
      </c>
    </row>
    <row r="128" spans="1:23" ht="15" customHeight="1" x14ac:dyDescent="0.3">
      <c r="A128" s="129" t="s">
        <v>256</v>
      </c>
      <c r="B128" s="122" t="s">
        <v>256</v>
      </c>
      <c r="C128" s="123" t="s">
        <v>256</v>
      </c>
      <c r="D128" s="127" t="s">
        <v>256</v>
      </c>
      <c r="E128" s="127" t="s">
        <v>256</v>
      </c>
      <c r="F128" s="127" t="s">
        <v>256</v>
      </c>
      <c r="G128" s="123" t="s">
        <v>256</v>
      </c>
      <c r="H128" s="113" t="s">
        <v>38</v>
      </c>
      <c r="I128" s="116" t="s">
        <v>38</v>
      </c>
      <c r="J128" s="116" t="s">
        <v>37</v>
      </c>
      <c r="K128" s="116" t="s">
        <v>277</v>
      </c>
      <c r="L128" s="113" t="s">
        <v>378</v>
      </c>
      <c r="M128" s="125">
        <v>1900</v>
      </c>
      <c r="N128" s="125">
        <v>1000</v>
      </c>
      <c r="O128" s="125">
        <v>1000</v>
      </c>
      <c r="P128" s="125">
        <v>740.82</v>
      </c>
      <c r="Q128" s="125">
        <v>259.18</v>
      </c>
    </row>
    <row r="129" spans="1:23" ht="15" customHeight="1" x14ac:dyDescent="0.3">
      <c r="A129" s="129" t="s">
        <v>256</v>
      </c>
      <c r="B129" s="122" t="s">
        <v>256</v>
      </c>
      <c r="C129" s="123" t="s">
        <v>256</v>
      </c>
      <c r="D129" s="127" t="s">
        <v>256</v>
      </c>
      <c r="E129" s="127" t="s">
        <v>256</v>
      </c>
      <c r="F129" s="127" t="s">
        <v>256</v>
      </c>
      <c r="G129" s="123" t="s">
        <v>256</v>
      </c>
      <c r="H129" s="113" t="s">
        <v>38</v>
      </c>
      <c r="I129" s="116" t="s">
        <v>38</v>
      </c>
      <c r="J129" s="116" t="s">
        <v>37</v>
      </c>
      <c r="K129" s="116" t="s">
        <v>255</v>
      </c>
      <c r="L129" s="113" t="s">
        <v>380</v>
      </c>
      <c r="M129" s="125">
        <v>400</v>
      </c>
      <c r="N129" s="125">
        <v>356</v>
      </c>
      <c r="O129" s="125">
        <v>355.1</v>
      </c>
      <c r="P129" s="125">
        <v>92.92</v>
      </c>
      <c r="Q129" s="125">
        <v>262.18</v>
      </c>
    </row>
    <row r="130" spans="1:23" ht="15" customHeight="1" x14ac:dyDescent="0.3">
      <c r="A130" s="129" t="s">
        <v>256</v>
      </c>
      <c r="B130" s="122" t="s">
        <v>256</v>
      </c>
      <c r="C130" s="123" t="s">
        <v>256</v>
      </c>
      <c r="D130" s="127" t="s">
        <v>256</v>
      </c>
      <c r="E130" s="127" t="s">
        <v>256</v>
      </c>
      <c r="F130" s="127" t="s">
        <v>256</v>
      </c>
      <c r="G130" s="123" t="s">
        <v>256</v>
      </c>
      <c r="H130" s="113" t="s">
        <v>38</v>
      </c>
      <c r="I130" s="116" t="s">
        <v>38</v>
      </c>
      <c r="J130" s="116" t="s">
        <v>66</v>
      </c>
      <c r="K130" s="116" t="s">
        <v>261</v>
      </c>
      <c r="L130" s="113" t="s">
        <v>381</v>
      </c>
      <c r="M130" s="125">
        <v>50</v>
      </c>
      <c r="N130" s="125">
        <v>30</v>
      </c>
      <c r="O130" s="125">
        <v>29.72</v>
      </c>
      <c r="P130" s="125">
        <v>29.72</v>
      </c>
      <c r="Q130" s="125">
        <v>0</v>
      </c>
    </row>
    <row r="131" spans="1:23" ht="15" customHeight="1" x14ac:dyDescent="0.3">
      <c r="A131" s="129" t="s">
        <v>256</v>
      </c>
      <c r="B131" s="122" t="s">
        <v>256</v>
      </c>
      <c r="C131" s="123" t="s">
        <v>256</v>
      </c>
      <c r="D131" s="127" t="s">
        <v>256</v>
      </c>
      <c r="E131" s="127" t="s">
        <v>256</v>
      </c>
      <c r="F131" s="127" t="s">
        <v>256</v>
      </c>
      <c r="G131" s="123" t="s">
        <v>256</v>
      </c>
      <c r="H131" s="113" t="s">
        <v>38</v>
      </c>
      <c r="I131" s="116" t="s">
        <v>38</v>
      </c>
      <c r="J131" s="116" t="s">
        <v>58</v>
      </c>
      <c r="K131" s="116" t="s">
        <v>261</v>
      </c>
      <c r="L131" s="113" t="s">
        <v>382</v>
      </c>
      <c r="M131" s="125">
        <v>2350</v>
      </c>
      <c r="N131" s="125">
        <v>2316</v>
      </c>
      <c r="O131" s="125">
        <v>1601.8</v>
      </c>
      <c r="P131" s="125">
        <v>1601.8</v>
      </c>
      <c r="Q131" s="125">
        <v>0</v>
      </c>
    </row>
    <row r="132" spans="1:23" ht="15" customHeight="1" x14ac:dyDescent="0.3">
      <c r="A132" s="129" t="s">
        <v>256</v>
      </c>
      <c r="B132" s="122" t="s">
        <v>256</v>
      </c>
      <c r="C132" s="123" t="s">
        <v>256</v>
      </c>
      <c r="D132" s="127" t="s">
        <v>256</v>
      </c>
      <c r="E132" s="127" t="s">
        <v>256</v>
      </c>
      <c r="F132" s="127" t="s">
        <v>256</v>
      </c>
      <c r="G132" s="123" t="s">
        <v>256</v>
      </c>
      <c r="H132" s="113" t="s">
        <v>38</v>
      </c>
      <c r="I132" s="116" t="s">
        <v>38</v>
      </c>
      <c r="J132" s="116" t="s">
        <v>53</v>
      </c>
      <c r="K132" s="116" t="s">
        <v>269</v>
      </c>
      <c r="L132" s="113" t="s">
        <v>384</v>
      </c>
      <c r="M132" s="125">
        <v>3000</v>
      </c>
      <c r="N132" s="125">
        <v>3000</v>
      </c>
      <c r="O132" s="125">
        <v>1937.34</v>
      </c>
      <c r="P132" s="125">
        <v>1937.34</v>
      </c>
      <c r="Q132" s="125">
        <v>0</v>
      </c>
    </row>
    <row r="133" spans="1:23" ht="15" customHeight="1" x14ac:dyDescent="0.3">
      <c r="A133" s="129"/>
      <c r="B133" s="122"/>
      <c r="C133" s="123"/>
      <c r="D133" s="127"/>
      <c r="E133" s="127"/>
      <c r="F133" s="127"/>
      <c r="G133" s="123"/>
      <c r="H133" s="113" t="s">
        <v>38</v>
      </c>
      <c r="I133" s="116" t="s">
        <v>38</v>
      </c>
      <c r="J133" s="116" t="s">
        <v>53</v>
      </c>
      <c r="K133" s="116" t="s">
        <v>270</v>
      </c>
      <c r="L133" s="113" t="s">
        <v>385</v>
      </c>
      <c r="M133" s="125">
        <v>10000</v>
      </c>
      <c r="N133" s="125">
        <v>14641</v>
      </c>
      <c r="O133" s="125">
        <v>12040.71</v>
      </c>
      <c r="P133" s="125">
        <v>11967.15</v>
      </c>
      <c r="Q133" s="125">
        <v>73.56</v>
      </c>
    </row>
    <row r="134" spans="1:23" ht="15" customHeight="1" x14ac:dyDescent="0.3">
      <c r="A134" s="129"/>
      <c r="B134" s="122"/>
      <c r="C134" s="123"/>
      <c r="D134" s="127"/>
      <c r="E134" s="127"/>
      <c r="F134" s="127"/>
      <c r="G134" s="123"/>
      <c r="H134" s="113" t="s">
        <v>38</v>
      </c>
      <c r="I134" s="116" t="s">
        <v>38</v>
      </c>
      <c r="J134" s="116" t="s">
        <v>45</v>
      </c>
      <c r="K134" s="116" t="s">
        <v>261</v>
      </c>
      <c r="L134" s="113" t="s">
        <v>404</v>
      </c>
      <c r="M134" s="125">
        <v>0</v>
      </c>
      <c r="N134" s="125">
        <v>186</v>
      </c>
      <c r="O134" s="125">
        <v>165.3</v>
      </c>
      <c r="P134" s="125">
        <v>165.3</v>
      </c>
      <c r="Q134" s="125">
        <v>0</v>
      </c>
    </row>
    <row r="135" spans="1:23" ht="15" customHeight="1" x14ac:dyDescent="0.3">
      <c r="A135" s="129"/>
      <c r="B135" s="122"/>
      <c r="C135" s="123"/>
      <c r="D135" s="127"/>
      <c r="E135" s="127"/>
      <c r="F135" s="127"/>
      <c r="G135" s="123"/>
      <c r="H135" s="113" t="s">
        <v>38</v>
      </c>
      <c r="I135" s="116" t="s">
        <v>38</v>
      </c>
      <c r="J135" s="116" t="s">
        <v>176</v>
      </c>
      <c r="K135" s="116" t="s">
        <v>261</v>
      </c>
      <c r="L135" s="113" t="s">
        <v>389</v>
      </c>
      <c r="M135" s="125">
        <v>3643</v>
      </c>
      <c r="N135" s="125">
        <v>4144</v>
      </c>
      <c r="O135" s="125">
        <v>3822.95</v>
      </c>
      <c r="P135" s="125">
        <v>3822.95</v>
      </c>
      <c r="Q135" s="125">
        <v>0</v>
      </c>
    </row>
    <row r="136" spans="1:23" ht="15" customHeight="1" x14ac:dyDescent="0.3">
      <c r="A136" s="129"/>
      <c r="B136" s="122"/>
      <c r="C136" s="123"/>
      <c r="D136" s="127"/>
      <c r="E136" s="127"/>
      <c r="F136" s="127"/>
      <c r="G136" s="123"/>
      <c r="H136" s="113" t="s">
        <v>38</v>
      </c>
      <c r="I136" s="116" t="s">
        <v>38</v>
      </c>
      <c r="J136" s="116" t="s">
        <v>174</v>
      </c>
      <c r="K136" s="116" t="s">
        <v>261</v>
      </c>
      <c r="L136" s="113" t="s">
        <v>390</v>
      </c>
      <c r="M136" s="125">
        <v>2332</v>
      </c>
      <c r="N136" s="125">
        <v>2167</v>
      </c>
      <c r="O136" s="125">
        <v>2150.7199999999998</v>
      </c>
      <c r="P136" s="125">
        <v>2150.7199999999998</v>
      </c>
      <c r="Q136" s="125">
        <v>0</v>
      </c>
    </row>
    <row r="137" spans="1:23" ht="15" customHeight="1" x14ac:dyDescent="0.3">
      <c r="A137" s="129"/>
      <c r="B137" s="122"/>
      <c r="C137" s="123"/>
      <c r="D137" s="127"/>
      <c r="E137" s="127"/>
      <c r="F137" s="127"/>
      <c r="G137" s="123"/>
      <c r="H137" s="113" t="s">
        <v>38</v>
      </c>
      <c r="I137" s="116" t="s">
        <v>38</v>
      </c>
      <c r="J137" s="116" t="s">
        <v>172</v>
      </c>
      <c r="K137" s="116" t="s">
        <v>261</v>
      </c>
      <c r="L137" s="113" t="s">
        <v>391</v>
      </c>
      <c r="M137" s="125">
        <v>4625</v>
      </c>
      <c r="N137" s="125">
        <v>4559</v>
      </c>
      <c r="O137" s="125">
        <v>541.78</v>
      </c>
      <c r="P137" s="125">
        <v>541.78</v>
      </c>
      <c r="Q137" s="125">
        <v>0</v>
      </c>
    </row>
    <row r="138" spans="1:23" ht="15" customHeight="1" x14ac:dyDescent="0.3">
      <c r="A138" s="129"/>
      <c r="B138" s="122"/>
      <c r="C138" s="123"/>
      <c r="D138" s="127"/>
      <c r="E138" s="127"/>
      <c r="F138" s="127"/>
      <c r="G138" s="123"/>
      <c r="H138" s="113" t="s">
        <v>38</v>
      </c>
      <c r="I138" s="116" t="s">
        <v>38</v>
      </c>
      <c r="J138" s="116" t="s">
        <v>31</v>
      </c>
      <c r="K138" s="116" t="s">
        <v>261</v>
      </c>
      <c r="L138" s="113" t="s">
        <v>393</v>
      </c>
      <c r="M138" s="125">
        <v>700</v>
      </c>
      <c r="N138" s="125">
        <v>283</v>
      </c>
      <c r="O138" s="125">
        <v>105.75</v>
      </c>
      <c r="P138" s="125">
        <v>79</v>
      </c>
      <c r="Q138" s="125">
        <v>26.75</v>
      </c>
      <c r="S138" s="125"/>
      <c r="T138" s="125"/>
      <c r="U138" s="125"/>
      <c r="V138" s="125"/>
      <c r="W138" s="125"/>
    </row>
    <row r="139" spans="1:23" ht="15" customHeight="1" x14ac:dyDescent="0.3">
      <c r="A139" s="129" t="s">
        <v>256</v>
      </c>
      <c r="B139" s="122" t="s">
        <v>256</v>
      </c>
      <c r="C139" s="123" t="s">
        <v>256</v>
      </c>
      <c r="D139" s="127" t="s">
        <v>256</v>
      </c>
      <c r="E139" s="127" t="s">
        <v>256</v>
      </c>
      <c r="F139" s="127" t="s">
        <v>256</v>
      </c>
      <c r="G139" s="123" t="s">
        <v>256</v>
      </c>
      <c r="H139" s="427" t="s">
        <v>279</v>
      </c>
      <c r="I139" s="428"/>
      <c r="J139" s="428"/>
      <c r="K139" s="428"/>
      <c r="L139" s="428"/>
      <c r="M139" s="132">
        <v>70400</v>
      </c>
      <c r="N139" s="132">
        <v>74713</v>
      </c>
      <c r="O139" s="132">
        <v>65146.59</v>
      </c>
      <c r="P139" s="132">
        <v>60579.62</v>
      </c>
      <c r="Q139" s="132">
        <v>4566.97</v>
      </c>
    </row>
    <row r="140" spans="1:23" ht="15" customHeight="1" x14ac:dyDescent="0.3">
      <c r="A140" s="129" t="s">
        <v>256</v>
      </c>
      <c r="B140" s="122" t="s">
        <v>256</v>
      </c>
      <c r="C140" s="123" t="s">
        <v>256</v>
      </c>
      <c r="D140" s="127" t="s">
        <v>256</v>
      </c>
      <c r="E140" s="127" t="s">
        <v>256</v>
      </c>
      <c r="F140" s="127" t="s">
        <v>256</v>
      </c>
      <c r="G140" s="123" t="s">
        <v>256</v>
      </c>
      <c r="H140" s="431" t="s">
        <v>280</v>
      </c>
      <c r="I140" s="432"/>
      <c r="J140" s="432"/>
      <c r="K140" s="432"/>
      <c r="L140" s="432"/>
      <c r="M140" s="132">
        <v>80000</v>
      </c>
      <c r="N140" s="132">
        <v>82054</v>
      </c>
      <c r="O140" s="132">
        <v>71276.2</v>
      </c>
      <c r="P140" s="132">
        <v>65837.210000000006</v>
      </c>
      <c r="Q140" s="132">
        <v>5438.99</v>
      </c>
    </row>
    <row r="141" spans="1:23" ht="15" customHeight="1" x14ac:dyDescent="0.3">
      <c r="A141" s="129"/>
      <c r="B141" s="122"/>
      <c r="C141" s="123"/>
      <c r="D141" s="127"/>
      <c r="E141" s="127"/>
      <c r="F141" s="127"/>
      <c r="G141" s="123"/>
      <c r="H141" s="139" t="s">
        <v>61</v>
      </c>
      <c r="I141" s="139" t="s">
        <v>38</v>
      </c>
      <c r="J141" s="139" t="s">
        <v>6</v>
      </c>
      <c r="K141" s="139" t="s">
        <v>293</v>
      </c>
      <c r="L141" s="139" t="s">
        <v>394</v>
      </c>
      <c r="M141" s="155">
        <v>950</v>
      </c>
      <c r="N141" s="155">
        <v>1000</v>
      </c>
      <c r="O141" s="155">
        <v>0</v>
      </c>
      <c r="P141" s="155">
        <v>0</v>
      </c>
      <c r="Q141" s="155">
        <v>0</v>
      </c>
      <c r="S141" s="125"/>
      <c r="T141" s="125"/>
      <c r="U141" s="125"/>
      <c r="V141" s="125"/>
      <c r="W141" s="125"/>
    </row>
    <row r="142" spans="1:23" ht="15" customHeight="1" x14ac:dyDescent="0.3">
      <c r="A142" s="129" t="s">
        <v>256</v>
      </c>
      <c r="B142" s="122" t="s">
        <v>256</v>
      </c>
      <c r="C142" s="123" t="s">
        <v>256</v>
      </c>
      <c r="D142" s="127" t="s">
        <v>256</v>
      </c>
      <c r="E142" s="124"/>
      <c r="F142" s="124"/>
      <c r="G142" s="123" t="s">
        <v>256</v>
      </c>
      <c r="H142" s="113" t="s">
        <v>61</v>
      </c>
      <c r="I142" s="116" t="s">
        <v>38</v>
      </c>
      <c r="J142" s="116" t="s">
        <v>6</v>
      </c>
      <c r="K142" s="116" t="s">
        <v>255</v>
      </c>
      <c r="L142" s="113" t="s">
        <v>49</v>
      </c>
      <c r="M142" s="125">
        <v>50</v>
      </c>
      <c r="N142" s="125">
        <v>213</v>
      </c>
      <c r="O142" s="125">
        <v>212.98</v>
      </c>
      <c r="P142" s="125">
        <v>212.98</v>
      </c>
      <c r="Q142" s="125">
        <v>0</v>
      </c>
    </row>
    <row r="143" spans="1:23" ht="15" customHeight="1" x14ac:dyDescent="0.3">
      <c r="A143" s="129" t="s">
        <v>256</v>
      </c>
      <c r="B143" s="122" t="s">
        <v>256</v>
      </c>
      <c r="C143" s="123" t="s">
        <v>256</v>
      </c>
      <c r="D143" s="127" t="s">
        <v>256</v>
      </c>
      <c r="E143" s="127"/>
      <c r="F143" s="127" t="s">
        <v>256</v>
      </c>
      <c r="G143" s="123" t="s">
        <v>256</v>
      </c>
      <c r="H143" s="433" t="s">
        <v>259</v>
      </c>
      <c r="I143" s="434"/>
      <c r="J143" s="434"/>
      <c r="K143" s="434"/>
      <c r="L143" s="434"/>
      <c r="M143" s="132">
        <v>1000</v>
      </c>
      <c r="N143" s="132">
        <v>1213</v>
      </c>
      <c r="O143" s="132">
        <v>212.98</v>
      </c>
      <c r="P143" s="132">
        <v>212.98</v>
      </c>
      <c r="Q143" s="132">
        <v>0</v>
      </c>
    </row>
    <row r="144" spans="1:23" ht="15" customHeight="1" x14ac:dyDescent="0.3">
      <c r="A144" s="129" t="s">
        <v>256</v>
      </c>
      <c r="B144" s="122" t="s">
        <v>256</v>
      </c>
      <c r="C144" s="123" t="s">
        <v>256</v>
      </c>
      <c r="D144" s="127" t="s">
        <v>256</v>
      </c>
      <c r="E144" s="127" t="s">
        <v>256</v>
      </c>
      <c r="F144" s="127" t="s">
        <v>256</v>
      </c>
      <c r="G144" s="123" t="s">
        <v>256</v>
      </c>
      <c r="H144" s="431" t="s">
        <v>260</v>
      </c>
      <c r="I144" s="432"/>
      <c r="J144" s="432"/>
      <c r="K144" s="432"/>
      <c r="L144" s="432"/>
      <c r="M144" s="132">
        <v>1000</v>
      </c>
      <c r="N144" s="132">
        <v>1213</v>
      </c>
      <c r="O144" s="132">
        <v>212.98</v>
      </c>
      <c r="P144" s="132">
        <v>212.98</v>
      </c>
      <c r="Q144" s="132">
        <v>0</v>
      </c>
      <c r="S144" s="125"/>
      <c r="T144" s="125"/>
      <c r="U144" s="125"/>
      <c r="V144" s="125"/>
      <c r="W144" s="125"/>
    </row>
    <row r="145" spans="1:23" ht="15" customHeight="1" x14ac:dyDescent="0.3">
      <c r="A145" s="129" t="s">
        <v>256</v>
      </c>
      <c r="B145" s="122" t="s">
        <v>256</v>
      </c>
      <c r="C145" s="123" t="s">
        <v>256</v>
      </c>
      <c r="D145" s="127" t="s">
        <v>256</v>
      </c>
      <c r="E145" s="127" t="s">
        <v>256</v>
      </c>
      <c r="F145" s="127" t="s">
        <v>256</v>
      </c>
      <c r="G145" s="123" t="s">
        <v>256</v>
      </c>
      <c r="H145" s="113" t="s">
        <v>68</v>
      </c>
      <c r="I145" s="116" t="s">
        <v>5</v>
      </c>
      <c r="J145" s="116" t="s">
        <v>68</v>
      </c>
      <c r="K145" s="116" t="s">
        <v>261</v>
      </c>
      <c r="L145" s="113" t="s">
        <v>395</v>
      </c>
      <c r="M145" s="125">
        <v>3500</v>
      </c>
      <c r="N145" s="125">
        <v>2263</v>
      </c>
      <c r="O145" s="125">
        <v>2262.58</v>
      </c>
      <c r="P145" s="125">
        <v>2262.58</v>
      </c>
      <c r="Q145" s="125">
        <v>0</v>
      </c>
    </row>
    <row r="146" spans="1:23" ht="15" customHeight="1" x14ac:dyDescent="0.3">
      <c r="A146" s="129"/>
      <c r="B146" s="122"/>
      <c r="C146" s="123"/>
      <c r="D146" s="127"/>
      <c r="E146" s="127"/>
      <c r="F146" s="127"/>
      <c r="G146" s="123"/>
      <c r="H146" s="113" t="s">
        <v>68</v>
      </c>
      <c r="I146" s="116" t="s">
        <v>5</v>
      </c>
      <c r="J146" s="116" t="s">
        <v>37</v>
      </c>
      <c r="K146" s="116" t="s">
        <v>261</v>
      </c>
      <c r="L146" s="113" t="s">
        <v>396</v>
      </c>
      <c r="M146" s="125">
        <v>2500</v>
      </c>
      <c r="N146" s="125">
        <v>365</v>
      </c>
      <c r="O146" s="125">
        <v>364.33</v>
      </c>
      <c r="P146" s="125">
        <v>364.33</v>
      </c>
      <c r="Q146" s="125">
        <v>0</v>
      </c>
    </row>
    <row r="147" spans="1:23" ht="15" customHeight="1" x14ac:dyDescent="0.3">
      <c r="A147" s="129" t="s">
        <v>256</v>
      </c>
      <c r="B147" s="122" t="s">
        <v>256</v>
      </c>
      <c r="C147" s="123" t="s">
        <v>256</v>
      </c>
      <c r="D147" s="127" t="s">
        <v>256</v>
      </c>
      <c r="E147" s="127" t="s">
        <v>256</v>
      </c>
      <c r="F147" s="127" t="s">
        <v>256</v>
      </c>
      <c r="G147" s="123" t="s">
        <v>256</v>
      </c>
      <c r="H147" s="113" t="s">
        <v>68</v>
      </c>
      <c r="I147" s="116" t="s">
        <v>5</v>
      </c>
      <c r="J147" s="116" t="s">
        <v>58</v>
      </c>
      <c r="K147" s="116" t="s">
        <v>261</v>
      </c>
      <c r="L147" s="113" t="s">
        <v>398</v>
      </c>
      <c r="M147" s="125">
        <v>0</v>
      </c>
      <c r="N147" s="125">
        <v>1105</v>
      </c>
      <c r="O147" s="125">
        <v>1104.26</v>
      </c>
      <c r="P147" s="125">
        <v>1104.26</v>
      </c>
      <c r="Q147" s="125">
        <v>0</v>
      </c>
    </row>
    <row r="148" spans="1:23" ht="15" customHeight="1" x14ac:dyDescent="0.3">
      <c r="A148" s="129" t="s">
        <v>256</v>
      </c>
      <c r="B148" s="122" t="s">
        <v>256</v>
      </c>
      <c r="C148" s="123" t="s">
        <v>256</v>
      </c>
      <c r="D148" s="127" t="s">
        <v>256</v>
      </c>
      <c r="E148" s="127" t="s">
        <v>256</v>
      </c>
      <c r="F148" s="127" t="s">
        <v>256</v>
      </c>
      <c r="G148" s="123" t="s">
        <v>256</v>
      </c>
      <c r="H148" s="427" t="s">
        <v>302</v>
      </c>
      <c r="I148" s="428"/>
      <c r="J148" s="428"/>
      <c r="K148" s="428"/>
      <c r="L148" s="428"/>
      <c r="M148" s="132">
        <v>6000</v>
      </c>
      <c r="N148" s="132">
        <v>3733</v>
      </c>
      <c r="O148" s="132">
        <v>3731.17</v>
      </c>
      <c r="P148" s="132">
        <v>3731.17</v>
      </c>
      <c r="Q148" s="132">
        <v>0</v>
      </c>
      <c r="S148" s="125"/>
      <c r="T148" s="125"/>
      <c r="U148" s="125"/>
      <c r="V148" s="125"/>
    </row>
    <row r="149" spans="1:23" ht="15" customHeight="1" x14ac:dyDescent="0.3">
      <c r="A149" s="129" t="s">
        <v>256</v>
      </c>
      <c r="B149" s="122" t="s">
        <v>256</v>
      </c>
      <c r="C149" s="123" t="s">
        <v>256</v>
      </c>
      <c r="D149" s="127" t="s">
        <v>256</v>
      </c>
      <c r="E149" s="127" t="s">
        <v>256</v>
      </c>
      <c r="F149" s="127" t="s">
        <v>256</v>
      </c>
      <c r="G149" s="123" t="s">
        <v>256</v>
      </c>
      <c r="H149" s="438" t="s">
        <v>305</v>
      </c>
      <c r="I149" s="439"/>
      <c r="J149" s="439"/>
      <c r="K149" s="439"/>
      <c r="L149" s="439"/>
      <c r="M149" s="155">
        <v>6000</v>
      </c>
      <c r="N149" s="155">
        <v>3733</v>
      </c>
      <c r="O149" s="155">
        <v>3731.17</v>
      </c>
      <c r="P149" s="155">
        <v>3731.17</v>
      </c>
      <c r="Q149" s="155">
        <v>0</v>
      </c>
    </row>
    <row r="150" spans="1:23" ht="15" customHeight="1" x14ac:dyDescent="0.3">
      <c r="A150" s="129" t="s">
        <v>256</v>
      </c>
      <c r="B150" s="435" t="s">
        <v>405</v>
      </c>
      <c r="C150" s="436"/>
      <c r="D150" s="436"/>
      <c r="E150" s="436"/>
      <c r="F150" s="436"/>
      <c r="G150" s="436"/>
      <c r="H150" s="436"/>
      <c r="I150" s="436"/>
      <c r="J150" s="436"/>
      <c r="K150" s="436"/>
      <c r="L150" s="436"/>
      <c r="M150" s="132">
        <v>729000</v>
      </c>
      <c r="N150" s="132">
        <v>831000</v>
      </c>
      <c r="O150" s="132">
        <v>814540.94</v>
      </c>
      <c r="P150" s="132">
        <v>809101.95</v>
      </c>
      <c r="Q150" s="132">
        <v>5438.99</v>
      </c>
      <c r="R150" s="125"/>
      <c r="S150" s="125"/>
      <c r="T150" s="125"/>
      <c r="U150" s="125"/>
      <c r="V150" s="125"/>
      <c r="W150" s="125"/>
    </row>
    <row r="151" spans="1:23" ht="15" customHeight="1" x14ac:dyDescent="0.3">
      <c r="A151" s="129" t="s">
        <v>256</v>
      </c>
      <c r="B151" s="122" t="s">
        <v>6</v>
      </c>
      <c r="C151" s="122" t="s">
        <v>5</v>
      </c>
      <c r="D151" s="144" t="s">
        <v>406</v>
      </c>
      <c r="E151" s="143" t="s">
        <v>402</v>
      </c>
      <c r="F151" s="144" t="s">
        <v>253</v>
      </c>
      <c r="G151" s="123" t="s">
        <v>49</v>
      </c>
      <c r="H151" s="113" t="s">
        <v>5</v>
      </c>
      <c r="I151" s="116" t="s">
        <v>5</v>
      </c>
      <c r="J151" s="116" t="s">
        <v>6</v>
      </c>
      <c r="K151" s="116" t="s">
        <v>261</v>
      </c>
      <c r="L151" s="113" t="s">
        <v>331</v>
      </c>
      <c r="M151" s="125">
        <v>446650</v>
      </c>
      <c r="N151" s="125">
        <v>445310</v>
      </c>
      <c r="O151" s="125">
        <v>443760.94</v>
      </c>
      <c r="P151" s="125">
        <v>443760.94</v>
      </c>
      <c r="Q151" s="125">
        <v>0</v>
      </c>
      <c r="S151" s="125"/>
      <c r="T151" s="125"/>
      <c r="U151" s="125"/>
      <c r="V151" s="125"/>
      <c r="W151" s="125"/>
    </row>
    <row r="152" spans="1:23" ht="15" customHeight="1" x14ac:dyDescent="0.3">
      <c r="A152" s="129" t="s">
        <v>256</v>
      </c>
      <c r="B152" s="122" t="s">
        <v>256</v>
      </c>
      <c r="C152" s="123" t="s">
        <v>256</v>
      </c>
      <c r="D152" s="127" t="s">
        <v>256</v>
      </c>
      <c r="E152" s="430" t="s">
        <v>329</v>
      </c>
      <c r="F152" s="430" t="s">
        <v>330</v>
      </c>
      <c r="G152" s="123" t="s">
        <v>256</v>
      </c>
      <c r="H152" s="113" t="s">
        <v>5</v>
      </c>
      <c r="I152" s="116" t="s">
        <v>5</v>
      </c>
      <c r="J152" s="116" t="s">
        <v>66</v>
      </c>
      <c r="K152" s="116" t="s">
        <v>261</v>
      </c>
      <c r="L152" s="113" t="s">
        <v>334</v>
      </c>
      <c r="M152" s="125">
        <v>1400</v>
      </c>
      <c r="N152" s="125">
        <v>1550</v>
      </c>
      <c r="O152" s="125">
        <v>1391.78</v>
      </c>
      <c r="P152" s="125">
        <v>1391.78</v>
      </c>
      <c r="Q152" s="125">
        <v>0</v>
      </c>
    </row>
    <row r="153" spans="1:23" ht="15" customHeight="1" x14ac:dyDescent="0.3">
      <c r="A153" s="129"/>
      <c r="B153" s="122"/>
      <c r="C153" s="123"/>
      <c r="D153" s="127"/>
      <c r="E153" s="430"/>
      <c r="F153" s="430"/>
      <c r="G153" s="123"/>
      <c r="H153" s="113" t="s">
        <v>5</v>
      </c>
      <c r="I153" s="116" t="s">
        <v>5</v>
      </c>
      <c r="J153" s="116" t="s">
        <v>58</v>
      </c>
      <c r="K153" s="116" t="s">
        <v>261</v>
      </c>
      <c r="L153" s="113" t="s">
        <v>335</v>
      </c>
      <c r="M153" s="125">
        <v>14650</v>
      </c>
      <c r="N153" s="125">
        <v>14650</v>
      </c>
      <c r="O153" s="125">
        <v>13627.44</v>
      </c>
      <c r="P153" s="125">
        <v>13627.44</v>
      </c>
      <c r="Q153" s="125">
        <v>0</v>
      </c>
    </row>
    <row r="154" spans="1:23" ht="15" customHeight="1" x14ac:dyDescent="0.3">
      <c r="A154" s="129"/>
      <c r="B154" s="122"/>
      <c r="C154" s="123"/>
      <c r="D154" s="127"/>
      <c r="E154" s="128"/>
      <c r="F154" s="128"/>
      <c r="G154" s="123"/>
      <c r="H154" s="113" t="s">
        <v>5</v>
      </c>
      <c r="I154" s="116" t="s">
        <v>5</v>
      </c>
      <c r="J154" s="116" t="s">
        <v>53</v>
      </c>
      <c r="K154" s="116" t="s">
        <v>261</v>
      </c>
      <c r="L154" s="113" t="s">
        <v>337</v>
      </c>
      <c r="M154" s="125">
        <v>31100</v>
      </c>
      <c r="N154" s="125">
        <v>28600</v>
      </c>
      <c r="O154" s="125">
        <v>24918.62</v>
      </c>
      <c r="P154" s="125">
        <v>24918.62</v>
      </c>
      <c r="Q154" s="125">
        <v>0</v>
      </c>
    </row>
    <row r="155" spans="1:23" ht="15" customHeight="1" x14ac:dyDescent="0.3">
      <c r="A155" s="129"/>
      <c r="B155" s="122"/>
      <c r="C155" s="123"/>
      <c r="D155" s="127"/>
      <c r="E155" s="124"/>
      <c r="F155" s="127"/>
      <c r="G155" s="123"/>
      <c r="H155" s="113" t="s">
        <v>5</v>
      </c>
      <c r="I155" s="116" t="s">
        <v>5</v>
      </c>
      <c r="J155" s="116" t="s">
        <v>181</v>
      </c>
      <c r="K155" s="116" t="s">
        <v>261</v>
      </c>
      <c r="L155" s="113" t="s">
        <v>338</v>
      </c>
      <c r="M155" s="125">
        <v>82200</v>
      </c>
      <c r="N155" s="125">
        <v>73915</v>
      </c>
      <c r="O155" s="125">
        <v>73835.7</v>
      </c>
      <c r="P155" s="125">
        <v>73835.7</v>
      </c>
      <c r="Q155" s="125">
        <v>0</v>
      </c>
    </row>
    <row r="156" spans="1:23" ht="15" customHeight="1" x14ac:dyDescent="0.3">
      <c r="A156" s="129" t="s">
        <v>256</v>
      </c>
      <c r="B156" s="122" t="s">
        <v>256</v>
      </c>
      <c r="C156" s="123" t="s">
        <v>256</v>
      </c>
      <c r="D156" s="127" t="s">
        <v>256</v>
      </c>
      <c r="E156" s="127" t="s">
        <v>256</v>
      </c>
      <c r="F156" s="127" t="s">
        <v>256</v>
      </c>
      <c r="G156" s="123" t="s">
        <v>256</v>
      </c>
      <c r="H156" s="113" t="s">
        <v>5</v>
      </c>
      <c r="I156" s="116" t="s">
        <v>5</v>
      </c>
      <c r="J156" s="116" t="s">
        <v>47</v>
      </c>
      <c r="K156" s="116" t="s">
        <v>261</v>
      </c>
      <c r="L156" s="113" t="s">
        <v>339</v>
      </c>
      <c r="M156" s="125">
        <v>1000</v>
      </c>
      <c r="N156" s="125">
        <v>2125</v>
      </c>
      <c r="O156" s="125">
        <v>2121.23</v>
      </c>
      <c r="P156" s="125">
        <v>2121.23</v>
      </c>
      <c r="Q156" s="125">
        <v>0</v>
      </c>
    </row>
    <row r="157" spans="1:23" ht="15" customHeight="1" x14ac:dyDescent="0.3">
      <c r="A157" s="129" t="s">
        <v>256</v>
      </c>
      <c r="B157" s="122" t="s">
        <v>256</v>
      </c>
      <c r="C157" s="123" t="s">
        <v>256</v>
      </c>
      <c r="D157" s="127" t="s">
        <v>256</v>
      </c>
      <c r="E157" s="127" t="s">
        <v>256</v>
      </c>
      <c r="F157" s="127" t="s">
        <v>256</v>
      </c>
      <c r="G157" s="123" t="s">
        <v>256</v>
      </c>
      <c r="H157" s="427" t="s">
        <v>268</v>
      </c>
      <c r="I157" s="428"/>
      <c r="J157" s="428"/>
      <c r="K157" s="428"/>
      <c r="L157" s="428"/>
      <c r="M157" s="132">
        <v>577000</v>
      </c>
      <c r="N157" s="132">
        <v>566150</v>
      </c>
      <c r="O157" s="132">
        <v>559655.71</v>
      </c>
      <c r="P157" s="132">
        <v>559655.71</v>
      </c>
      <c r="Q157" s="132">
        <v>0</v>
      </c>
    </row>
    <row r="158" spans="1:23" ht="15" customHeight="1" x14ac:dyDescent="0.3">
      <c r="A158" s="129"/>
      <c r="B158" s="122"/>
      <c r="C158" s="123"/>
      <c r="D158" s="127"/>
      <c r="E158" s="127"/>
      <c r="F158" s="127"/>
      <c r="G158" s="123"/>
      <c r="H158" s="139" t="s">
        <v>5</v>
      </c>
      <c r="I158" s="154" t="s">
        <v>38</v>
      </c>
      <c r="J158" s="154" t="s">
        <v>38</v>
      </c>
      <c r="K158" s="154" t="s">
        <v>261</v>
      </c>
      <c r="L158" s="139" t="s">
        <v>340</v>
      </c>
      <c r="M158" s="125">
        <v>2000</v>
      </c>
      <c r="N158" s="125">
        <v>2700</v>
      </c>
      <c r="O158" s="125">
        <v>2659.78</v>
      </c>
      <c r="P158" s="125">
        <v>2659.78</v>
      </c>
      <c r="Q158" s="125">
        <v>0</v>
      </c>
    </row>
    <row r="159" spans="1:23" ht="15" customHeight="1" x14ac:dyDescent="0.3">
      <c r="A159" s="129" t="s">
        <v>256</v>
      </c>
      <c r="B159" s="122" t="s">
        <v>256</v>
      </c>
      <c r="C159" s="123" t="s">
        <v>256</v>
      </c>
      <c r="D159" s="127"/>
      <c r="E159" s="127" t="s">
        <v>256</v>
      </c>
      <c r="F159" s="127" t="s">
        <v>256</v>
      </c>
      <c r="G159" s="123" t="s">
        <v>256</v>
      </c>
      <c r="H159" s="116" t="s">
        <v>5</v>
      </c>
      <c r="I159" s="116" t="s">
        <v>38</v>
      </c>
      <c r="J159" s="116" t="s">
        <v>44</v>
      </c>
      <c r="K159" s="116" t="s">
        <v>269</v>
      </c>
      <c r="L159" s="113" t="s">
        <v>342</v>
      </c>
      <c r="M159" s="125">
        <v>4000</v>
      </c>
      <c r="N159" s="125">
        <v>5000</v>
      </c>
      <c r="O159" s="125">
        <v>3961.52</v>
      </c>
      <c r="P159" s="125">
        <v>3961.52</v>
      </c>
      <c r="Q159" s="125">
        <v>0</v>
      </c>
    </row>
    <row r="160" spans="1:23" ht="15" customHeight="1" x14ac:dyDescent="0.3">
      <c r="A160" s="129" t="s">
        <v>256</v>
      </c>
      <c r="B160" s="122" t="s">
        <v>256</v>
      </c>
      <c r="C160" s="123" t="s">
        <v>256</v>
      </c>
      <c r="D160" s="127" t="s">
        <v>256</v>
      </c>
      <c r="E160" s="127" t="s">
        <v>256</v>
      </c>
      <c r="F160" s="127" t="s">
        <v>256</v>
      </c>
      <c r="G160" s="123" t="s">
        <v>256</v>
      </c>
      <c r="H160" s="116" t="s">
        <v>5</v>
      </c>
      <c r="I160" s="116" t="s">
        <v>38</v>
      </c>
      <c r="J160" s="116" t="s">
        <v>44</v>
      </c>
      <c r="K160" s="116" t="s">
        <v>270</v>
      </c>
      <c r="L160" s="113" t="s">
        <v>343</v>
      </c>
      <c r="M160" s="125">
        <v>2000</v>
      </c>
      <c r="N160" s="125">
        <v>2000</v>
      </c>
      <c r="O160" s="125">
        <v>860.58</v>
      </c>
      <c r="P160" s="125">
        <v>860.58</v>
      </c>
      <c r="Q160" s="125">
        <v>0</v>
      </c>
    </row>
    <row r="161" spans="1:22" ht="15" customHeight="1" x14ac:dyDescent="0.3">
      <c r="A161" s="129" t="s">
        <v>256</v>
      </c>
      <c r="B161" s="122" t="s">
        <v>256</v>
      </c>
      <c r="C161" s="123" t="s">
        <v>256</v>
      </c>
      <c r="D161" s="127" t="s">
        <v>256</v>
      </c>
      <c r="E161" s="127" t="s">
        <v>256</v>
      </c>
      <c r="F161" s="127" t="s">
        <v>256</v>
      </c>
      <c r="G161" s="123" t="s">
        <v>256</v>
      </c>
      <c r="H161" s="116" t="s">
        <v>5</v>
      </c>
      <c r="I161" s="116" t="s">
        <v>38</v>
      </c>
      <c r="J161" s="116" t="s">
        <v>181</v>
      </c>
      <c r="K161" s="116" t="s">
        <v>269</v>
      </c>
      <c r="L161" s="113" t="s">
        <v>345</v>
      </c>
      <c r="M161" s="125">
        <v>2000</v>
      </c>
      <c r="N161" s="125">
        <v>5200</v>
      </c>
      <c r="O161" s="125">
        <v>4363.67</v>
      </c>
      <c r="P161" s="125">
        <v>4363.67</v>
      </c>
      <c r="Q161" s="125">
        <v>0</v>
      </c>
    </row>
    <row r="162" spans="1:22" ht="15" customHeight="1" x14ac:dyDescent="0.3">
      <c r="A162" s="129" t="s">
        <v>256</v>
      </c>
      <c r="B162" s="122" t="s">
        <v>256</v>
      </c>
      <c r="C162" s="123" t="s">
        <v>256</v>
      </c>
      <c r="D162" s="127" t="s">
        <v>256</v>
      </c>
      <c r="E162" s="127" t="s">
        <v>256</v>
      </c>
      <c r="F162" s="127" t="s">
        <v>256</v>
      </c>
      <c r="G162" s="123" t="s">
        <v>256</v>
      </c>
      <c r="H162" s="427" t="s">
        <v>272</v>
      </c>
      <c r="I162" s="428"/>
      <c r="J162" s="428"/>
      <c r="K162" s="428"/>
      <c r="L162" s="428"/>
      <c r="M162" s="132">
        <v>10000</v>
      </c>
      <c r="N162" s="132">
        <v>14900</v>
      </c>
      <c r="O162" s="132">
        <v>11845.55</v>
      </c>
      <c r="P162" s="132">
        <v>11845.55</v>
      </c>
      <c r="Q162" s="132">
        <v>0</v>
      </c>
    </row>
    <row r="163" spans="1:22" ht="15" customHeight="1" x14ac:dyDescent="0.3">
      <c r="A163" s="129" t="s">
        <v>256</v>
      </c>
      <c r="B163" s="122" t="s">
        <v>256</v>
      </c>
      <c r="C163" s="123" t="s">
        <v>256</v>
      </c>
      <c r="D163" s="127" t="s">
        <v>256</v>
      </c>
      <c r="E163" s="127" t="s">
        <v>256</v>
      </c>
      <c r="F163" s="127" t="s">
        <v>256</v>
      </c>
      <c r="G163" s="123" t="s">
        <v>256</v>
      </c>
      <c r="H163" s="113" t="s">
        <v>5</v>
      </c>
      <c r="I163" s="116" t="s">
        <v>6</v>
      </c>
      <c r="J163" s="116" t="s">
        <v>6</v>
      </c>
      <c r="K163" s="116" t="s">
        <v>269</v>
      </c>
      <c r="L163" s="113" t="s">
        <v>347</v>
      </c>
      <c r="M163" s="125">
        <v>1475</v>
      </c>
      <c r="N163" s="125">
        <v>1605</v>
      </c>
      <c r="O163" s="125">
        <v>1584.12</v>
      </c>
      <c r="P163" s="125">
        <v>1584.12</v>
      </c>
      <c r="Q163" s="125">
        <v>0</v>
      </c>
    </row>
    <row r="164" spans="1:22" ht="15" customHeight="1" x14ac:dyDescent="0.3">
      <c r="A164" s="129" t="s">
        <v>256</v>
      </c>
      <c r="B164" s="122" t="s">
        <v>256</v>
      </c>
      <c r="C164" s="123" t="s">
        <v>256</v>
      </c>
      <c r="D164" s="127" t="s">
        <v>256</v>
      </c>
      <c r="E164" s="127" t="s">
        <v>256</v>
      </c>
      <c r="F164" s="127" t="s">
        <v>256</v>
      </c>
      <c r="G164" s="123" t="s">
        <v>256</v>
      </c>
      <c r="H164" s="113" t="s">
        <v>5</v>
      </c>
      <c r="I164" s="116" t="s">
        <v>6</v>
      </c>
      <c r="J164" s="116" t="s">
        <v>63</v>
      </c>
      <c r="K164" s="116" t="s">
        <v>269</v>
      </c>
      <c r="L164" s="113" t="s">
        <v>350</v>
      </c>
      <c r="M164" s="125">
        <v>111625</v>
      </c>
      <c r="N164" s="125">
        <v>115425</v>
      </c>
      <c r="O164" s="125">
        <v>110925.12</v>
      </c>
      <c r="P164" s="125">
        <v>110925.12</v>
      </c>
      <c r="Q164" s="125">
        <v>0</v>
      </c>
    </row>
    <row r="165" spans="1:22" ht="15" customHeight="1" x14ac:dyDescent="0.3">
      <c r="A165" s="129" t="s">
        <v>256</v>
      </c>
      <c r="B165" s="122" t="s">
        <v>256</v>
      </c>
      <c r="C165" s="123" t="s">
        <v>256</v>
      </c>
      <c r="D165" s="127" t="s">
        <v>256</v>
      </c>
      <c r="E165" s="127" t="s">
        <v>256</v>
      </c>
      <c r="F165" s="127" t="s">
        <v>256</v>
      </c>
      <c r="G165" s="123" t="s">
        <v>256</v>
      </c>
      <c r="H165" s="113" t="s">
        <v>5</v>
      </c>
      <c r="I165" s="116" t="s">
        <v>6</v>
      </c>
      <c r="J165" s="116" t="s">
        <v>63</v>
      </c>
      <c r="K165" s="116" t="s">
        <v>270</v>
      </c>
      <c r="L165" s="113" t="s">
        <v>351</v>
      </c>
      <c r="M165" s="125">
        <v>20900</v>
      </c>
      <c r="N165" s="125">
        <v>20900</v>
      </c>
      <c r="O165" s="125">
        <v>16870.46</v>
      </c>
      <c r="P165" s="125">
        <v>16870.46</v>
      </c>
      <c r="Q165" s="125">
        <v>0</v>
      </c>
    </row>
    <row r="166" spans="1:22" ht="15" customHeight="1" x14ac:dyDescent="0.3">
      <c r="A166" s="129"/>
      <c r="B166" s="122"/>
      <c r="C166" s="123"/>
      <c r="D166" s="127"/>
      <c r="E166" s="127"/>
      <c r="F166" s="127"/>
      <c r="G166" s="123"/>
      <c r="H166" s="113" t="s">
        <v>5</v>
      </c>
      <c r="I166" s="116" t="s">
        <v>6</v>
      </c>
      <c r="J166" s="116" t="s">
        <v>66</v>
      </c>
      <c r="K166" s="116" t="s">
        <v>273</v>
      </c>
      <c r="L166" s="113" t="s">
        <v>353</v>
      </c>
      <c r="M166" s="125">
        <v>0</v>
      </c>
      <c r="N166" s="125">
        <v>2020</v>
      </c>
      <c r="O166" s="125">
        <v>1757.58</v>
      </c>
      <c r="P166" s="125">
        <v>1757.58</v>
      </c>
      <c r="Q166" s="125">
        <v>0</v>
      </c>
    </row>
    <row r="167" spans="1:22" ht="15" customHeight="1" x14ac:dyDescent="0.3">
      <c r="A167" s="129" t="s">
        <v>256</v>
      </c>
      <c r="B167" s="122" t="s">
        <v>256</v>
      </c>
      <c r="C167" s="123" t="s">
        <v>256</v>
      </c>
      <c r="D167" s="127" t="s">
        <v>256</v>
      </c>
      <c r="E167" s="127" t="s">
        <v>256</v>
      </c>
      <c r="F167" s="127" t="s">
        <v>256</v>
      </c>
      <c r="G167" s="123" t="s">
        <v>256</v>
      </c>
      <c r="H167" s="427" t="s">
        <v>274</v>
      </c>
      <c r="I167" s="428"/>
      <c r="J167" s="428"/>
      <c r="K167" s="428"/>
      <c r="L167" s="428"/>
      <c r="M167" s="132">
        <v>134000</v>
      </c>
      <c r="N167" s="132">
        <v>139950</v>
      </c>
      <c r="O167" s="132">
        <v>131137.28</v>
      </c>
      <c r="P167" s="132">
        <v>131137.28</v>
      </c>
      <c r="Q167" s="132">
        <v>0</v>
      </c>
    </row>
    <row r="168" spans="1:22" ht="15" customHeight="1" x14ac:dyDescent="0.3">
      <c r="A168" s="129" t="s">
        <v>256</v>
      </c>
      <c r="B168" s="122" t="s">
        <v>256</v>
      </c>
      <c r="C168" s="123" t="s">
        <v>256</v>
      </c>
      <c r="D168" s="127" t="s">
        <v>256</v>
      </c>
      <c r="E168" s="127" t="s">
        <v>256</v>
      </c>
      <c r="F168" s="127" t="s">
        <v>256</v>
      </c>
      <c r="G168" s="123" t="s">
        <v>256</v>
      </c>
      <c r="H168" s="431" t="s">
        <v>275</v>
      </c>
      <c r="I168" s="432"/>
      <c r="J168" s="432"/>
      <c r="K168" s="432"/>
      <c r="L168" s="432"/>
      <c r="M168" s="132">
        <v>721000</v>
      </c>
      <c r="N168" s="132">
        <v>721000</v>
      </c>
      <c r="O168" s="132">
        <v>702638.54</v>
      </c>
      <c r="P168" s="132">
        <v>702638.54</v>
      </c>
      <c r="Q168" s="132">
        <v>0</v>
      </c>
      <c r="S168" s="125"/>
      <c r="T168" s="125"/>
      <c r="U168" s="125"/>
      <c r="V168" s="125"/>
    </row>
    <row r="169" spans="1:22" ht="15" customHeight="1" x14ac:dyDescent="0.3">
      <c r="A169" s="129"/>
      <c r="B169" s="122"/>
      <c r="C169" s="123"/>
      <c r="D169" s="127"/>
      <c r="E169" s="127"/>
      <c r="F169" s="127"/>
      <c r="G169" s="123"/>
      <c r="H169" s="154" t="s">
        <v>38</v>
      </c>
      <c r="I169" s="154" t="s">
        <v>5</v>
      </c>
      <c r="J169" s="154" t="s">
        <v>44</v>
      </c>
      <c r="K169" s="154" t="s">
        <v>261</v>
      </c>
      <c r="L169" s="139" t="s">
        <v>355</v>
      </c>
      <c r="M169" s="125">
        <v>300</v>
      </c>
      <c r="N169" s="125">
        <v>202</v>
      </c>
      <c r="O169" s="125">
        <v>172.94</v>
      </c>
      <c r="P169" s="125">
        <v>172.94</v>
      </c>
      <c r="Q169" s="125">
        <v>0</v>
      </c>
    </row>
    <row r="170" spans="1:22" ht="15" customHeight="1" x14ac:dyDescent="0.3">
      <c r="A170" s="129"/>
      <c r="B170" s="122"/>
      <c r="C170" s="123"/>
      <c r="D170" s="127"/>
      <c r="E170" s="127"/>
      <c r="F170" s="127"/>
      <c r="G170" s="123"/>
      <c r="H170" s="154" t="s">
        <v>38</v>
      </c>
      <c r="I170" s="154" t="s">
        <v>5</v>
      </c>
      <c r="J170" s="154" t="s">
        <v>68</v>
      </c>
      <c r="K170" s="154" t="s">
        <v>261</v>
      </c>
      <c r="L170" s="139" t="s">
        <v>356</v>
      </c>
      <c r="M170" s="125">
        <v>2200</v>
      </c>
      <c r="N170" s="125">
        <v>1679</v>
      </c>
      <c r="O170" s="125">
        <v>778.41</v>
      </c>
      <c r="P170" s="125">
        <v>778.41</v>
      </c>
      <c r="Q170" s="125">
        <v>0</v>
      </c>
    </row>
    <row r="171" spans="1:22" ht="15" customHeight="1" x14ac:dyDescent="0.3">
      <c r="A171" s="129" t="s">
        <v>256</v>
      </c>
      <c r="B171" s="122" t="s">
        <v>256</v>
      </c>
      <c r="C171" s="123"/>
      <c r="D171" s="127"/>
      <c r="E171" s="124"/>
      <c r="F171" s="127"/>
      <c r="G171" s="123"/>
      <c r="H171" s="113" t="s">
        <v>38</v>
      </c>
      <c r="I171" s="116" t="s">
        <v>5</v>
      </c>
      <c r="J171" s="116" t="s">
        <v>81</v>
      </c>
      <c r="K171" s="116" t="s">
        <v>261</v>
      </c>
      <c r="L171" s="113" t="s">
        <v>357</v>
      </c>
      <c r="M171" s="125">
        <v>3800</v>
      </c>
      <c r="N171" s="125">
        <v>5554</v>
      </c>
      <c r="O171" s="125">
        <v>5548.62</v>
      </c>
      <c r="P171" s="125">
        <v>5548.62</v>
      </c>
      <c r="Q171" s="125">
        <v>0</v>
      </c>
    </row>
    <row r="172" spans="1:22" ht="15" customHeight="1" x14ac:dyDescent="0.3">
      <c r="A172" s="129"/>
      <c r="B172" s="122"/>
      <c r="C172" s="123"/>
      <c r="D172" s="127"/>
      <c r="E172" s="124"/>
      <c r="F172" s="127"/>
      <c r="G172" s="123"/>
      <c r="H172" s="113" t="s">
        <v>38</v>
      </c>
      <c r="I172" s="116" t="s">
        <v>5</v>
      </c>
      <c r="J172" s="116" t="s">
        <v>37</v>
      </c>
      <c r="K172" s="116" t="s">
        <v>261</v>
      </c>
      <c r="L172" s="113" t="s">
        <v>358</v>
      </c>
      <c r="M172" s="125">
        <v>0</v>
      </c>
      <c r="N172" s="125">
        <v>154</v>
      </c>
      <c r="O172" s="125">
        <v>153.78</v>
      </c>
      <c r="P172" s="125">
        <v>153.78</v>
      </c>
      <c r="Q172" s="125">
        <v>0</v>
      </c>
    </row>
    <row r="173" spans="1:22" ht="15" customHeight="1" x14ac:dyDescent="0.3">
      <c r="A173" s="129"/>
      <c r="B173" s="122"/>
      <c r="C173" s="123"/>
      <c r="D173" s="127"/>
      <c r="E173" s="124"/>
      <c r="F173" s="127"/>
      <c r="G173" s="123"/>
      <c r="H173" s="113" t="s">
        <v>38</v>
      </c>
      <c r="I173" s="116" t="s">
        <v>5</v>
      </c>
      <c r="J173" s="116" t="s">
        <v>53</v>
      </c>
      <c r="K173" s="116" t="s">
        <v>261</v>
      </c>
      <c r="L173" s="113" t="s">
        <v>361</v>
      </c>
      <c r="M173" s="125">
        <v>600</v>
      </c>
      <c r="N173" s="125">
        <v>121</v>
      </c>
      <c r="O173" s="125">
        <v>117.08</v>
      </c>
      <c r="P173" s="125">
        <v>117.08</v>
      </c>
      <c r="Q173" s="125">
        <v>0</v>
      </c>
    </row>
    <row r="174" spans="1:22" ht="15" customHeight="1" x14ac:dyDescent="0.3">
      <c r="A174" s="129" t="s">
        <v>256</v>
      </c>
      <c r="B174" s="122" t="s">
        <v>256</v>
      </c>
      <c r="C174" s="123"/>
      <c r="D174" s="127"/>
      <c r="E174" s="127"/>
      <c r="F174" s="127"/>
      <c r="G174" s="123" t="s">
        <v>256</v>
      </c>
      <c r="H174" s="113" t="s">
        <v>38</v>
      </c>
      <c r="I174" s="116" t="s">
        <v>5</v>
      </c>
      <c r="J174" s="116" t="s">
        <v>181</v>
      </c>
      <c r="K174" s="116" t="s">
        <v>261</v>
      </c>
      <c r="L174" s="113" t="s">
        <v>362</v>
      </c>
      <c r="M174" s="125">
        <v>600</v>
      </c>
      <c r="N174" s="125">
        <v>352</v>
      </c>
      <c r="O174" s="125">
        <v>351.54</v>
      </c>
      <c r="P174" s="125">
        <v>351.54</v>
      </c>
      <c r="Q174" s="125">
        <v>0</v>
      </c>
    </row>
    <row r="175" spans="1:22" ht="15" customHeight="1" x14ac:dyDescent="0.3">
      <c r="A175" s="129"/>
      <c r="B175" s="122"/>
      <c r="C175" s="123"/>
      <c r="D175" s="127"/>
      <c r="E175" s="127"/>
      <c r="F175" s="127"/>
      <c r="G175" s="123"/>
      <c r="H175" s="113" t="s">
        <v>38</v>
      </c>
      <c r="I175" s="116" t="s">
        <v>5</v>
      </c>
      <c r="J175" s="116" t="s">
        <v>47</v>
      </c>
      <c r="K175" s="116" t="s">
        <v>261</v>
      </c>
      <c r="L175" s="113" t="s">
        <v>363</v>
      </c>
      <c r="M175" s="125">
        <v>1000</v>
      </c>
      <c r="N175" s="125">
        <v>0</v>
      </c>
      <c r="O175" s="125">
        <v>0</v>
      </c>
      <c r="P175" s="125">
        <v>0</v>
      </c>
      <c r="Q175" s="125">
        <v>0</v>
      </c>
    </row>
    <row r="176" spans="1:22" ht="15" customHeight="1" x14ac:dyDescent="0.3">
      <c r="A176" s="129"/>
      <c r="B176" s="122"/>
      <c r="C176" s="123"/>
      <c r="D176" s="127"/>
      <c r="E176" s="127"/>
      <c r="F176" s="127"/>
      <c r="G176" s="123"/>
      <c r="H176" s="113" t="s">
        <v>38</v>
      </c>
      <c r="I176" s="116" t="s">
        <v>5</v>
      </c>
      <c r="J176" s="116" t="s">
        <v>35</v>
      </c>
      <c r="K176" s="116" t="s">
        <v>261</v>
      </c>
      <c r="L176" s="113" t="s">
        <v>398</v>
      </c>
      <c r="M176" s="125">
        <v>0</v>
      </c>
      <c r="N176" s="125">
        <v>129</v>
      </c>
      <c r="O176" s="125">
        <v>128.38999999999999</v>
      </c>
      <c r="P176" s="125">
        <v>128.38999999999999</v>
      </c>
      <c r="Q176" s="125">
        <v>0</v>
      </c>
    </row>
    <row r="177" spans="1:23" ht="15" customHeight="1" x14ac:dyDescent="0.3">
      <c r="A177" s="129" t="s">
        <v>256</v>
      </c>
      <c r="B177" s="122" t="s">
        <v>256</v>
      </c>
      <c r="C177" s="123" t="s">
        <v>256</v>
      </c>
      <c r="D177" s="127" t="s">
        <v>256</v>
      </c>
      <c r="E177" s="127"/>
      <c r="F177" s="127" t="s">
        <v>256</v>
      </c>
      <c r="G177" s="123" t="s">
        <v>256</v>
      </c>
      <c r="H177" s="113" t="s">
        <v>38</v>
      </c>
      <c r="I177" s="116" t="s">
        <v>5</v>
      </c>
      <c r="J177" s="116" t="s">
        <v>174</v>
      </c>
      <c r="K177" s="116" t="s">
        <v>261</v>
      </c>
      <c r="L177" s="113" t="s">
        <v>366</v>
      </c>
      <c r="M177" s="125">
        <v>0</v>
      </c>
      <c r="N177" s="125">
        <v>752</v>
      </c>
      <c r="O177" s="125">
        <v>751.53</v>
      </c>
      <c r="P177" s="125">
        <v>751.53</v>
      </c>
      <c r="Q177" s="125">
        <v>0</v>
      </c>
    </row>
    <row r="178" spans="1:23" ht="15" customHeight="1" x14ac:dyDescent="0.3">
      <c r="A178" s="129"/>
      <c r="B178" s="122"/>
      <c r="C178" s="123"/>
      <c r="D178" s="127"/>
      <c r="E178" s="127"/>
      <c r="F178" s="127"/>
      <c r="G178" s="123"/>
      <c r="H178" s="113" t="s">
        <v>38</v>
      </c>
      <c r="I178" s="116" t="s">
        <v>5</v>
      </c>
      <c r="J178" s="116" t="s">
        <v>170</v>
      </c>
      <c r="K178" s="116" t="s">
        <v>261</v>
      </c>
      <c r="L178" s="113" t="s">
        <v>368</v>
      </c>
      <c r="M178" s="125">
        <v>850</v>
      </c>
      <c r="N178" s="125">
        <v>758</v>
      </c>
      <c r="O178" s="125">
        <v>696.27</v>
      </c>
      <c r="P178" s="125">
        <v>696.27</v>
      </c>
      <c r="Q178" s="125">
        <v>0</v>
      </c>
    </row>
    <row r="179" spans="1:23" ht="15" customHeight="1" x14ac:dyDescent="0.3">
      <c r="A179" s="129" t="s">
        <v>256</v>
      </c>
      <c r="B179" s="122" t="s">
        <v>256</v>
      </c>
      <c r="C179" s="123" t="s">
        <v>256</v>
      </c>
      <c r="D179" s="127" t="s">
        <v>256</v>
      </c>
      <c r="E179" s="127" t="s">
        <v>256</v>
      </c>
      <c r="F179" s="127" t="s">
        <v>256</v>
      </c>
      <c r="G179" s="123" t="s">
        <v>256</v>
      </c>
      <c r="H179" s="427" t="s">
        <v>276</v>
      </c>
      <c r="I179" s="428"/>
      <c r="J179" s="428"/>
      <c r="K179" s="428"/>
      <c r="L179" s="428"/>
      <c r="M179" s="132">
        <v>9350</v>
      </c>
      <c r="N179" s="132">
        <v>9701</v>
      </c>
      <c r="O179" s="132">
        <v>8698.56</v>
      </c>
      <c r="P179" s="132">
        <v>8698.56</v>
      </c>
      <c r="Q179" s="132">
        <v>0</v>
      </c>
    </row>
    <row r="180" spans="1:23" ht="15" customHeight="1" x14ac:dyDescent="0.3">
      <c r="A180" s="129" t="s">
        <v>256</v>
      </c>
      <c r="B180" s="122" t="s">
        <v>256</v>
      </c>
      <c r="C180" s="123" t="s">
        <v>256</v>
      </c>
      <c r="D180" s="127" t="s">
        <v>256</v>
      </c>
      <c r="E180" s="127" t="s">
        <v>256</v>
      </c>
      <c r="F180" s="127" t="s">
        <v>256</v>
      </c>
      <c r="G180" s="123" t="s">
        <v>256</v>
      </c>
      <c r="H180" s="113" t="s">
        <v>38</v>
      </c>
      <c r="I180" s="116" t="s">
        <v>38</v>
      </c>
      <c r="J180" s="133" t="s">
        <v>38</v>
      </c>
      <c r="K180" s="116" t="s">
        <v>261</v>
      </c>
      <c r="L180" s="113" t="s">
        <v>355</v>
      </c>
      <c r="M180" s="125">
        <v>300</v>
      </c>
      <c r="N180" s="125">
        <v>103</v>
      </c>
      <c r="O180" s="125">
        <v>103</v>
      </c>
      <c r="P180" s="125">
        <v>103</v>
      </c>
      <c r="Q180" s="125">
        <v>0</v>
      </c>
      <c r="S180" s="125"/>
      <c r="T180" s="125"/>
      <c r="U180" s="125"/>
      <c r="V180" s="125"/>
    </row>
    <row r="181" spans="1:23" ht="15" customHeight="1" x14ac:dyDescent="0.3">
      <c r="A181" s="129"/>
      <c r="B181" s="122"/>
      <c r="C181" s="123"/>
      <c r="D181" s="127"/>
      <c r="E181" s="127"/>
      <c r="F181" s="127"/>
      <c r="G181" s="123"/>
      <c r="H181" s="113" t="s">
        <v>38</v>
      </c>
      <c r="I181" s="116" t="s">
        <v>38</v>
      </c>
      <c r="J181" s="133" t="s">
        <v>6</v>
      </c>
      <c r="K181" s="116" t="s">
        <v>261</v>
      </c>
      <c r="L181" s="113" t="s">
        <v>370</v>
      </c>
      <c r="M181" s="125">
        <v>300</v>
      </c>
      <c r="N181" s="125">
        <v>1026</v>
      </c>
      <c r="O181" s="125">
        <v>996.85</v>
      </c>
      <c r="P181" s="125">
        <v>996.85</v>
      </c>
      <c r="Q181" s="125">
        <v>0</v>
      </c>
    </row>
    <row r="182" spans="1:23" ht="15" customHeight="1" x14ac:dyDescent="0.3">
      <c r="A182" s="129" t="s">
        <v>256</v>
      </c>
      <c r="B182" s="122" t="s">
        <v>256</v>
      </c>
      <c r="C182" s="123" t="s">
        <v>256</v>
      </c>
      <c r="D182" s="127" t="s">
        <v>256</v>
      </c>
      <c r="E182" s="127" t="s">
        <v>256</v>
      </c>
      <c r="F182" s="127" t="s">
        <v>256</v>
      </c>
      <c r="G182" s="123" t="s">
        <v>256</v>
      </c>
      <c r="H182" s="113" t="s">
        <v>38</v>
      </c>
      <c r="I182" s="116" t="s">
        <v>38</v>
      </c>
      <c r="J182" s="116" t="s">
        <v>81</v>
      </c>
      <c r="K182" s="116" t="s">
        <v>261</v>
      </c>
      <c r="L182" s="113" t="s">
        <v>374</v>
      </c>
      <c r="M182" s="125">
        <v>550</v>
      </c>
      <c r="N182" s="125">
        <v>550</v>
      </c>
      <c r="O182" s="125">
        <v>455.3</v>
      </c>
      <c r="P182" s="125">
        <v>419.92</v>
      </c>
      <c r="Q182" s="125">
        <v>35.380000000000003</v>
      </c>
    </row>
    <row r="183" spans="1:23" ht="15" customHeight="1" x14ac:dyDescent="0.3">
      <c r="A183" s="129" t="s">
        <v>256</v>
      </c>
      <c r="B183" s="122" t="s">
        <v>256</v>
      </c>
      <c r="C183" s="123" t="s">
        <v>256</v>
      </c>
      <c r="D183" s="127" t="s">
        <v>256</v>
      </c>
      <c r="E183" s="127" t="s">
        <v>256</v>
      </c>
      <c r="F183" s="127" t="s">
        <v>256</v>
      </c>
      <c r="G183" s="123" t="s">
        <v>256</v>
      </c>
      <c r="H183" s="113" t="s">
        <v>38</v>
      </c>
      <c r="I183" s="116" t="s">
        <v>38</v>
      </c>
      <c r="J183" s="116" t="s">
        <v>37</v>
      </c>
      <c r="K183" s="116" t="s">
        <v>277</v>
      </c>
      <c r="L183" s="113" t="s">
        <v>378</v>
      </c>
      <c r="M183" s="125">
        <v>900</v>
      </c>
      <c r="N183" s="125">
        <v>588</v>
      </c>
      <c r="O183" s="125">
        <v>587.70000000000005</v>
      </c>
      <c r="P183" s="125">
        <v>249.63</v>
      </c>
      <c r="Q183" s="125">
        <v>338.07</v>
      </c>
    </row>
    <row r="184" spans="1:23" ht="15" customHeight="1" x14ac:dyDescent="0.3">
      <c r="A184" s="129"/>
      <c r="B184" s="122"/>
      <c r="C184" s="123"/>
      <c r="D184" s="127"/>
      <c r="E184" s="127"/>
      <c r="F184" s="127"/>
      <c r="G184" s="123"/>
      <c r="H184" s="113" t="s">
        <v>38</v>
      </c>
      <c r="I184" s="116" t="s">
        <v>38</v>
      </c>
      <c r="J184" s="116" t="s">
        <v>37</v>
      </c>
      <c r="K184" s="116" t="s">
        <v>255</v>
      </c>
      <c r="L184" s="113" t="s">
        <v>380</v>
      </c>
      <c r="M184" s="125">
        <v>0</v>
      </c>
      <c r="N184" s="125">
        <v>56</v>
      </c>
      <c r="O184" s="125">
        <v>55.35</v>
      </c>
      <c r="P184" s="125">
        <v>55.35</v>
      </c>
      <c r="Q184" s="125">
        <v>0</v>
      </c>
    </row>
    <row r="185" spans="1:23" ht="15" customHeight="1" x14ac:dyDescent="0.3">
      <c r="A185" s="129"/>
      <c r="B185" s="122"/>
      <c r="C185" s="123"/>
      <c r="D185" s="127"/>
      <c r="E185" s="127"/>
      <c r="F185" s="127"/>
      <c r="G185" s="123"/>
      <c r="H185" s="113" t="s">
        <v>38</v>
      </c>
      <c r="I185" s="116" t="s">
        <v>38</v>
      </c>
      <c r="J185" s="116" t="s">
        <v>58</v>
      </c>
      <c r="K185" s="133" t="s">
        <v>261</v>
      </c>
      <c r="L185" s="113" t="s">
        <v>382</v>
      </c>
      <c r="M185" s="125">
        <v>1000</v>
      </c>
      <c r="N185" s="125">
        <v>300</v>
      </c>
      <c r="O185" s="125">
        <v>0</v>
      </c>
      <c r="P185" s="125">
        <v>0</v>
      </c>
      <c r="Q185" s="125">
        <v>0</v>
      </c>
    </row>
    <row r="186" spans="1:23" ht="15" customHeight="1" x14ac:dyDescent="0.3">
      <c r="A186" s="129"/>
      <c r="B186" s="122"/>
      <c r="C186" s="123"/>
      <c r="D186" s="127"/>
      <c r="E186" s="127"/>
      <c r="F186" s="127"/>
      <c r="G186" s="123"/>
      <c r="H186" s="113" t="s">
        <v>38</v>
      </c>
      <c r="I186" s="116" t="s">
        <v>38</v>
      </c>
      <c r="J186" s="116" t="s">
        <v>53</v>
      </c>
      <c r="K186" s="116" t="s">
        <v>269</v>
      </c>
      <c r="L186" s="113" t="s">
        <v>384</v>
      </c>
      <c r="M186" s="125">
        <v>3500</v>
      </c>
      <c r="N186" s="125">
        <v>3050</v>
      </c>
      <c r="O186" s="125">
        <v>1422.55</v>
      </c>
      <c r="P186" s="125">
        <v>1422.55</v>
      </c>
      <c r="Q186" s="125">
        <v>0</v>
      </c>
    </row>
    <row r="187" spans="1:23" ht="15" customHeight="1" x14ac:dyDescent="0.3">
      <c r="A187" s="129"/>
      <c r="B187" s="122"/>
      <c r="C187" s="123"/>
      <c r="D187" s="127"/>
      <c r="E187" s="127"/>
      <c r="F187" s="127"/>
      <c r="G187" s="123"/>
      <c r="H187" s="113" t="s">
        <v>38</v>
      </c>
      <c r="I187" s="116" t="s">
        <v>38</v>
      </c>
      <c r="J187" s="116" t="s">
        <v>53</v>
      </c>
      <c r="K187" s="116" t="s">
        <v>270</v>
      </c>
      <c r="L187" s="113" t="s">
        <v>385</v>
      </c>
      <c r="M187" s="125">
        <v>3500</v>
      </c>
      <c r="N187" s="125">
        <v>3500</v>
      </c>
      <c r="O187" s="125">
        <v>2367.88</v>
      </c>
      <c r="P187" s="125">
        <v>2346.88</v>
      </c>
      <c r="Q187" s="125">
        <v>21</v>
      </c>
    </row>
    <row r="188" spans="1:23" ht="15" customHeight="1" x14ac:dyDescent="0.3">
      <c r="A188" s="129"/>
      <c r="B188" s="122"/>
      <c r="C188" s="123"/>
      <c r="D188" s="127"/>
      <c r="E188" s="127"/>
      <c r="F188" s="127"/>
      <c r="G188" s="123"/>
      <c r="H188" s="113" t="s">
        <v>38</v>
      </c>
      <c r="I188" s="116" t="s">
        <v>38</v>
      </c>
      <c r="J188" s="116" t="s">
        <v>172</v>
      </c>
      <c r="K188" s="116" t="s">
        <v>261</v>
      </c>
      <c r="L188" s="113" t="s">
        <v>391</v>
      </c>
      <c r="M188" s="125">
        <v>0</v>
      </c>
      <c r="N188" s="125">
        <v>738</v>
      </c>
      <c r="O188" s="125">
        <v>737.78</v>
      </c>
      <c r="P188" s="125">
        <v>737.78</v>
      </c>
      <c r="Q188" s="125">
        <v>0</v>
      </c>
    </row>
    <row r="189" spans="1:23" ht="15" customHeight="1" x14ac:dyDescent="0.3">
      <c r="A189" s="129"/>
      <c r="B189" s="122"/>
      <c r="C189" s="123"/>
      <c r="D189" s="127"/>
      <c r="E189" s="127"/>
      <c r="F189" s="127"/>
      <c r="G189" s="123"/>
      <c r="H189" s="113" t="s">
        <v>38</v>
      </c>
      <c r="I189" s="116" t="s">
        <v>38</v>
      </c>
      <c r="J189" s="116" t="s">
        <v>31</v>
      </c>
      <c r="K189" s="116" t="s">
        <v>261</v>
      </c>
      <c r="L189" s="113" t="s">
        <v>393</v>
      </c>
      <c r="M189" s="125">
        <v>600</v>
      </c>
      <c r="N189" s="125">
        <v>388</v>
      </c>
      <c r="O189" s="125">
        <v>387.61</v>
      </c>
      <c r="P189" s="125">
        <v>387.61</v>
      </c>
      <c r="Q189" s="125">
        <v>0</v>
      </c>
      <c r="S189" s="125"/>
      <c r="T189" s="125"/>
      <c r="U189" s="125"/>
      <c r="V189" s="125"/>
      <c r="W189" s="125"/>
    </row>
    <row r="190" spans="1:23" ht="15" customHeight="1" x14ac:dyDescent="0.3">
      <c r="A190" s="129" t="s">
        <v>256</v>
      </c>
      <c r="B190" s="122" t="s">
        <v>256</v>
      </c>
      <c r="C190" s="123" t="s">
        <v>256</v>
      </c>
      <c r="D190" s="127" t="s">
        <v>256</v>
      </c>
      <c r="E190" s="127" t="s">
        <v>256</v>
      </c>
      <c r="F190" s="127" t="s">
        <v>256</v>
      </c>
      <c r="G190" s="123" t="s">
        <v>256</v>
      </c>
      <c r="H190" s="427" t="s">
        <v>279</v>
      </c>
      <c r="I190" s="428"/>
      <c r="J190" s="428"/>
      <c r="K190" s="428"/>
      <c r="L190" s="428"/>
      <c r="M190" s="132">
        <v>10650</v>
      </c>
      <c r="N190" s="132">
        <v>10299</v>
      </c>
      <c r="O190" s="132">
        <v>7114.02</v>
      </c>
      <c r="P190" s="132">
        <v>6719.57</v>
      </c>
      <c r="Q190" s="132">
        <v>394.45</v>
      </c>
    </row>
    <row r="191" spans="1:23" ht="15" customHeight="1" x14ac:dyDescent="0.3">
      <c r="A191" s="129" t="s">
        <v>256</v>
      </c>
      <c r="B191" s="122" t="s">
        <v>256</v>
      </c>
      <c r="C191" s="123" t="s">
        <v>256</v>
      </c>
      <c r="D191" s="127" t="s">
        <v>256</v>
      </c>
      <c r="E191" s="127" t="s">
        <v>256</v>
      </c>
      <c r="F191" s="127" t="s">
        <v>256</v>
      </c>
      <c r="G191" s="123" t="s">
        <v>256</v>
      </c>
      <c r="H191" s="431" t="s">
        <v>280</v>
      </c>
      <c r="I191" s="432"/>
      <c r="J191" s="432"/>
      <c r="K191" s="432"/>
      <c r="L191" s="432"/>
      <c r="M191" s="132">
        <v>20000</v>
      </c>
      <c r="N191" s="132">
        <v>20000</v>
      </c>
      <c r="O191" s="132">
        <v>15812.58</v>
      </c>
      <c r="P191" s="132">
        <v>15418.13</v>
      </c>
      <c r="Q191" s="132">
        <v>394.45</v>
      </c>
      <c r="R191" s="125"/>
    </row>
    <row r="192" spans="1:23" ht="15" customHeight="1" x14ac:dyDescent="0.3">
      <c r="A192" s="129" t="s">
        <v>256</v>
      </c>
      <c r="B192" s="122" t="s">
        <v>256</v>
      </c>
      <c r="C192" s="123"/>
      <c r="D192" s="127"/>
      <c r="E192" s="124"/>
      <c r="F192" s="127"/>
      <c r="G192" s="123"/>
      <c r="H192" s="113" t="s">
        <v>68</v>
      </c>
      <c r="I192" s="116" t="s">
        <v>5</v>
      </c>
      <c r="J192" s="116" t="s">
        <v>68</v>
      </c>
      <c r="K192" s="116" t="s">
        <v>261</v>
      </c>
      <c r="L192" s="113" t="s">
        <v>395</v>
      </c>
      <c r="M192" s="125">
        <v>4000</v>
      </c>
      <c r="N192" s="125">
        <v>1773</v>
      </c>
      <c r="O192" s="125">
        <v>1710.86</v>
      </c>
      <c r="P192" s="125">
        <v>1710.86</v>
      </c>
      <c r="Q192" s="125">
        <v>0</v>
      </c>
      <c r="S192" s="125"/>
      <c r="T192" s="125"/>
      <c r="U192" s="125"/>
      <c r="V192" s="125"/>
      <c r="W192" s="125"/>
    </row>
    <row r="193" spans="1:23" ht="15" customHeight="1" x14ac:dyDescent="0.3">
      <c r="A193" s="129" t="s">
        <v>256</v>
      </c>
      <c r="B193" s="122" t="s">
        <v>256</v>
      </c>
      <c r="C193" s="123" t="s">
        <v>256</v>
      </c>
      <c r="D193" s="127"/>
      <c r="E193" s="127"/>
      <c r="F193" s="127"/>
      <c r="G193" s="123" t="s">
        <v>256</v>
      </c>
      <c r="H193" s="113" t="s">
        <v>68</v>
      </c>
      <c r="I193" s="116" t="s">
        <v>5</v>
      </c>
      <c r="J193" s="116" t="s">
        <v>37</v>
      </c>
      <c r="K193" s="116" t="s">
        <v>261</v>
      </c>
      <c r="L193" s="113" t="s">
        <v>396</v>
      </c>
      <c r="M193" s="125">
        <v>2000</v>
      </c>
      <c r="N193" s="125">
        <v>4227</v>
      </c>
      <c r="O193" s="125">
        <v>3224.55</v>
      </c>
      <c r="P193" s="125">
        <v>3224.55</v>
      </c>
      <c r="Q193" s="125">
        <v>0</v>
      </c>
    </row>
    <row r="194" spans="1:23" ht="15" customHeight="1" x14ac:dyDescent="0.3">
      <c r="A194" s="129" t="s">
        <v>256</v>
      </c>
      <c r="B194" s="122" t="s">
        <v>256</v>
      </c>
      <c r="C194" s="123" t="s">
        <v>256</v>
      </c>
      <c r="D194" s="127" t="s">
        <v>256</v>
      </c>
      <c r="E194" s="127"/>
      <c r="F194" s="127"/>
      <c r="G194" s="123" t="s">
        <v>256</v>
      </c>
      <c r="H194" s="427" t="s">
        <v>302</v>
      </c>
      <c r="I194" s="428"/>
      <c r="J194" s="428"/>
      <c r="K194" s="428"/>
      <c r="L194" s="428"/>
      <c r="M194" s="132">
        <v>6000</v>
      </c>
      <c r="N194" s="132">
        <v>6000</v>
      </c>
      <c r="O194" s="132">
        <v>4935.41</v>
      </c>
      <c r="P194" s="132">
        <v>4935.41</v>
      </c>
      <c r="Q194" s="132">
        <v>0</v>
      </c>
    </row>
    <row r="195" spans="1:23" ht="15" customHeight="1" x14ac:dyDescent="0.3">
      <c r="A195" s="129" t="s">
        <v>256</v>
      </c>
      <c r="B195" s="122" t="s">
        <v>256</v>
      </c>
      <c r="C195" s="123" t="s">
        <v>256</v>
      </c>
      <c r="D195" s="127" t="s">
        <v>256</v>
      </c>
      <c r="E195" s="127" t="s">
        <v>256</v>
      </c>
      <c r="F195" s="127" t="s">
        <v>256</v>
      </c>
      <c r="G195" s="123" t="s">
        <v>256</v>
      </c>
      <c r="H195" s="440" t="s">
        <v>305</v>
      </c>
      <c r="I195" s="441"/>
      <c r="J195" s="441"/>
      <c r="K195" s="441"/>
      <c r="L195" s="441"/>
      <c r="M195" s="132">
        <v>6000</v>
      </c>
      <c r="N195" s="132">
        <v>6000</v>
      </c>
      <c r="O195" s="132">
        <v>4935.41</v>
      </c>
      <c r="P195" s="132">
        <v>4935.41</v>
      </c>
      <c r="Q195" s="132">
        <v>0</v>
      </c>
    </row>
    <row r="196" spans="1:23" ht="15" customHeight="1" x14ac:dyDescent="0.3">
      <c r="A196" s="129" t="s">
        <v>256</v>
      </c>
      <c r="B196" s="438" t="s">
        <v>407</v>
      </c>
      <c r="C196" s="439"/>
      <c r="D196" s="439"/>
      <c r="E196" s="439"/>
      <c r="F196" s="439"/>
      <c r="G196" s="439"/>
      <c r="H196" s="439"/>
      <c r="I196" s="439"/>
      <c r="J196" s="439"/>
      <c r="K196" s="439"/>
      <c r="L196" s="439"/>
      <c r="M196" s="132">
        <v>747000</v>
      </c>
      <c r="N196" s="132">
        <v>747000</v>
      </c>
      <c r="O196" s="132">
        <v>723386.53</v>
      </c>
      <c r="P196" s="132">
        <v>722992.08</v>
      </c>
      <c r="Q196" s="132">
        <v>394.45</v>
      </c>
      <c r="R196" s="125"/>
      <c r="S196" s="125"/>
      <c r="T196" s="125"/>
      <c r="U196" s="125"/>
      <c r="V196" s="125"/>
    </row>
    <row r="197" spans="1:23" ht="15" customHeight="1" x14ac:dyDescent="0.3">
      <c r="B197" s="160" t="s">
        <v>44</v>
      </c>
      <c r="C197" s="160" t="s">
        <v>5</v>
      </c>
      <c r="D197" s="161" t="s">
        <v>408</v>
      </c>
      <c r="E197" s="160" t="s">
        <v>402</v>
      </c>
      <c r="F197" s="160" t="s">
        <v>253</v>
      </c>
      <c r="G197" s="162" t="s">
        <v>49</v>
      </c>
      <c r="H197" s="152" t="s">
        <v>5</v>
      </c>
      <c r="I197" s="152" t="s">
        <v>5</v>
      </c>
      <c r="J197" s="152" t="s">
        <v>6</v>
      </c>
      <c r="K197" s="152" t="s">
        <v>261</v>
      </c>
      <c r="L197" s="152" t="s">
        <v>331</v>
      </c>
      <c r="M197" s="153">
        <v>377015</v>
      </c>
      <c r="N197" s="153">
        <v>379036</v>
      </c>
      <c r="O197" s="153">
        <v>378986.02</v>
      </c>
      <c r="P197" s="153">
        <v>378986.02</v>
      </c>
      <c r="Q197" s="153">
        <v>0</v>
      </c>
      <c r="R197" s="125"/>
      <c r="S197" s="125"/>
      <c r="T197" s="125"/>
      <c r="U197" s="125"/>
      <c r="V197" s="125"/>
    </row>
    <row r="198" spans="1:23" ht="15" customHeight="1" x14ac:dyDescent="0.3">
      <c r="B198" s="163"/>
      <c r="C198" s="163"/>
      <c r="D198" s="163"/>
      <c r="E198" s="442" t="s">
        <v>329</v>
      </c>
      <c r="F198" s="430" t="s">
        <v>330</v>
      </c>
      <c r="G198" s="164"/>
      <c r="H198" s="139" t="s">
        <v>5</v>
      </c>
      <c r="I198" s="139" t="s">
        <v>5</v>
      </c>
      <c r="J198" s="139" t="s">
        <v>61</v>
      </c>
      <c r="K198" s="139" t="s">
        <v>261</v>
      </c>
      <c r="L198" s="139" t="s">
        <v>409</v>
      </c>
      <c r="M198" s="125">
        <v>2950</v>
      </c>
      <c r="N198" s="125">
        <v>0</v>
      </c>
      <c r="O198" s="125">
        <v>0</v>
      </c>
      <c r="P198" s="125">
        <v>0</v>
      </c>
      <c r="Q198" s="125">
        <v>0</v>
      </c>
      <c r="R198" s="125"/>
      <c r="S198" s="125"/>
      <c r="T198" s="125"/>
      <c r="U198" s="125"/>
      <c r="V198" s="125"/>
      <c r="W198" s="125"/>
    </row>
    <row r="199" spans="1:23" ht="15" customHeight="1" x14ac:dyDescent="0.3">
      <c r="B199" s="163"/>
      <c r="C199" s="163"/>
      <c r="D199" s="163"/>
      <c r="E199" s="442"/>
      <c r="F199" s="430"/>
      <c r="G199" s="164"/>
      <c r="H199" s="139" t="s">
        <v>5</v>
      </c>
      <c r="I199" s="139" t="s">
        <v>5</v>
      </c>
      <c r="J199" s="139" t="s">
        <v>68</v>
      </c>
      <c r="K199" s="139" t="s">
        <v>261</v>
      </c>
      <c r="L199" s="139" t="s">
        <v>410</v>
      </c>
      <c r="M199" s="125">
        <v>3550</v>
      </c>
      <c r="N199" s="125">
        <v>7050</v>
      </c>
      <c r="O199" s="125">
        <v>7050</v>
      </c>
      <c r="P199" s="125">
        <v>7050</v>
      </c>
      <c r="Q199" s="125">
        <v>0</v>
      </c>
      <c r="R199" s="125"/>
      <c r="S199" s="125"/>
      <c r="T199" s="125"/>
      <c r="U199" s="125"/>
      <c r="V199" s="125"/>
    </row>
    <row r="200" spans="1:23" ht="15" customHeight="1" x14ac:dyDescent="0.35">
      <c r="B200" s="163"/>
      <c r="C200" s="163"/>
      <c r="D200" s="163"/>
      <c r="E200" s="165"/>
      <c r="F200" s="128"/>
      <c r="G200" s="164"/>
      <c r="H200" s="139" t="s">
        <v>5</v>
      </c>
      <c r="I200" s="139" t="s">
        <v>5</v>
      </c>
      <c r="J200" s="139" t="s">
        <v>81</v>
      </c>
      <c r="K200" s="139" t="s">
        <v>261</v>
      </c>
      <c r="L200" s="139" t="s">
        <v>332</v>
      </c>
      <c r="M200" s="125">
        <v>0</v>
      </c>
      <c r="N200" s="125">
        <v>3205</v>
      </c>
      <c r="O200" s="125">
        <v>3205</v>
      </c>
      <c r="P200" s="125">
        <v>3205</v>
      </c>
      <c r="Q200" s="125">
        <v>0</v>
      </c>
      <c r="R200" s="125"/>
      <c r="S200" s="125"/>
      <c r="T200" s="125"/>
      <c r="U200" s="125"/>
      <c r="V200" s="125"/>
    </row>
    <row r="201" spans="1:23" ht="15" customHeight="1" x14ac:dyDescent="0.35">
      <c r="B201" s="163"/>
      <c r="C201" s="163"/>
      <c r="D201" s="163"/>
      <c r="E201" s="165"/>
      <c r="F201" s="128"/>
      <c r="G201" s="164"/>
      <c r="H201" s="139" t="s">
        <v>5</v>
      </c>
      <c r="I201" s="139" t="s">
        <v>5</v>
      </c>
      <c r="J201" s="139" t="s">
        <v>66</v>
      </c>
      <c r="K201" s="139" t="s">
        <v>261</v>
      </c>
      <c r="L201" s="139" t="s">
        <v>334</v>
      </c>
      <c r="M201" s="125">
        <v>1400</v>
      </c>
      <c r="N201" s="125">
        <v>1400</v>
      </c>
      <c r="O201" s="125">
        <v>1399.56</v>
      </c>
      <c r="P201" s="125">
        <v>1399.56</v>
      </c>
      <c r="Q201" s="125">
        <v>0</v>
      </c>
      <c r="R201" s="125"/>
      <c r="S201" s="125"/>
      <c r="T201" s="125"/>
      <c r="U201" s="125"/>
      <c r="V201" s="125"/>
    </row>
    <row r="202" spans="1:23" ht="15" customHeight="1" x14ac:dyDescent="0.3">
      <c r="B202" s="163"/>
      <c r="C202" s="163"/>
      <c r="D202" s="163"/>
      <c r="E202" s="163"/>
      <c r="F202" s="163"/>
      <c r="G202" s="164"/>
      <c r="H202" s="139" t="s">
        <v>5</v>
      </c>
      <c r="I202" s="139" t="s">
        <v>5</v>
      </c>
      <c r="J202" s="139" t="s">
        <v>58</v>
      </c>
      <c r="K202" s="139" t="s">
        <v>261</v>
      </c>
      <c r="L202" s="139" t="s">
        <v>335</v>
      </c>
      <c r="M202" s="125">
        <v>9594</v>
      </c>
      <c r="N202" s="125">
        <v>16109</v>
      </c>
      <c r="O202" s="125">
        <v>16064.4</v>
      </c>
      <c r="P202" s="125">
        <v>16064.4</v>
      </c>
      <c r="Q202" s="125">
        <v>0</v>
      </c>
      <c r="R202" s="125"/>
      <c r="S202" s="125"/>
      <c r="T202" s="125"/>
      <c r="U202" s="125"/>
      <c r="V202" s="125"/>
    </row>
    <row r="203" spans="1:23" ht="15" customHeight="1" x14ac:dyDescent="0.3">
      <c r="B203" s="163"/>
      <c r="C203" s="163"/>
      <c r="D203" s="163"/>
      <c r="E203" s="163"/>
      <c r="F203" s="163"/>
      <c r="G203" s="164"/>
      <c r="H203" s="139" t="s">
        <v>5</v>
      </c>
      <c r="I203" s="139" t="s">
        <v>5</v>
      </c>
      <c r="J203" s="139" t="s">
        <v>53</v>
      </c>
      <c r="K203" s="139" t="s">
        <v>261</v>
      </c>
      <c r="L203" s="139" t="s">
        <v>337</v>
      </c>
      <c r="M203" s="125">
        <v>13933</v>
      </c>
      <c r="N203" s="125">
        <v>19584</v>
      </c>
      <c r="O203" s="125">
        <v>19539.189999999999</v>
      </c>
      <c r="P203" s="125">
        <v>19539.189999999999</v>
      </c>
      <c r="Q203" s="125">
        <v>0</v>
      </c>
      <c r="R203" s="125"/>
      <c r="S203" s="125"/>
      <c r="T203" s="125"/>
      <c r="U203" s="125"/>
      <c r="V203" s="125"/>
    </row>
    <row r="204" spans="1:23" ht="15" customHeight="1" x14ac:dyDescent="0.3">
      <c r="B204" s="163"/>
      <c r="C204" s="163"/>
      <c r="D204" s="163"/>
      <c r="E204" s="163"/>
      <c r="F204" s="163"/>
      <c r="G204" s="164"/>
      <c r="H204" s="139" t="s">
        <v>5</v>
      </c>
      <c r="I204" s="139" t="s">
        <v>5</v>
      </c>
      <c r="J204" s="139" t="s">
        <v>181</v>
      </c>
      <c r="K204" s="139" t="s">
        <v>261</v>
      </c>
      <c r="L204" s="139" t="s">
        <v>338</v>
      </c>
      <c r="M204" s="125">
        <v>40558</v>
      </c>
      <c r="N204" s="125">
        <v>65866</v>
      </c>
      <c r="O204" s="125">
        <v>65865.78</v>
      </c>
      <c r="P204" s="125">
        <v>65865.78</v>
      </c>
      <c r="Q204" s="125">
        <v>0</v>
      </c>
      <c r="R204" s="125"/>
      <c r="S204" s="125"/>
      <c r="T204" s="125"/>
      <c r="U204" s="125"/>
      <c r="V204" s="125"/>
    </row>
    <row r="205" spans="1:23" ht="15" customHeight="1" x14ac:dyDescent="0.3">
      <c r="B205" s="163"/>
      <c r="C205" s="163"/>
      <c r="D205" s="163"/>
      <c r="E205" s="163"/>
      <c r="F205" s="163"/>
      <c r="G205" s="164"/>
      <c r="H205" s="139" t="s">
        <v>5</v>
      </c>
      <c r="I205" s="139" t="s">
        <v>5</v>
      </c>
      <c r="J205" s="139" t="s">
        <v>47</v>
      </c>
      <c r="K205" s="139" t="s">
        <v>261</v>
      </c>
      <c r="L205" s="139" t="s">
        <v>339</v>
      </c>
      <c r="M205" s="125">
        <v>5000</v>
      </c>
      <c r="N205" s="166">
        <v>2129</v>
      </c>
      <c r="O205" s="125">
        <v>2128.1999999999998</v>
      </c>
      <c r="P205" s="125">
        <v>2128.1999999999998</v>
      </c>
      <c r="Q205" s="125">
        <v>0</v>
      </c>
      <c r="R205" s="125"/>
      <c r="S205" s="125"/>
      <c r="T205" s="125"/>
      <c r="U205" s="125"/>
      <c r="V205" s="125"/>
    </row>
    <row r="206" spans="1:23" ht="15" customHeight="1" x14ac:dyDescent="0.3">
      <c r="B206" s="163"/>
      <c r="C206" s="163"/>
      <c r="D206" s="163"/>
      <c r="E206" s="163"/>
      <c r="F206" s="163"/>
      <c r="G206" s="164"/>
      <c r="H206" s="428" t="s">
        <v>268</v>
      </c>
      <c r="I206" s="428"/>
      <c r="J206" s="428"/>
      <c r="K206" s="428"/>
      <c r="L206" s="428"/>
      <c r="M206" s="132">
        <v>454000</v>
      </c>
      <c r="N206" s="132">
        <v>494379</v>
      </c>
      <c r="O206" s="132">
        <v>494238.15</v>
      </c>
      <c r="P206" s="132">
        <v>494238.15</v>
      </c>
      <c r="Q206" s="132">
        <v>0</v>
      </c>
      <c r="R206" s="125"/>
      <c r="S206" s="125"/>
      <c r="T206" s="125"/>
      <c r="U206" s="125"/>
      <c r="V206" s="125"/>
    </row>
    <row r="207" spans="1:23" ht="15" customHeight="1" x14ac:dyDescent="0.3">
      <c r="B207" s="163"/>
      <c r="C207" s="163"/>
      <c r="D207" s="163"/>
      <c r="E207" s="163"/>
      <c r="F207" s="163"/>
      <c r="G207" s="164"/>
      <c r="H207" s="139" t="s">
        <v>5</v>
      </c>
      <c r="I207" s="139" t="s">
        <v>38</v>
      </c>
      <c r="J207" s="139" t="s">
        <v>44</v>
      </c>
      <c r="K207" s="139" t="s">
        <v>270</v>
      </c>
      <c r="L207" s="139" t="s">
        <v>343</v>
      </c>
      <c r="M207" s="125">
        <v>400</v>
      </c>
      <c r="N207" s="125">
        <v>0</v>
      </c>
      <c r="O207" s="155">
        <v>0</v>
      </c>
      <c r="P207" s="155">
        <v>0</v>
      </c>
      <c r="Q207" s="155">
        <v>0</v>
      </c>
      <c r="S207" s="125"/>
      <c r="T207" s="125"/>
      <c r="U207" s="125"/>
      <c r="V207" s="125"/>
    </row>
    <row r="208" spans="1:23" ht="15" customHeight="1" x14ac:dyDescent="0.3">
      <c r="B208" s="163"/>
      <c r="C208" s="163"/>
      <c r="D208" s="163"/>
      <c r="E208" s="163"/>
      <c r="F208" s="163"/>
      <c r="G208" s="164"/>
      <c r="H208" s="139" t="s">
        <v>5</v>
      </c>
      <c r="I208" s="139" t="s">
        <v>38</v>
      </c>
      <c r="J208" s="139" t="s">
        <v>181</v>
      </c>
      <c r="K208" s="139" t="s">
        <v>269</v>
      </c>
      <c r="L208" s="139" t="s">
        <v>345</v>
      </c>
      <c r="M208" s="125">
        <v>3100</v>
      </c>
      <c r="N208" s="155">
        <v>3228</v>
      </c>
      <c r="O208" s="155">
        <v>3037.88</v>
      </c>
      <c r="P208" s="155">
        <v>3037.88</v>
      </c>
      <c r="Q208" s="155">
        <v>0</v>
      </c>
      <c r="R208" s="125"/>
      <c r="S208" s="125"/>
      <c r="T208" s="125"/>
      <c r="U208" s="125"/>
      <c r="V208" s="125"/>
    </row>
    <row r="209" spans="2:22" ht="15" customHeight="1" x14ac:dyDescent="0.35">
      <c r="B209" s="163"/>
      <c r="C209" s="163"/>
      <c r="D209" s="163"/>
      <c r="E209" s="163"/>
      <c r="F209" s="163"/>
      <c r="G209" s="164"/>
      <c r="H209" s="443" t="s">
        <v>272</v>
      </c>
      <c r="I209" s="443"/>
      <c r="J209" s="443"/>
      <c r="K209" s="443"/>
      <c r="L209" s="443"/>
      <c r="M209" s="167">
        <v>3500</v>
      </c>
      <c r="N209" s="167">
        <v>3228</v>
      </c>
      <c r="O209" s="167">
        <v>3037.88</v>
      </c>
      <c r="P209" s="167">
        <v>3037.88</v>
      </c>
      <c r="Q209" s="167">
        <v>0</v>
      </c>
      <c r="R209" s="125"/>
      <c r="S209" s="125"/>
      <c r="T209" s="125"/>
      <c r="U209" s="125"/>
      <c r="V209" s="125"/>
    </row>
    <row r="210" spans="2:22" ht="15" customHeight="1" x14ac:dyDescent="0.3">
      <c r="B210" s="163"/>
      <c r="C210" s="163"/>
      <c r="D210" s="163"/>
      <c r="E210" s="163"/>
      <c r="F210" s="163"/>
      <c r="G210" s="164"/>
      <c r="H210" s="139" t="s">
        <v>5</v>
      </c>
      <c r="I210" s="139" t="s">
        <v>6</v>
      </c>
      <c r="J210" s="139" t="s">
        <v>63</v>
      </c>
      <c r="K210" s="139" t="s">
        <v>269</v>
      </c>
      <c r="L210" s="139" t="s">
        <v>350</v>
      </c>
      <c r="M210" s="125">
        <v>50984</v>
      </c>
      <c r="N210" s="125">
        <v>73819</v>
      </c>
      <c r="O210" s="125">
        <v>73818.97</v>
      </c>
      <c r="P210" s="125">
        <v>73818.97</v>
      </c>
      <c r="Q210" s="125">
        <v>0</v>
      </c>
      <c r="R210" s="125"/>
      <c r="S210" s="125"/>
      <c r="T210" s="125"/>
      <c r="U210" s="125"/>
      <c r="V210" s="125"/>
    </row>
    <row r="211" spans="2:22" ht="15" customHeight="1" x14ac:dyDescent="0.3">
      <c r="B211" s="163"/>
      <c r="C211" s="163"/>
      <c r="D211" s="163"/>
      <c r="E211" s="163"/>
      <c r="F211" s="163"/>
      <c r="G211" s="164"/>
      <c r="H211" s="139" t="s">
        <v>5</v>
      </c>
      <c r="I211" s="139" t="s">
        <v>6</v>
      </c>
      <c r="J211" s="139" t="s">
        <v>63</v>
      </c>
      <c r="K211" s="139" t="s">
        <v>270</v>
      </c>
      <c r="L211" s="139" t="s">
        <v>411</v>
      </c>
      <c r="M211" s="125">
        <v>51016</v>
      </c>
      <c r="N211" s="125">
        <v>36074</v>
      </c>
      <c r="O211" s="125">
        <v>36073.760000000002</v>
      </c>
      <c r="P211" s="125">
        <v>36073.760000000002</v>
      </c>
      <c r="Q211" s="125">
        <v>0</v>
      </c>
      <c r="R211" s="125"/>
      <c r="S211" s="125"/>
      <c r="T211" s="125"/>
      <c r="U211" s="125"/>
      <c r="V211" s="125"/>
    </row>
    <row r="212" spans="2:22" ht="15" customHeight="1" x14ac:dyDescent="0.3">
      <c r="B212" s="163"/>
      <c r="C212" s="163"/>
      <c r="D212" s="163"/>
      <c r="E212" s="163"/>
      <c r="F212" s="163"/>
      <c r="G212" s="164"/>
      <c r="H212" s="139" t="s">
        <v>5</v>
      </c>
      <c r="I212" s="139" t="s">
        <v>6</v>
      </c>
      <c r="J212" s="139" t="s">
        <v>61</v>
      </c>
      <c r="K212" s="139" t="s">
        <v>261</v>
      </c>
      <c r="L212" s="139" t="s">
        <v>412</v>
      </c>
      <c r="M212" s="125">
        <v>500</v>
      </c>
      <c r="N212" s="125">
        <v>0</v>
      </c>
      <c r="O212" s="125">
        <v>0</v>
      </c>
      <c r="P212" s="125">
        <v>0</v>
      </c>
      <c r="Q212" s="125">
        <v>0</v>
      </c>
      <c r="R212" s="125"/>
      <c r="S212" s="125"/>
      <c r="T212" s="125"/>
      <c r="U212" s="125"/>
      <c r="V212" s="125"/>
    </row>
    <row r="213" spans="2:22" ht="15" customHeight="1" x14ac:dyDescent="0.3">
      <c r="B213" s="163"/>
      <c r="C213" s="163"/>
      <c r="D213" s="163"/>
      <c r="E213" s="163"/>
      <c r="F213" s="163"/>
      <c r="G213" s="164"/>
      <c r="H213" s="139" t="s">
        <v>5</v>
      </c>
      <c r="I213" s="139" t="s">
        <v>6</v>
      </c>
      <c r="J213" s="139" t="s">
        <v>66</v>
      </c>
      <c r="K213" s="139" t="s">
        <v>273</v>
      </c>
      <c r="L213" s="139" t="s">
        <v>353</v>
      </c>
      <c r="M213" s="125">
        <v>1500</v>
      </c>
      <c r="N213" s="125">
        <v>0</v>
      </c>
      <c r="O213" s="125">
        <v>0</v>
      </c>
      <c r="P213" s="125">
        <v>0</v>
      </c>
      <c r="Q213" s="125">
        <v>0</v>
      </c>
      <c r="R213" s="125"/>
      <c r="S213" s="125"/>
      <c r="T213" s="125"/>
      <c r="U213" s="125"/>
      <c r="V213" s="125"/>
    </row>
    <row r="214" spans="2:22" ht="15" customHeight="1" x14ac:dyDescent="0.3">
      <c r="B214" s="163"/>
      <c r="C214" s="163"/>
      <c r="D214" s="163"/>
      <c r="E214" s="163"/>
      <c r="F214" s="163"/>
      <c r="G214" s="164"/>
      <c r="H214" s="428" t="s">
        <v>274</v>
      </c>
      <c r="I214" s="428"/>
      <c r="J214" s="428"/>
      <c r="K214" s="428"/>
      <c r="L214" s="428"/>
      <c r="M214" s="132">
        <v>104000</v>
      </c>
      <c r="N214" s="132">
        <v>109893</v>
      </c>
      <c r="O214" s="132">
        <v>109892.73</v>
      </c>
      <c r="P214" s="132">
        <v>109892.73</v>
      </c>
      <c r="Q214" s="132">
        <v>0</v>
      </c>
      <c r="R214" s="125"/>
      <c r="S214" s="125"/>
      <c r="T214" s="125"/>
      <c r="U214" s="125"/>
      <c r="V214" s="125"/>
    </row>
    <row r="215" spans="2:22" ht="15" customHeight="1" x14ac:dyDescent="0.3">
      <c r="B215" s="163"/>
      <c r="C215" s="163"/>
      <c r="D215" s="163"/>
      <c r="E215" s="163"/>
      <c r="F215" s="163"/>
      <c r="G215" s="164"/>
      <c r="H215" s="432" t="s">
        <v>275</v>
      </c>
      <c r="I215" s="432"/>
      <c r="J215" s="432"/>
      <c r="K215" s="432"/>
      <c r="L215" s="432"/>
      <c r="M215" s="132">
        <v>561500</v>
      </c>
      <c r="N215" s="132">
        <v>607500</v>
      </c>
      <c r="O215" s="132">
        <v>607168.76</v>
      </c>
      <c r="P215" s="132">
        <v>607168.76</v>
      </c>
      <c r="Q215" s="132">
        <v>0</v>
      </c>
      <c r="R215" s="125"/>
      <c r="S215" s="125"/>
      <c r="T215" s="125"/>
      <c r="U215" s="125"/>
      <c r="V215" s="125"/>
    </row>
    <row r="216" spans="2:22" ht="15" customHeight="1" x14ac:dyDescent="0.3">
      <c r="B216" s="163"/>
      <c r="C216" s="163"/>
      <c r="D216" s="163"/>
      <c r="E216" s="163"/>
      <c r="F216" s="163"/>
      <c r="G216" s="164"/>
      <c r="H216" s="139" t="s">
        <v>38</v>
      </c>
      <c r="I216" s="139" t="s">
        <v>5</v>
      </c>
      <c r="J216" s="139" t="s">
        <v>44</v>
      </c>
      <c r="K216" s="139" t="s">
        <v>261</v>
      </c>
      <c r="L216" s="139" t="s">
        <v>355</v>
      </c>
      <c r="M216" s="125">
        <v>150</v>
      </c>
      <c r="N216" s="125">
        <v>91</v>
      </c>
      <c r="O216" s="125">
        <v>90.61</v>
      </c>
      <c r="P216" s="125">
        <v>90.61</v>
      </c>
      <c r="Q216" s="125">
        <v>0</v>
      </c>
      <c r="R216" s="125"/>
      <c r="S216" s="125"/>
      <c r="T216" s="125"/>
      <c r="U216" s="125"/>
      <c r="V216" s="125"/>
    </row>
    <row r="217" spans="2:22" ht="15" customHeight="1" x14ac:dyDescent="0.3">
      <c r="B217" s="163"/>
      <c r="C217" s="163"/>
      <c r="D217" s="163"/>
      <c r="E217" s="163"/>
      <c r="F217" s="163"/>
      <c r="G217" s="164"/>
      <c r="H217" s="139" t="s">
        <v>38</v>
      </c>
      <c r="I217" s="139" t="s">
        <v>5</v>
      </c>
      <c r="J217" s="139" t="s">
        <v>81</v>
      </c>
      <c r="K217" s="139" t="s">
        <v>261</v>
      </c>
      <c r="L217" s="139" t="s">
        <v>357</v>
      </c>
      <c r="M217" s="125">
        <v>1500</v>
      </c>
      <c r="N217" s="125">
        <v>600</v>
      </c>
      <c r="O217" s="125">
        <v>430.19</v>
      </c>
      <c r="P217" s="125">
        <v>430.19</v>
      </c>
      <c r="Q217" s="125">
        <v>0</v>
      </c>
      <c r="R217" s="125"/>
      <c r="S217" s="125"/>
      <c r="T217" s="125"/>
      <c r="U217" s="125"/>
      <c r="V217" s="125"/>
    </row>
    <row r="218" spans="2:22" ht="15" customHeight="1" x14ac:dyDescent="0.3">
      <c r="B218" s="163"/>
      <c r="C218" s="163"/>
      <c r="D218" s="163"/>
      <c r="E218" s="163"/>
      <c r="F218" s="163"/>
      <c r="G218" s="164"/>
      <c r="H218" s="139" t="s">
        <v>38</v>
      </c>
      <c r="I218" s="139" t="s">
        <v>5</v>
      </c>
      <c r="J218" s="139" t="s">
        <v>181</v>
      </c>
      <c r="K218" s="139" t="s">
        <v>261</v>
      </c>
      <c r="L218" s="139" t="s">
        <v>362</v>
      </c>
      <c r="M218" s="125">
        <v>850</v>
      </c>
      <c r="N218" s="125">
        <v>120</v>
      </c>
      <c r="O218" s="125">
        <v>119.8</v>
      </c>
      <c r="P218" s="125">
        <v>119.8</v>
      </c>
      <c r="Q218" s="125">
        <v>0</v>
      </c>
      <c r="R218" s="125"/>
      <c r="S218" s="125"/>
      <c r="T218" s="125"/>
      <c r="U218" s="125"/>
      <c r="V218" s="125"/>
    </row>
    <row r="219" spans="2:22" ht="15" customHeight="1" x14ac:dyDescent="0.3">
      <c r="B219" s="163"/>
      <c r="C219" s="163"/>
      <c r="D219" s="163"/>
      <c r="E219" s="163"/>
      <c r="F219" s="163"/>
      <c r="G219" s="164"/>
      <c r="H219" s="139" t="s">
        <v>38</v>
      </c>
      <c r="I219" s="139" t="s">
        <v>5</v>
      </c>
      <c r="J219" s="139" t="s">
        <v>47</v>
      </c>
      <c r="K219" s="139" t="s">
        <v>261</v>
      </c>
      <c r="L219" s="139" t="s">
        <v>363</v>
      </c>
      <c r="M219" s="125">
        <v>0</v>
      </c>
      <c r="N219" s="125">
        <v>150</v>
      </c>
      <c r="O219" s="125">
        <v>118</v>
      </c>
      <c r="P219" s="125">
        <v>118</v>
      </c>
      <c r="Q219" s="125">
        <v>0</v>
      </c>
      <c r="R219" s="125"/>
      <c r="S219" s="125"/>
      <c r="T219" s="125"/>
      <c r="U219" s="125"/>
      <c r="V219" s="125"/>
    </row>
    <row r="220" spans="2:22" ht="15" customHeight="1" x14ac:dyDescent="0.3">
      <c r="B220" s="163"/>
      <c r="C220" s="163"/>
      <c r="D220" s="163"/>
      <c r="E220" s="163"/>
      <c r="F220" s="163"/>
      <c r="G220" s="164"/>
      <c r="H220" s="139" t="s">
        <v>38</v>
      </c>
      <c r="I220" s="139" t="s">
        <v>5</v>
      </c>
      <c r="J220" s="139" t="s">
        <v>35</v>
      </c>
      <c r="K220" s="139" t="s">
        <v>261</v>
      </c>
      <c r="L220" s="139" t="s">
        <v>398</v>
      </c>
      <c r="M220" s="125">
        <v>200</v>
      </c>
      <c r="N220" s="125">
        <v>0</v>
      </c>
      <c r="O220" s="125">
        <v>0</v>
      </c>
      <c r="P220" s="125">
        <v>0</v>
      </c>
      <c r="Q220" s="125">
        <v>0</v>
      </c>
      <c r="R220" s="125"/>
      <c r="S220" s="125"/>
      <c r="T220" s="125"/>
      <c r="U220" s="125"/>
      <c r="V220" s="125"/>
    </row>
    <row r="221" spans="2:22" ht="15" customHeight="1" x14ac:dyDescent="0.3">
      <c r="B221" s="163"/>
      <c r="C221" s="163"/>
      <c r="D221" s="163"/>
      <c r="E221" s="163"/>
      <c r="F221" s="163"/>
      <c r="G221" s="164"/>
      <c r="H221" s="139" t="s">
        <v>38</v>
      </c>
      <c r="I221" s="139" t="s">
        <v>5</v>
      </c>
      <c r="J221" s="139" t="s">
        <v>176</v>
      </c>
      <c r="K221" s="139" t="s">
        <v>261</v>
      </c>
      <c r="L221" s="139" t="s">
        <v>365</v>
      </c>
      <c r="M221" s="125">
        <v>300</v>
      </c>
      <c r="N221" s="125">
        <v>0</v>
      </c>
      <c r="O221" s="125">
        <v>0</v>
      </c>
      <c r="P221" s="125">
        <v>0</v>
      </c>
      <c r="Q221" s="125">
        <v>0</v>
      </c>
      <c r="R221" s="125"/>
      <c r="S221" s="125"/>
      <c r="T221" s="125"/>
      <c r="U221" s="125"/>
      <c r="V221" s="125"/>
    </row>
    <row r="222" spans="2:22" ht="15" customHeight="1" x14ac:dyDescent="0.3">
      <c r="B222" s="163"/>
      <c r="C222" s="163"/>
      <c r="D222" s="163"/>
      <c r="E222" s="163"/>
      <c r="F222" s="163"/>
      <c r="G222" s="164"/>
      <c r="H222" s="139" t="s">
        <v>38</v>
      </c>
      <c r="I222" s="139" t="s">
        <v>5</v>
      </c>
      <c r="J222" s="139" t="s">
        <v>174</v>
      </c>
      <c r="K222" s="139" t="s">
        <v>261</v>
      </c>
      <c r="L222" s="139" t="s">
        <v>366</v>
      </c>
      <c r="M222" s="125">
        <v>500</v>
      </c>
      <c r="N222" s="125">
        <v>1031</v>
      </c>
      <c r="O222" s="125">
        <v>693.48</v>
      </c>
      <c r="P222" s="125">
        <v>693.48</v>
      </c>
      <c r="Q222" s="125">
        <v>0</v>
      </c>
      <c r="R222" s="125"/>
      <c r="S222" s="125"/>
      <c r="T222" s="125"/>
      <c r="U222" s="125"/>
      <c r="V222" s="125"/>
    </row>
    <row r="223" spans="2:22" ht="15" customHeight="1" x14ac:dyDescent="0.3">
      <c r="B223" s="163"/>
      <c r="C223" s="163"/>
      <c r="D223" s="163"/>
      <c r="E223" s="163"/>
      <c r="F223" s="163"/>
      <c r="G223" s="164"/>
      <c r="H223" s="139" t="s">
        <v>38</v>
      </c>
      <c r="I223" s="139" t="s">
        <v>5</v>
      </c>
      <c r="J223" s="139" t="s">
        <v>170</v>
      </c>
      <c r="K223" s="139" t="s">
        <v>261</v>
      </c>
      <c r="L223" s="139" t="s">
        <v>368</v>
      </c>
      <c r="M223" s="125">
        <v>500</v>
      </c>
      <c r="N223" s="125">
        <v>1050</v>
      </c>
      <c r="O223" s="125">
        <v>797.54</v>
      </c>
      <c r="P223" s="125">
        <v>797.54</v>
      </c>
      <c r="Q223" s="125">
        <v>0</v>
      </c>
      <c r="R223" s="125"/>
      <c r="S223" s="125"/>
      <c r="T223" s="125"/>
      <c r="U223" s="125"/>
      <c r="V223" s="125"/>
    </row>
    <row r="224" spans="2:22" ht="15" customHeight="1" x14ac:dyDescent="0.3">
      <c r="B224" s="163"/>
      <c r="C224" s="163"/>
      <c r="D224" s="163"/>
      <c r="E224" s="163"/>
      <c r="F224" s="163"/>
      <c r="G224" s="164"/>
      <c r="H224" s="428" t="s">
        <v>276</v>
      </c>
      <c r="I224" s="428"/>
      <c r="J224" s="428"/>
      <c r="K224" s="428"/>
      <c r="L224" s="428"/>
      <c r="M224" s="132">
        <v>4000</v>
      </c>
      <c r="N224" s="132">
        <v>3042</v>
      </c>
      <c r="O224" s="132">
        <v>2249.62</v>
      </c>
      <c r="P224" s="132">
        <v>2249.62</v>
      </c>
      <c r="Q224" s="132">
        <v>0</v>
      </c>
      <c r="R224" s="125"/>
      <c r="S224" s="125"/>
      <c r="T224" s="125"/>
      <c r="U224" s="125"/>
      <c r="V224" s="125"/>
    </row>
    <row r="225" spans="2:22" ht="15" customHeight="1" x14ac:dyDescent="0.3">
      <c r="B225" s="163"/>
      <c r="C225" s="163"/>
      <c r="D225" s="163"/>
      <c r="E225" s="163"/>
      <c r="F225" s="163"/>
      <c r="G225" s="164"/>
      <c r="H225" s="139" t="s">
        <v>38</v>
      </c>
      <c r="I225" s="139" t="s">
        <v>38</v>
      </c>
      <c r="J225" s="139" t="s">
        <v>6</v>
      </c>
      <c r="K225" s="139" t="s">
        <v>261</v>
      </c>
      <c r="L225" s="139" t="s">
        <v>370</v>
      </c>
      <c r="M225" s="125">
        <v>850</v>
      </c>
      <c r="N225" s="125">
        <v>400</v>
      </c>
      <c r="O225" s="125">
        <v>219.84</v>
      </c>
      <c r="P225" s="125">
        <v>219.84</v>
      </c>
      <c r="Q225" s="125">
        <v>0</v>
      </c>
      <c r="R225" s="125"/>
      <c r="S225" s="125"/>
      <c r="T225" s="125"/>
      <c r="U225" s="125"/>
      <c r="V225" s="125"/>
    </row>
    <row r="226" spans="2:22" ht="15" customHeight="1" x14ac:dyDescent="0.3">
      <c r="B226" s="163"/>
      <c r="C226" s="163"/>
      <c r="D226" s="163"/>
      <c r="E226" s="163"/>
      <c r="F226" s="163"/>
      <c r="G226" s="164"/>
      <c r="H226" s="139" t="s">
        <v>38</v>
      </c>
      <c r="I226" s="139" t="s">
        <v>38</v>
      </c>
      <c r="J226" s="139" t="s">
        <v>44</v>
      </c>
      <c r="K226" s="139" t="s">
        <v>255</v>
      </c>
      <c r="L226" s="139" t="s">
        <v>413</v>
      </c>
      <c r="M226" s="125">
        <v>3500</v>
      </c>
      <c r="N226" s="125">
        <v>9600</v>
      </c>
      <c r="O226" s="125">
        <v>9599.9500000000007</v>
      </c>
      <c r="P226" s="125">
        <v>9599.9500000000007</v>
      </c>
      <c r="Q226" s="125">
        <v>0</v>
      </c>
      <c r="R226" s="125"/>
      <c r="S226" s="125"/>
      <c r="T226" s="125"/>
      <c r="U226" s="125"/>
      <c r="V226" s="125"/>
    </row>
    <row r="227" spans="2:22" ht="15" customHeight="1" x14ac:dyDescent="0.3">
      <c r="B227" s="163"/>
      <c r="C227" s="163"/>
      <c r="D227" s="163"/>
      <c r="E227" s="163"/>
      <c r="F227" s="163"/>
      <c r="G227" s="164"/>
      <c r="H227" s="139" t="s">
        <v>38</v>
      </c>
      <c r="I227" s="139" t="s">
        <v>38</v>
      </c>
      <c r="J227" s="139" t="s">
        <v>63</v>
      </c>
      <c r="K227" s="139" t="s">
        <v>261</v>
      </c>
      <c r="L227" s="139" t="s">
        <v>372</v>
      </c>
      <c r="M227" s="125">
        <v>3000</v>
      </c>
      <c r="N227" s="125">
        <v>2800</v>
      </c>
      <c r="O227" s="125">
        <v>2212.77</v>
      </c>
      <c r="P227" s="125">
        <v>2212.77</v>
      </c>
      <c r="Q227" s="125">
        <v>0</v>
      </c>
      <c r="R227" s="125"/>
      <c r="S227" s="125"/>
      <c r="T227" s="125"/>
      <c r="U227" s="125"/>
      <c r="V227" s="125"/>
    </row>
    <row r="228" spans="2:22" ht="15" customHeight="1" x14ac:dyDescent="0.3">
      <c r="B228" s="163"/>
      <c r="C228" s="163"/>
      <c r="D228" s="163"/>
      <c r="E228" s="163"/>
      <c r="F228" s="163"/>
      <c r="G228" s="164"/>
      <c r="H228" s="139" t="s">
        <v>38</v>
      </c>
      <c r="I228" s="139" t="s">
        <v>38</v>
      </c>
      <c r="J228" s="139" t="s">
        <v>37</v>
      </c>
      <c r="K228" s="139" t="s">
        <v>271</v>
      </c>
      <c r="L228" s="125" t="s">
        <v>377</v>
      </c>
      <c r="M228" s="125">
        <v>0</v>
      </c>
      <c r="N228" s="125">
        <v>300</v>
      </c>
      <c r="O228" s="125">
        <v>0.31</v>
      </c>
      <c r="P228" s="125">
        <v>0.31</v>
      </c>
      <c r="Q228" s="125">
        <v>0</v>
      </c>
      <c r="S228" s="125"/>
      <c r="T228" s="125"/>
      <c r="U228" s="125"/>
      <c r="V228" s="125"/>
    </row>
    <row r="229" spans="2:22" ht="15" customHeight="1" x14ac:dyDescent="0.3">
      <c r="B229" s="163"/>
      <c r="C229" s="163"/>
      <c r="D229" s="163"/>
      <c r="E229" s="163"/>
      <c r="F229" s="163"/>
      <c r="G229" s="164"/>
      <c r="H229" s="139" t="s">
        <v>38</v>
      </c>
      <c r="I229" s="139" t="s">
        <v>38</v>
      </c>
      <c r="J229" s="139" t="s">
        <v>37</v>
      </c>
      <c r="K229" s="139" t="s">
        <v>277</v>
      </c>
      <c r="L229" s="125" t="s">
        <v>378</v>
      </c>
      <c r="M229" s="125">
        <v>200</v>
      </c>
      <c r="N229" s="125">
        <v>0</v>
      </c>
      <c r="O229" s="125">
        <v>0</v>
      </c>
      <c r="P229" s="125">
        <v>0</v>
      </c>
      <c r="Q229" s="125">
        <v>0</v>
      </c>
      <c r="S229" s="125"/>
      <c r="T229" s="125"/>
      <c r="U229" s="125"/>
      <c r="V229" s="125"/>
    </row>
    <row r="230" spans="2:22" ht="15" customHeight="1" x14ac:dyDescent="0.3">
      <c r="B230" s="163"/>
      <c r="C230" s="163"/>
      <c r="D230" s="163"/>
      <c r="E230" s="163"/>
      <c r="F230" s="163"/>
      <c r="G230" s="164"/>
      <c r="H230" s="139" t="s">
        <v>38</v>
      </c>
      <c r="I230" s="139" t="s">
        <v>38</v>
      </c>
      <c r="J230" s="139" t="s">
        <v>66</v>
      </c>
      <c r="K230" s="139" t="s">
        <v>261</v>
      </c>
      <c r="L230" s="139" t="s">
        <v>381</v>
      </c>
      <c r="M230" s="125">
        <v>200</v>
      </c>
      <c r="N230" s="125">
        <v>0</v>
      </c>
      <c r="O230" s="125">
        <v>0</v>
      </c>
      <c r="P230" s="125">
        <v>0</v>
      </c>
      <c r="Q230" s="125">
        <v>0</v>
      </c>
      <c r="R230" s="125"/>
      <c r="S230" s="125"/>
      <c r="T230" s="125"/>
      <c r="U230" s="125"/>
      <c r="V230" s="125"/>
    </row>
    <row r="231" spans="2:22" ht="15" customHeight="1" x14ac:dyDescent="0.3">
      <c r="B231" s="163"/>
      <c r="C231" s="163"/>
      <c r="D231" s="163"/>
      <c r="E231" s="163"/>
      <c r="F231" s="163"/>
      <c r="G231" s="164"/>
      <c r="H231" s="139" t="s">
        <v>38</v>
      </c>
      <c r="I231" s="139" t="s">
        <v>38</v>
      </c>
      <c r="J231" s="139" t="s">
        <v>56</v>
      </c>
      <c r="K231" s="139" t="s">
        <v>261</v>
      </c>
      <c r="L231" s="139" t="s">
        <v>383</v>
      </c>
      <c r="M231" s="125">
        <v>500</v>
      </c>
      <c r="N231" s="125">
        <v>0</v>
      </c>
      <c r="O231" s="125">
        <v>0</v>
      </c>
      <c r="P231" s="125">
        <v>0</v>
      </c>
      <c r="Q231" s="125">
        <v>0</v>
      </c>
      <c r="R231" s="125"/>
      <c r="S231" s="125"/>
      <c r="T231" s="125"/>
      <c r="U231" s="125"/>
      <c r="V231" s="125"/>
    </row>
    <row r="232" spans="2:22" ht="15" customHeight="1" x14ac:dyDescent="0.3">
      <c r="B232" s="163"/>
      <c r="C232" s="163"/>
      <c r="D232" s="163"/>
      <c r="E232" s="163"/>
      <c r="F232" s="163"/>
      <c r="G232" s="164"/>
      <c r="H232" s="139" t="s">
        <v>38</v>
      </c>
      <c r="I232" s="139" t="s">
        <v>38</v>
      </c>
      <c r="J232" s="139" t="s">
        <v>53</v>
      </c>
      <c r="K232" s="139" t="s">
        <v>270</v>
      </c>
      <c r="L232" s="139" t="s">
        <v>414</v>
      </c>
      <c r="M232" s="125">
        <v>3500</v>
      </c>
      <c r="N232" s="125">
        <v>1450</v>
      </c>
      <c r="O232" s="125">
        <v>458.01</v>
      </c>
      <c r="P232" s="125">
        <v>458.01</v>
      </c>
      <c r="Q232" s="125">
        <v>0</v>
      </c>
      <c r="R232" s="125"/>
      <c r="S232" s="125"/>
      <c r="T232" s="125"/>
      <c r="U232" s="125"/>
      <c r="V232" s="125"/>
    </row>
    <row r="233" spans="2:22" ht="15" customHeight="1" x14ac:dyDescent="0.3">
      <c r="B233" s="163"/>
      <c r="C233" s="163"/>
      <c r="D233" s="163"/>
      <c r="E233" s="163"/>
      <c r="F233" s="163"/>
      <c r="G233" s="164"/>
      <c r="H233" s="139" t="s">
        <v>38</v>
      </c>
      <c r="I233" s="139" t="s">
        <v>38</v>
      </c>
      <c r="J233" s="139" t="s">
        <v>47</v>
      </c>
      <c r="K233" s="139" t="s">
        <v>261</v>
      </c>
      <c r="L233" s="139" t="s">
        <v>387</v>
      </c>
      <c r="M233" s="125">
        <v>400</v>
      </c>
      <c r="N233" s="125">
        <v>25</v>
      </c>
      <c r="O233" s="125">
        <v>25</v>
      </c>
      <c r="P233" s="125">
        <v>25</v>
      </c>
      <c r="Q233" s="125">
        <v>0</v>
      </c>
      <c r="R233" s="125"/>
      <c r="S233" s="125"/>
      <c r="T233" s="125"/>
      <c r="U233" s="125"/>
      <c r="V233" s="125"/>
    </row>
    <row r="234" spans="2:22" ht="15" customHeight="1" x14ac:dyDescent="0.3">
      <c r="B234" s="163"/>
      <c r="C234" s="163"/>
      <c r="D234" s="163"/>
      <c r="E234" s="163"/>
      <c r="F234" s="163"/>
      <c r="G234" s="164"/>
      <c r="H234" s="139" t="s">
        <v>38</v>
      </c>
      <c r="I234" s="139" t="s">
        <v>38</v>
      </c>
      <c r="J234" s="139" t="s">
        <v>176</v>
      </c>
      <c r="K234" s="139" t="s">
        <v>261</v>
      </c>
      <c r="L234" s="139" t="s">
        <v>415</v>
      </c>
      <c r="M234" s="125">
        <v>100</v>
      </c>
      <c r="N234" s="125">
        <v>0</v>
      </c>
      <c r="O234" s="125">
        <v>0</v>
      </c>
      <c r="P234" s="125">
        <v>0</v>
      </c>
      <c r="Q234" s="125">
        <v>0</v>
      </c>
      <c r="R234" s="125"/>
      <c r="S234" s="125"/>
      <c r="T234" s="125"/>
      <c r="U234" s="125"/>
      <c r="V234" s="125"/>
    </row>
    <row r="235" spans="2:22" ht="15" customHeight="1" x14ac:dyDescent="0.3">
      <c r="B235" s="163"/>
      <c r="C235" s="163"/>
      <c r="D235" s="163"/>
      <c r="E235" s="163"/>
      <c r="F235" s="163"/>
      <c r="G235" s="164"/>
      <c r="H235" s="139" t="s">
        <v>38</v>
      </c>
      <c r="I235" s="139" t="s">
        <v>38</v>
      </c>
      <c r="J235" s="139" t="s">
        <v>172</v>
      </c>
      <c r="K235" s="139" t="s">
        <v>261</v>
      </c>
      <c r="L235" s="139" t="s">
        <v>391</v>
      </c>
      <c r="M235" s="125">
        <v>0</v>
      </c>
      <c r="N235" s="125">
        <v>350</v>
      </c>
      <c r="O235" s="125">
        <v>0</v>
      </c>
      <c r="P235" s="125">
        <v>0</v>
      </c>
      <c r="Q235" s="125">
        <v>0</v>
      </c>
      <c r="R235" s="125"/>
      <c r="S235" s="125"/>
      <c r="T235" s="125"/>
      <c r="U235" s="125"/>
      <c r="V235" s="125"/>
    </row>
    <row r="236" spans="2:22" ht="15" customHeight="1" x14ac:dyDescent="0.3">
      <c r="B236" s="163"/>
      <c r="C236" s="163"/>
      <c r="D236" s="163"/>
      <c r="E236" s="163"/>
      <c r="F236" s="163"/>
      <c r="G236" s="164"/>
      <c r="H236" s="139" t="s">
        <v>38</v>
      </c>
      <c r="I236" s="139" t="s">
        <v>38</v>
      </c>
      <c r="J236" s="139" t="s">
        <v>31</v>
      </c>
      <c r="K236" s="139" t="s">
        <v>261</v>
      </c>
      <c r="L236" s="139" t="s">
        <v>416</v>
      </c>
      <c r="M236" s="125">
        <v>250</v>
      </c>
      <c r="N236" s="125">
        <v>0</v>
      </c>
      <c r="O236" s="125">
        <v>0</v>
      </c>
      <c r="P236" s="125">
        <v>0</v>
      </c>
      <c r="Q236" s="125">
        <v>0</v>
      </c>
      <c r="R236" s="125"/>
      <c r="S236" s="125"/>
      <c r="T236" s="125"/>
      <c r="U236" s="125"/>
      <c r="V236" s="125"/>
    </row>
    <row r="237" spans="2:22" ht="15" customHeight="1" x14ac:dyDescent="0.3">
      <c r="B237" s="163"/>
      <c r="C237" s="163"/>
      <c r="D237" s="163"/>
      <c r="E237" s="163"/>
      <c r="F237" s="163"/>
      <c r="G237" s="164"/>
      <c r="H237" s="428" t="s">
        <v>279</v>
      </c>
      <c r="I237" s="428"/>
      <c r="J237" s="428"/>
      <c r="K237" s="428"/>
      <c r="L237" s="428"/>
      <c r="M237" s="132">
        <v>12500</v>
      </c>
      <c r="N237" s="132">
        <v>14925</v>
      </c>
      <c r="O237" s="132">
        <v>12515.88</v>
      </c>
      <c r="P237" s="132">
        <v>12515.88</v>
      </c>
      <c r="Q237" s="132">
        <v>0</v>
      </c>
      <c r="R237" s="125"/>
      <c r="S237" s="125"/>
      <c r="T237" s="125"/>
      <c r="U237" s="125"/>
      <c r="V237" s="125"/>
    </row>
    <row r="238" spans="2:22" ht="15" customHeight="1" x14ac:dyDescent="0.3">
      <c r="B238" s="163"/>
      <c r="C238" s="163"/>
      <c r="D238" s="163"/>
      <c r="E238" s="163"/>
      <c r="F238" s="163"/>
      <c r="G238" s="164"/>
      <c r="H238" s="432" t="s">
        <v>280</v>
      </c>
      <c r="I238" s="432"/>
      <c r="J238" s="432"/>
      <c r="K238" s="432"/>
      <c r="L238" s="432"/>
      <c r="M238" s="132">
        <v>16500</v>
      </c>
      <c r="N238" s="132">
        <v>17967</v>
      </c>
      <c r="O238" s="132">
        <v>14765.5</v>
      </c>
      <c r="P238" s="132">
        <v>14765.5</v>
      </c>
      <c r="Q238" s="132">
        <v>0</v>
      </c>
      <c r="R238" s="125"/>
      <c r="S238" s="125"/>
      <c r="T238" s="125"/>
      <c r="U238" s="125"/>
      <c r="V238" s="125"/>
    </row>
    <row r="239" spans="2:22" ht="15" customHeight="1" x14ac:dyDescent="0.3">
      <c r="B239" s="163"/>
      <c r="C239" s="163"/>
      <c r="D239" s="163"/>
      <c r="E239" s="163"/>
      <c r="F239" s="163"/>
      <c r="G239" s="164"/>
      <c r="H239" s="139" t="s">
        <v>61</v>
      </c>
      <c r="I239" s="139" t="s">
        <v>38</v>
      </c>
      <c r="J239" s="139" t="s">
        <v>6</v>
      </c>
      <c r="K239" s="139" t="s">
        <v>293</v>
      </c>
      <c r="L239" s="139" t="s">
        <v>394</v>
      </c>
      <c r="M239" s="125">
        <v>1000</v>
      </c>
      <c r="N239" s="125">
        <v>1000</v>
      </c>
      <c r="O239" s="125">
        <v>0</v>
      </c>
      <c r="P239" s="125">
        <v>0</v>
      </c>
      <c r="Q239" s="125">
        <v>0</v>
      </c>
      <c r="R239" s="125"/>
      <c r="S239" s="125"/>
      <c r="T239" s="125"/>
      <c r="U239" s="125"/>
      <c r="V239" s="125"/>
    </row>
    <row r="240" spans="2:22" ht="15" customHeight="1" x14ac:dyDescent="0.3">
      <c r="B240" s="163"/>
      <c r="C240" s="163"/>
      <c r="D240" s="163"/>
      <c r="E240" s="163"/>
      <c r="F240" s="163"/>
      <c r="G240" s="164"/>
      <c r="H240" s="139" t="s">
        <v>61</v>
      </c>
      <c r="I240" s="139" t="s">
        <v>38</v>
      </c>
      <c r="J240" s="139" t="s">
        <v>6</v>
      </c>
      <c r="K240" s="139" t="s">
        <v>255</v>
      </c>
      <c r="L240" s="139" t="s">
        <v>49</v>
      </c>
      <c r="M240" s="125">
        <v>200</v>
      </c>
      <c r="N240" s="125">
        <v>200</v>
      </c>
      <c r="O240" s="125">
        <v>75</v>
      </c>
      <c r="P240" s="125">
        <v>75</v>
      </c>
      <c r="Q240" s="125">
        <v>0</v>
      </c>
      <c r="R240" s="125"/>
      <c r="S240" s="125"/>
      <c r="T240" s="125"/>
      <c r="U240" s="125"/>
      <c r="V240" s="125"/>
    </row>
    <row r="241" spans="2:22" ht="15" customHeight="1" x14ac:dyDescent="0.3">
      <c r="B241" s="163"/>
      <c r="C241" s="163"/>
      <c r="D241" s="163"/>
      <c r="E241" s="163"/>
      <c r="F241" s="163"/>
      <c r="G241" s="164"/>
      <c r="H241" s="428" t="s">
        <v>259</v>
      </c>
      <c r="I241" s="428"/>
      <c r="J241" s="428"/>
      <c r="K241" s="428"/>
      <c r="L241" s="428"/>
      <c r="M241" s="132">
        <v>1200</v>
      </c>
      <c r="N241" s="132">
        <v>1200</v>
      </c>
      <c r="O241" s="132">
        <v>75</v>
      </c>
      <c r="P241" s="132">
        <v>75</v>
      </c>
      <c r="Q241" s="132">
        <v>0</v>
      </c>
      <c r="R241" s="125"/>
      <c r="S241" s="125"/>
      <c r="T241" s="125"/>
      <c r="U241" s="125"/>
      <c r="V241" s="125"/>
    </row>
    <row r="242" spans="2:22" ht="15" customHeight="1" x14ac:dyDescent="0.3">
      <c r="B242" s="163"/>
      <c r="C242" s="163"/>
      <c r="D242" s="163"/>
      <c r="E242" s="163"/>
      <c r="F242" s="163"/>
      <c r="G242" s="164"/>
      <c r="H242" s="432" t="s">
        <v>260</v>
      </c>
      <c r="I242" s="432"/>
      <c r="J242" s="432"/>
      <c r="K242" s="432"/>
      <c r="L242" s="432"/>
      <c r="M242" s="132">
        <v>1200</v>
      </c>
      <c r="N242" s="132">
        <v>1200</v>
      </c>
      <c r="O242" s="132">
        <v>75</v>
      </c>
      <c r="P242" s="132">
        <v>75</v>
      </c>
      <c r="Q242" s="132">
        <v>0</v>
      </c>
      <c r="R242" s="125"/>
      <c r="S242" s="125"/>
      <c r="T242" s="125"/>
      <c r="U242" s="125"/>
      <c r="V242" s="125"/>
    </row>
    <row r="243" spans="2:22" ht="15" customHeight="1" x14ac:dyDescent="0.3">
      <c r="B243" s="163"/>
      <c r="C243" s="163"/>
      <c r="D243" s="163"/>
      <c r="E243" s="163"/>
      <c r="F243" s="163"/>
      <c r="G243" s="164"/>
      <c r="H243" s="139" t="s">
        <v>68</v>
      </c>
      <c r="I243" s="139" t="s">
        <v>5</v>
      </c>
      <c r="J243" s="139" t="s">
        <v>68</v>
      </c>
      <c r="K243" s="139" t="s">
        <v>261</v>
      </c>
      <c r="L243" s="139" t="s">
        <v>395</v>
      </c>
      <c r="M243" s="125">
        <v>2000</v>
      </c>
      <c r="N243" s="125">
        <v>0</v>
      </c>
      <c r="O243" s="125">
        <v>0</v>
      </c>
      <c r="P243" s="125">
        <v>0</v>
      </c>
      <c r="Q243" s="125">
        <v>0</v>
      </c>
      <c r="R243" s="125"/>
      <c r="S243" s="125"/>
      <c r="T243" s="125"/>
      <c r="U243" s="125"/>
      <c r="V243" s="125"/>
    </row>
    <row r="244" spans="2:22" ht="15" customHeight="1" x14ac:dyDescent="0.3">
      <c r="B244" s="163"/>
      <c r="C244" s="163"/>
      <c r="D244" s="163"/>
      <c r="E244" s="163"/>
      <c r="F244" s="163"/>
      <c r="G244" s="164"/>
      <c r="H244" s="139" t="s">
        <v>68</v>
      </c>
      <c r="I244" s="139" t="s">
        <v>5</v>
      </c>
      <c r="J244" s="139" t="s">
        <v>37</v>
      </c>
      <c r="K244" s="139" t="s">
        <v>261</v>
      </c>
      <c r="L244" s="139" t="s">
        <v>396</v>
      </c>
      <c r="M244" s="125">
        <v>1000</v>
      </c>
      <c r="N244" s="125">
        <v>1533</v>
      </c>
      <c r="O244" s="125">
        <v>1532.56</v>
      </c>
      <c r="P244" s="125">
        <v>1532.56</v>
      </c>
      <c r="Q244" s="125">
        <v>0</v>
      </c>
      <c r="R244" s="125"/>
      <c r="S244" s="125"/>
      <c r="T244" s="125"/>
      <c r="U244" s="125"/>
      <c r="V244" s="125"/>
    </row>
    <row r="245" spans="2:22" ht="15" customHeight="1" x14ac:dyDescent="0.3">
      <c r="B245" s="163"/>
      <c r="C245" s="163"/>
      <c r="D245" s="163"/>
      <c r="E245" s="163"/>
      <c r="F245" s="163"/>
      <c r="G245" s="164"/>
      <c r="H245" s="434" t="s">
        <v>302</v>
      </c>
      <c r="I245" s="434"/>
      <c r="J245" s="434"/>
      <c r="K245" s="434"/>
      <c r="L245" s="434"/>
      <c r="M245" s="132">
        <v>3000</v>
      </c>
      <c r="N245" s="138">
        <v>1533</v>
      </c>
      <c r="O245" s="132">
        <v>1532.56</v>
      </c>
      <c r="P245" s="132">
        <v>1532.56</v>
      </c>
      <c r="Q245" s="132">
        <v>0</v>
      </c>
      <c r="R245" s="125"/>
      <c r="S245" s="125"/>
      <c r="T245" s="125"/>
      <c r="U245" s="125"/>
      <c r="V245" s="125"/>
    </row>
    <row r="246" spans="2:22" ht="15" customHeight="1" x14ac:dyDescent="0.3">
      <c r="B246" s="163"/>
      <c r="C246" s="163"/>
      <c r="D246" s="163"/>
      <c r="E246" s="163"/>
      <c r="F246" s="163"/>
      <c r="G246" s="164"/>
      <c r="H246" s="439" t="s">
        <v>305</v>
      </c>
      <c r="I246" s="439"/>
      <c r="J246" s="439"/>
      <c r="K246" s="439"/>
      <c r="L246" s="439"/>
      <c r="M246" s="168">
        <v>3000</v>
      </c>
      <c r="N246" s="168">
        <v>1533</v>
      </c>
      <c r="O246" s="168">
        <v>1532.56</v>
      </c>
      <c r="P246" s="168">
        <v>1532.56</v>
      </c>
      <c r="Q246" s="168">
        <v>0</v>
      </c>
      <c r="R246" s="125"/>
      <c r="S246" s="125"/>
      <c r="T246" s="125"/>
      <c r="U246" s="125"/>
      <c r="V246" s="125"/>
    </row>
    <row r="247" spans="2:22" ht="15" customHeight="1" x14ac:dyDescent="0.3">
      <c r="B247" s="431" t="s">
        <v>417</v>
      </c>
      <c r="C247" s="432"/>
      <c r="D247" s="432"/>
      <c r="E247" s="432"/>
      <c r="F247" s="432"/>
      <c r="G247" s="432"/>
      <c r="H247" s="432"/>
      <c r="I247" s="432"/>
      <c r="J247" s="432"/>
      <c r="K247" s="432"/>
      <c r="L247" s="432"/>
      <c r="M247" s="132">
        <v>582200</v>
      </c>
      <c r="N247" s="132">
        <v>628200</v>
      </c>
      <c r="O247" s="132">
        <v>623541.81999999995</v>
      </c>
      <c r="P247" s="132">
        <v>623541.81999999995</v>
      </c>
      <c r="Q247" s="132">
        <v>0</v>
      </c>
      <c r="R247" s="125"/>
      <c r="S247" s="125"/>
      <c r="T247" s="125"/>
      <c r="U247" s="125"/>
      <c r="V247" s="125"/>
    </row>
    <row r="248" spans="2:22" ht="15" customHeight="1" x14ac:dyDescent="0.3">
      <c r="B248" s="169" t="s">
        <v>63</v>
      </c>
      <c r="C248" s="169" t="s">
        <v>5</v>
      </c>
      <c r="D248" s="169" t="s">
        <v>418</v>
      </c>
      <c r="E248" s="169" t="s">
        <v>402</v>
      </c>
      <c r="F248" s="124" t="s">
        <v>253</v>
      </c>
      <c r="G248" s="139" t="s">
        <v>49</v>
      </c>
      <c r="H248" s="139" t="s">
        <v>5</v>
      </c>
      <c r="I248" s="139" t="s">
        <v>5</v>
      </c>
      <c r="J248" s="139" t="s">
        <v>6</v>
      </c>
      <c r="K248" s="139" t="s">
        <v>261</v>
      </c>
      <c r="L248" s="139" t="s">
        <v>331</v>
      </c>
      <c r="M248" s="125">
        <v>548077</v>
      </c>
      <c r="N248" s="125">
        <v>553329</v>
      </c>
      <c r="O248" s="155">
        <v>552546.74</v>
      </c>
      <c r="P248" s="155">
        <v>552546.74</v>
      </c>
      <c r="Q248" s="155">
        <v>0</v>
      </c>
      <c r="R248" s="125"/>
      <c r="S248" s="125"/>
      <c r="T248" s="125"/>
      <c r="U248" s="125"/>
      <c r="V248" s="125"/>
    </row>
    <row r="249" spans="2:22" ht="15" customHeight="1" x14ac:dyDescent="0.3">
      <c r="B249" s="163"/>
      <c r="C249" s="163"/>
      <c r="D249" s="163"/>
      <c r="E249" s="430" t="s">
        <v>329</v>
      </c>
      <c r="F249" s="430" t="s">
        <v>330</v>
      </c>
      <c r="G249" s="164"/>
      <c r="H249" s="139" t="s">
        <v>5</v>
      </c>
      <c r="I249" s="139" t="s">
        <v>5</v>
      </c>
      <c r="J249" s="139" t="s">
        <v>66</v>
      </c>
      <c r="K249" s="139" t="s">
        <v>261</v>
      </c>
      <c r="L249" s="139" t="s">
        <v>334</v>
      </c>
      <c r="M249" s="125">
        <v>5819</v>
      </c>
      <c r="N249" s="125">
        <v>6116</v>
      </c>
      <c r="O249" s="155">
        <v>6115.44</v>
      </c>
      <c r="P249" s="155">
        <v>6115.44</v>
      </c>
      <c r="Q249" s="155">
        <v>0</v>
      </c>
      <c r="R249" s="125"/>
      <c r="S249" s="125"/>
      <c r="T249" s="125"/>
      <c r="U249" s="125"/>
      <c r="V249" s="125"/>
    </row>
    <row r="250" spans="2:22" ht="15" customHeight="1" x14ac:dyDescent="0.3">
      <c r="B250" s="163"/>
      <c r="C250" s="163"/>
      <c r="D250" s="163"/>
      <c r="E250" s="430"/>
      <c r="F250" s="430"/>
      <c r="G250" s="164"/>
      <c r="H250" s="139" t="s">
        <v>5</v>
      </c>
      <c r="I250" s="139" t="s">
        <v>5</v>
      </c>
      <c r="J250" s="139" t="s">
        <v>58</v>
      </c>
      <c r="K250" s="139" t="s">
        <v>261</v>
      </c>
      <c r="L250" s="139" t="s">
        <v>335</v>
      </c>
      <c r="M250" s="125">
        <v>13228</v>
      </c>
      <c r="N250" s="125">
        <v>13520</v>
      </c>
      <c r="O250" s="155">
        <v>13519.28</v>
      </c>
      <c r="P250" s="155">
        <v>13519.28</v>
      </c>
      <c r="Q250" s="155">
        <v>0</v>
      </c>
      <c r="R250" s="125"/>
      <c r="S250" s="125"/>
      <c r="T250" s="125"/>
      <c r="U250" s="125"/>
      <c r="V250" s="125"/>
    </row>
    <row r="251" spans="2:22" ht="15" customHeight="1" x14ac:dyDescent="0.3">
      <c r="B251" s="163"/>
      <c r="C251" s="163"/>
      <c r="D251" s="163"/>
      <c r="E251" s="430"/>
      <c r="F251" s="430"/>
      <c r="G251" s="164"/>
      <c r="H251" s="139" t="s">
        <v>5</v>
      </c>
      <c r="I251" s="139" t="s">
        <v>5</v>
      </c>
      <c r="J251" s="139" t="s">
        <v>53</v>
      </c>
      <c r="K251" s="139" t="s">
        <v>261</v>
      </c>
      <c r="L251" s="139" t="s">
        <v>419</v>
      </c>
      <c r="M251" s="125">
        <v>41174</v>
      </c>
      <c r="N251" s="125">
        <v>43590</v>
      </c>
      <c r="O251" s="155">
        <v>43589.14</v>
      </c>
      <c r="P251" s="155">
        <v>43589.14</v>
      </c>
      <c r="Q251" s="155">
        <v>0</v>
      </c>
      <c r="R251" s="125"/>
      <c r="S251" s="125"/>
      <c r="T251" s="125"/>
      <c r="U251" s="125"/>
      <c r="V251" s="125"/>
    </row>
    <row r="252" spans="2:22" ht="15" customHeight="1" x14ac:dyDescent="0.3">
      <c r="B252" s="163"/>
      <c r="C252" s="163"/>
      <c r="D252" s="163"/>
      <c r="E252" s="163"/>
      <c r="F252" s="163"/>
      <c r="G252" s="164"/>
      <c r="H252" s="139" t="s">
        <v>5</v>
      </c>
      <c r="I252" s="139" t="s">
        <v>5</v>
      </c>
      <c r="J252" s="139" t="s">
        <v>181</v>
      </c>
      <c r="K252" s="139" t="s">
        <v>261</v>
      </c>
      <c r="L252" s="139" t="s">
        <v>420</v>
      </c>
      <c r="M252" s="125">
        <v>90702</v>
      </c>
      <c r="N252" s="125">
        <v>103033</v>
      </c>
      <c r="O252" s="155">
        <v>103032.16</v>
      </c>
      <c r="P252" s="155">
        <v>103032.16</v>
      </c>
      <c r="Q252" s="155">
        <v>0</v>
      </c>
      <c r="R252" s="125"/>
      <c r="S252" s="125"/>
      <c r="T252" s="125"/>
      <c r="U252" s="125"/>
      <c r="V252" s="125"/>
    </row>
    <row r="253" spans="2:22" ht="15" customHeight="1" x14ac:dyDescent="0.3">
      <c r="B253" s="163"/>
      <c r="C253" s="163"/>
      <c r="D253" s="163"/>
      <c r="E253" s="163"/>
      <c r="F253" s="163"/>
      <c r="G253" s="164"/>
      <c r="H253" s="139" t="s">
        <v>5</v>
      </c>
      <c r="I253" s="139" t="s">
        <v>5</v>
      </c>
      <c r="J253" s="139" t="s">
        <v>47</v>
      </c>
      <c r="K253" s="139" t="s">
        <v>261</v>
      </c>
      <c r="L253" s="139" t="s">
        <v>339</v>
      </c>
      <c r="M253" s="125">
        <v>20000</v>
      </c>
      <c r="N253" s="125">
        <v>42224</v>
      </c>
      <c r="O253" s="155">
        <v>42223.8</v>
      </c>
      <c r="P253" s="155">
        <v>42223.8</v>
      </c>
      <c r="Q253" s="155">
        <v>0</v>
      </c>
      <c r="R253" s="125"/>
      <c r="S253" s="125"/>
      <c r="T253" s="125"/>
      <c r="U253" s="125"/>
      <c r="V253" s="125"/>
    </row>
    <row r="254" spans="2:22" ht="15" customHeight="1" x14ac:dyDescent="0.3">
      <c r="B254" s="163"/>
      <c r="C254" s="163"/>
      <c r="D254" s="163"/>
      <c r="E254" s="163"/>
      <c r="F254" s="163"/>
      <c r="G254" s="164"/>
      <c r="H254" s="428" t="s">
        <v>268</v>
      </c>
      <c r="I254" s="428"/>
      <c r="J254" s="428"/>
      <c r="K254" s="428"/>
      <c r="L254" s="428"/>
      <c r="M254" s="132">
        <v>719000</v>
      </c>
      <c r="N254" s="132">
        <v>761812</v>
      </c>
      <c r="O254" s="132">
        <v>761026.56000000006</v>
      </c>
      <c r="P254" s="132">
        <v>761026.56000000006</v>
      </c>
      <c r="Q254" s="132">
        <v>0</v>
      </c>
      <c r="R254" s="125"/>
      <c r="S254" s="125"/>
      <c r="T254" s="125"/>
      <c r="U254" s="125"/>
      <c r="V254" s="125"/>
    </row>
    <row r="255" spans="2:22" ht="15" customHeight="1" x14ac:dyDescent="0.3">
      <c r="B255" s="163"/>
      <c r="C255" s="163"/>
      <c r="D255" s="163"/>
      <c r="E255" s="163"/>
      <c r="F255" s="163"/>
      <c r="G255" s="164"/>
      <c r="H255" s="139" t="s">
        <v>5</v>
      </c>
      <c r="I255" s="139" t="s">
        <v>38</v>
      </c>
      <c r="J255" s="139" t="s">
        <v>44</v>
      </c>
      <c r="K255" s="139" t="s">
        <v>269</v>
      </c>
      <c r="L255" s="139" t="s">
        <v>342</v>
      </c>
      <c r="M255" s="125">
        <v>3500</v>
      </c>
      <c r="N255" s="125">
        <v>2349</v>
      </c>
      <c r="O255" s="155">
        <v>2348.4</v>
      </c>
      <c r="P255" s="155">
        <v>2348.4</v>
      </c>
      <c r="Q255" s="155">
        <v>0</v>
      </c>
      <c r="R255" s="125"/>
      <c r="S255" s="125"/>
      <c r="T255" s="125"/>
      <c r="U255" s="125"/>
      <c r="V255" s="125"/>
    </row>
    <row r="256" spans="2:22" ht="15" customHeight="1" x14ac:dyDescent="0.3">
      <c r="B256" s="163"/>
      <c r="C256" s="163"/>
      <c r="D256" s="163"/>
      <c r="E256" s="163"/>
      <c r="F256" s="163"/>
      <c r="G256" s="164"/>
      <c r="H256" s="139" t="s">
        <v>5</v>
      </c>
      <c r="I256" s="139" t="s">
        <v>38</v>
      </c>
      <c r="J256" s="139" t="s">
        <v>44</v>
      </c>
      <c r="K256" s="139" t="s">
        <v>270</v>
      </c>
      <c r="L256" s="139" t="s">
        <v>343</v>
      </c>
      <c r="M256" s="125">
        <v>3000</v>
      </c>
      <c r="N256" s="125">
        <v>2802</v>
      </c>
      <c r="O256" s="155">
        <v>2801.95</v>
      </c>
      <c r="P256" s="155">
        <v>2801.95</v>
      </c>
      <c r="Q256" s="155">
        <v>0</v>
      </c>
      <c r="R256" s="125"/>
      <c r="S256" s="125"/>
      <c r="T256" s="125"/>
      <c r="U256" s="125"/>
      <c r="V256" s="125"/>
    </row>
    <row r="257" spans="2:22" ht="15" customHeight="1" x14ac:dyDescent="0.3">
      <c r="B257" s="163"/>
      <c r="C257" s="163"/>
      <c r="D257" s="163"/>
      <c r="E257" s="163"/>
      <c r="F257" s="163"/>
      <c r="G257" s="164"/>
      <c r="H257" s="139" t="s">
        <v>5</v>
      </c>
      <c r="I257" s="139" t="s">
        <v>38</v>
      </c>
      <c r="J257" s="139" t="s">
        <v>181</v>
      </c>
      <c r="K257" s="139" t="s">
        <v>269</v>
      </c>
      <c r="L257" s="139" t="s">
        <v>345</v>
      </c>
      <c r="M257" s="125">
        <v>14500</v>
      </c>
      <c r="N257" s="125">
        <v>13270</v>
      </c>
      <c r="O257" s="155">
        <v>13269.83</v>
      </c>
      <c r="P257" s="155">
        <v>13269.83</v>
      </c>
      <c r="Q257" s="155">
        <v>0</v>
      </c>
      <c r="R257" s="125"/>
      <c r="S257" s="125"/>
      <c r="T257" s="125"/>
      <c r="U257" s="125"/>
      <c r="V257" s="125"/>
    </row>
    <row r="258" spans="2:22" ht="15" customHeight="1" x14ac:dyDescent="0.3">
      <c r="B258" s="163"/>
      <c r="C258" s="163"/>
      <c r="D258" s="163"/>
      <c r="E258" s="163"/>
      <c r="F258" s="163"/>
      <c r="G258" s="164"/>
      <c r="H258" s="428" t="s">
        <v>272</v>
      </c>
      <c r="I258" s="428"/>
      <c r="J258" s="428"/>
      <c r="K258" s="428"/>
      <c r="L258" s="428"/>
      <c r="M258" s="132">
        <v>21000</v>
      </c>
      <c r="N258" s="132">
        <v>18421</v>
      </c>
      <c r="O258" s="132">
        <v>18420.18</v>
      </c>
      <c r="P258" s="132">
        <v>18420.18</v>
      </c>
      <c r="Q258" s="132">
        <v>0</v>
      </c>
      <c r="R258" s="125"/>
      <c r="S258" s="125"/>
      <c r="T258" s="125"/>
      <c r="U258" s="125"/>
      <c r="V258" s="125"/>
    </row>
    <row r="259" spans="2:22" ht="15" customHeight="1" x14ac:dyDescent="0.3">
      <c r="B259" s="163"/>
      <c r="C259" s="163"/>
      <c r="D259" s="163"/>
      <c r="E259" s="163"/>
      <c r="F259" s="163"/>
      <c r="G259" s="164"/>
      <c r="H259" s="139" t="s">
        <v>5</v>
      </c>
      <c r="I259" s="139" t="s">
        <v>6</v>
      </c>
      <c r="J259" s="139" t="s">
        <v>6</v>
      </c>
      <c r="K259" s="139" t="s">
        <v>269</v>
      </c>
      <c r="L259" s="139" t="s">
        <v>347</v>
      </c>
      <c r="M259" s="125">
        <v>726</v>
      </c>
      <c r="N259" s="125">
        <v>1140</v>
      </c>
      <c r="O259" s="155">
        <v>1125.0899999999999</v>
      </c>
      <c r="P259" s="155">
        <v>1125.0899999999999</v>
      </c>
      <c r="Q259" s="155">
        <v>0</v>
      </c>
      <c r="R259" s="125"/>
      <c r="S259" s="125"/>
      <c r="T259" s="125"/>
      <c r="U259" s="125"/>
      <c r="V259" s="125"/>
    </row>
    <row r="260" spans="2:22" ht="15" customHeight="1" x14ac:dyDescent="0.3">
      <c r="B260" s="163"/>
      <c r="C260" s="163"/>
      <c r="D260" s="163"/>
      <c r="E260" s="163"/>
      <c r="F260" s="163"/>
      <c r="G260" s="164"/>
      <c r="H260" s="139" t="s">
        <v>5</v>
      </c>
      <c r="I260" s="139" t="s">
        <v>6</v>
      </c>
      <c r="J260" s="139" t="s">
        <v>6</v>
      </c>
      <c r="K260" s="139" t="s">
        <v>270</v>
      </c>
      <c r="L260" s="139" t="s">
        <v>348</v>
      </c>
      <c r="M260" s="125">
        <v>100</v>
      </c>
      <c r="N260" s="125">
        <v>115</v>
      </c>
      <c r="O260" s="155">
        <v>114.24</v>
      </c>
      <c r="P260" s="155">
        <v>114.24</v>
      </c>
      <c r="Q260" s="155">
        <v>0</v>
      </c>
      <c r="R260" s="125"/>
      <c r="S260" s="125"/>
      <c r="T260" s="125"/>
      <c r="U260" s="125"/>
      <c r="V260" s="125"/>
    </row>
    <row r="261" spans="2:22" ht="15" customHeight="1" x14ac:dyDescent="0.3">
      <c r="B261" s="163"/>
      <c r="C261" s="163"/>
      <c r="D261" s="163"/>
      <c r="E261" s="163"/>
      <c r="F261" s="163"/>
      <c r="G261" s="164"/>
      <c r="H261" s="139" t="s">
        <v>5</v>
      </c>
      <c r="I261" s="139" t="s">
        <v>6</v>
      </c>
      <c r="J261" s="139" t="s">
        <v>63</v>
      </c>
      <c r="K261" s="139" t="s">
        <v>269</v>
      </c>
      <c r="L261" s="139" t="s">
        <v>350</v>
      </c>
      <c r="M261" s="125">
        <v>86785</v>
      </c>
      <c r="N261" s="125">
        <v>97057</v>
      </c>
      <c r="O261" s="155">
        <v>97056.49</v>
      </c>
      <c r="P261" s="155">
        <v>97056.49</v>
      </c>
      <c r="Q261" s="155">
        <v>0</v>
      </c>
      <c r="R261" s="125"/>
      <c r="S261" s="125"/>
      <c r="T261" s="125"/>
      <c r="U261" s="125"/>
      <c r="V261" s="125"/>
    </row>
    <row r="262" spans="2:22" ht="15" customHeight="1" x14ac:dyDescent="0.3">
      <c r="B262" s="163"/>
      <c r="C262" s="163"/>
      <c r="D262" s="163"/>
      <c r="E262" s="163"/>
      <c r="F262" s="163"/>
      <c r="G262" s="164"/>
      <c r="H262" s="139" t="s">
        <v>5</v>
      </c>
      <c r="I262" s="139" t="s">
        <v>6</v>
      </c>
      <c r="J262" s="139" t="s">
        <v>63</v>
      </c>
      <c r="K262" s="139" t="s">
        <v>270</v>
      </c>
      <c r="L262" s="139" t="s">
        <v>411</v>
      </c>
      <c r="M262" s="125">
        <v>74889</v>
      </c>
      <c r="N262" s="125">
        <v>72375</v>
      </c>
      <c r="O262" s="155">
        <v>72374.53</v>
      </c>
      <c r="P262" s="155">
        <v>72374.53</v>
      </c>
      <c r="Q262" s="155">
        <v>0</v>
      </c>
      <c r="R262" s="125"/>
      <c r="S262" s="125"/>
      <c r="T262" s="125"/>
      <c r="U262" s="125"/>
      <c r="V262" s="125"/>
    </row>
    <row r="263" spans="2:22" ht="15" customHeight="1" x14ac:dyDescent="0.3">
      <c r="B263" s="163"/>
      <c r="C263" s="163"/>
      <c r="D263" s="163"/>
      <c r="E263" s="163"/>
      <c r="F263" s="163"/>
      <c r="G263" s="164"/>
      <c r="H263" s="139" t="s">
        <v>5</v>
      </c>
      <c r="I263" s="139" t="s">
        <v>6</v>
      </c>
      <c r="J263" s="139" t="s">
        <v>61</v>
      </c>
      <c r="K263" s="139" t="s">
        <v>261</v>
      </c>
      <c r="L263" s="139" t="s">
        <v>412</v>
      </c>
      <c r="M263" s="125">
        <v>0</v>
      </c>
      <c r="N263" s="125">
        <v>89</v>
      </c>
      <c r="O263" s="155">
        <v>88.49</v>
      </c>
      <c r="P263" s="155">
        <v>88.49</v>
      </c>
      <c r="Q263" s="155">
        <v>0</v>
      </c>
      <c r="R263" s="125"/>
      <c r="S263" s="125"/>
      <c r="T263" s="125"/>
      <c r="U263" s="125"/>
      <c r="V263" s="125"/>
    </row>
    <row r="264" spans="2:22" ht="15" customHeight="1" x14ac:dyDescent="0.3">
      <c r="B264" s="163"/>
      <c r="C264" s="163"/>
      <c r="D264" s="163"/>
      <c r="E264" s="163"/>
      <c r="F264" s="163"/>
      <c r="G264" s="164"/>
      <c r="H264" s="139" t="s">
        <v>5</v>
      </c>
      <c r="I264" s="139" t="s">
        <v>6</v>
      </c>
      <c r="J264" s="139" t="s">
        <v>66</v>
      </c>
      <c r="K264" s="139" t="s">
        <v>273</v>
      </c>
      <c r="L264" s="139" t="s">
        <v>353</v>
      </c>
      <c r="M264" s="125">
        <v>1500</v>
      </c>
      <c r="N264" s="125">
        <v>2251</v>
      </c>
      <c r="O264" s="155">
        <v>2250.9</v>
      </c>
      <c r="P264" s="155">
        <v>2250.9</v>
      </c>
      <c r="Q264" s="155">
        <v>0</v>
      </c>
      <c r="R264" s="125"/>
      <c r="S264" s="125"/>
      <c r="T264" s="125"/>
      <c r="U264" s="125"/>
      <c r="V264" s="125"/>
    </row>
    <row r="265" spans="2:22" ht="15" customHeight="1" x14ac:dyDescent="0.3">
      <c r="B265" s="163"/>
      <c r="C265" s="163"/>
      <c r="D265" s="163"/>
      <c r="E265" s="163"/>
      <c r="F265" s="163"/>
      <c r="G265" s="164"/>
      <c r="H265" s="428" t="s">
        <v>274</v>
      </c>
      <c r="I265" s="428"/>
      <c r="J265" s="428"/>
      <c r="K265" s="428"/>
      <c r="L265" s="428"/>
      <c r="M265" s="132">
        <v>164000</v>
      </c>
      <c r="N265" s="132">
        <v>173027</v>
      </c>
      <c r="O265" s="132">
        <v>173009.74</v>
      </c>
      <c r="P265" s="132">
        <v>173009.74</v>
      </c>
      <c r="Q265" s="132">
        <v>0</v>
      </c>
      <c r="R265" s="125"/>
      <c r="S265" s="125"/>
      <c r="T265" s="125"/>
      <c r="U265" s="125"/>
      <c r="V265" s="125"/>
    </row>
    <row r="266" spans="2:22" ht="15" customHeight="1" x14ac:dyDescent="0.3">
      <c r="B266" s="163"/>
      <c r="C266" s="163"/>
      <c r="D266" s="163"/>
      <c r="E266" s="163"/>
      <c r="F266" s="163"/>
      <c r="G266" s="164"/>
      <c r="H266" s="432" t="s">
        <v>275</v>
      </c>
      <c r="I266" s="432"/>
      <c r="J266" s="432"/>
      <c r="K266" s="432"/>
      <c r="L266" s="432"/>
      <c r="M266" s="132">
        <v>904000</v>
      </c>
      <c r="N266" s="132">
        <v>953260</v>
      </c>
      <c r="O266" s="132">
        <v>952456.48</v>
      </c>
      <c r="P266" s="132">
        <v>952456.48</v>
      </c>
      <c r="Q266" s="132">
        <v>0</v>
      </c>
      <c r="R266" s="125"/>
      <c r="S266" s="125"/>
      <c r="T266" s="125"/>
      <c r="U266" s="125"/>
      <c r="V266" s="125"/>
    </row>
    <row r="267" spans="2:22" ht="15" customHeight="1" x14ac:dyDescent="0.3">
      <c r="B267" s="163"/>
      <c r="C267" s="163"/>
      <c r="D267" s="163"/>
      <c r="E267" s="163"/>
      <c r="F267" s="163"/>
      <c r="G267" s="164"/>
      <c r="H267" s="139" t="s">
        <v>38</v>
      </c>
      <c r="I267" s="139" t="s">
        <v>5</v>
      </c>
      <c r="J267" s="139" t="s">
        <v>44</v>
      </c>
      <c r="K267" s="139" t="s">
        <v>261</v>
      </c>
      <c r="L267" s="139" t="s">
        <v>355</v>
      </c>
      <c r="M267" s="125">
        <v>1000</v>
      </c>
      <c r="N267" s="125">
        <v>311</v>
      </c>
      <c r="O267" s="155">
        <v>310.94</v>
      </c>
      <c r="P267" s="155">
        <v>310.94</v>
      </c>
      <c r="Q267" s="155">
        <v>0</v>
      </c>
      <c r="R267" s="125"/>
      <c r="S267" s="125"/>
      <c r="T267" s="125"/>
      <c r="U267" s="125"/>
      <c r="V267" s="125"/>
    </row>
    <row r="268" spans="2:22" ht="15" customHeight="1" x14ac:dyDescent="0.3">
      <c r="B268" s="163"/>
      <c r="C268" s="163"/>
      <c r="D268" s="163"/>
      <c r="E268" s="163"/>
      <c r="F268" s="163"/>
      <c r="G268" s="164"/>
      <c r="H268" s="139" t="s">
        <v>38</v>
      </c>
      <c r="I268" s="139" t="s">
        <v>5</v>
      </c>
      <c r="J268" s="139" t="s">
        <v>68</v>
      </c>
      <c r="K268" s="139" t="s">
        <v>261</v>
      </c>
      <c r="L268" s="139" t="s">
        <v>356</v>
      </c>
      <c r="M268" s="125">
        <v>696</v>
      </c>
      <c r="N268" s="125">
        <v>664</v>
      </c>
      <c r="O268" s="155">
        <v>663.59</v>
      </c>
      <c r="P268" s="155">
        <v>663.59</v>
      </c>
      <c r="Q268" s="155">
        <v>0</v>
      </c>
      <c r="R268" s="125"/>
      <c r="S268" s="125"/>
      <c r="T268" s="125"/>
      <c r="U268" s="125"/>
      <c r="V268" s="125"/>
    </row>
    <row r="269" spans="2:22" ht="15" customHeight="1" x14ac:dyDescent="0.3">
      <c r="B269" s="163"/>
      <c r="C269" s="163"/>
      <c r="D269" s="163"/>
      <c r="E269" s="163"/>
      <c r="F269" s="163"/>
      <c r="G269" s="164"/>
      <c r="H269" s="139" t="s">
        <v>38</v>
      </c>
      <c r="I269" s="139" t="s">
        <v>5</v>
      </c>
      <c r="J269" s="139" t="s">
        <v>81</v>
      </c>
      <c r="K269" s="139" t="s">
        <v>261</v>
      </c>
      <c r="L269" s="139" t="s">
        <v>421</v>
      </c>
      <c r="M269" s="125">
        <v>3948</v>
      </c>
      <c r="N269" s="125">
        <v>4268</v>
      </c>
      <c r="O269" s="155">
        <v>4258.42</v>
      </c>
      <c r="P269" s="155">
        <v>4258.42</v>
      </c>
      <c r="Q269" s="155">
        <v>0</v>
      </c>
      <c r="R269" s="125"/>
      <c r="S269" s="125"/>
      <c r="T269" s="125"/>
      <c r="U269" s="125"/>
      <c r="V269" s="125"/>
    </row>
    <row r="270" spans="2:22" ht="15" customHeight="1" x14ac:dyDescent="0.3">
      <c r="B270" s="163"/>
      <c r="C270" s="163"/>
      <c r="D270" s="163"/>
      <c r="E270" s="163"/>
      <c r="F270" s="163"/>
      <c r="G270" s="164"/>
      <c r="H270" s="139" t="s">
        <v>38</v>
      </c>
      <c r="I270" s="139" t="s">
        <v>5</v>
      </c>
      <c r="J270" s="139" t="s">
        <v>37</v>
      </c>
      <c r="K270" s="139" t="s">
        <v>261</v>
      </c>
      <c r="L270" s="139" t="s">
        <v>358</v>
      </c>
      <c r="M270" s="125">
        <v>700</v>
      </c>
      <c r="N270" s="125">
        <v>15</v>
      </c>
      <c r="O270" s="155">
        <v>14.54</v>
      </c>
      <c r="P270" s="155">
        <v>14.54</v>
      </c>
      <c r="Q270" s="155">
        <v>0</v>
      </c>
      <c r="R270" s="125"/>
      <c r="S270" s="125"/>
      <c r="T270" s="125"/>
      <c r="U270" s="125"/>
      <c r="V270" s="125"/>
    </row>
    <row r="271" spans="2:22" ht="15" customHeight="1" x14ac:dyDescent="0.3">
      <c r="B271" s="163"/>
      <c r="C271" s="163"/>
      <c r="D271" s="163"/>
      <c r="E271" s="163"/>
      <c r="F271" s="163"/>
      <c r="G271" s="164"/>
      <c r="H271" s="139" t="s">
        <v>38</v>
      </c>
      <c r="I271" s="139" t="s">
        <v>5</v>
      </c>
      <c r="J271" s="139" t="s">
        <v>181</v>
      </c>
      <c r="K271" s="139" t="s">
        <v>261</v>
      </c>
      <c r="L271" s="139" t="s">
        <v>422</v>
      </c>
      <c r="M271" s="125">
        <v>500</v>
      </c>
      <c r="N271" s="125">
        <v>0</v>
      </c>
      <c r="O271" s="155">
        <v>0</v>
      </c>
      <c r="P271" s="155">
        <v>0</v>
      </c>
      <c r="Q271" s="155">
        <v>0</v>
      </c>
      <c r="R271" s="125"/>
      <c r="S271" s="125"/>
      <c r="T271" s="125"/>
      <c r="U271" s="125"/>
      <c r="V271" s="125"/>
    </row>
    <row r="272" spans="2:22" ht="15" customHeight="1" x14ac:dyDescent="0.3">
      <c r="B272" s="163"/>
      <c r="C272" s="163"/>
      <c r="D272" s="163"/>
      <c r="E272" s="163"/>
      <c r="F272" s="163"/>
      <c r="G272" s="164"/>
      <c r="H272" s="139" t="s">
        <v>38</v>
      </c>
      <c r="I272" s="139" t="s">
        <v>5</v>
      </c>
      <c r="J272" s="139" t="s">
        <v>47</v>
      </c>
      <c r="K272" s="139" t="s">
        <v>261</v>
      </c>
      <c r="L272" s="139" t="s">
        <v>363</v>
      </c>
      <c r="M272" s="125">
        <v>2200</v>
      </c>
      <c r="N272" s="125">
        <v>7623</v>
      </c>
      <c r="O272" s="155">
        <v>6512.91</v>
      </c>
      <c r="P272" s="155">
        <v>6512.91</v>
      </c>
      <c r="Q272" s="155">
        <v>0</v>
      </c>
      <c r="R272" s="125"/>
      <c r="S272" s="125"/>
      <c r="T272" s="125"/>
      <c r="U272" s="125"/>
      <c r="V272" s="125"/>
    </row>
    <row r="273" spans="2:22" ht="15" customHeight="1" x14ac:dyDescent="0.3">
      <c r="B273" s="163"/>
      <c r="C273" s="163"/>
      <c r="D273" s="163"/>
      <c r="E273" s="163"/>
      <c r="F273" s="163"/>
      <c r="G273" s="164"/>
      <c r="H273" s="139" t="s">
        <v>38</v>
      </c>
      <c r="I273" s="139" t="s">
        <v>5</v>
      </c>
      <c r="J273" s="139" t="s">
        <v>170</v>
      </c>
      <c r="K273" s="139" t="s">
        <v>261</v>
      </c>
      <c r="L273" s="139" t="s">
        <v>423</v>
      </c>
      <c r="M273" s="125">
        <v>1000</v>
      </c>
      <c r="N273" s="125">
        <v>1338</v>
      </c>
      <c r="O273" s="155">
        <v>1330.87</v>
      </c>
      <c r="P273" s="155">
        <v>1330.87</v>
      </c>
      <c r="Q273" s="155">
        <v>0</v>
      </c>
      <c r="R273" s="125"/>
      <c r="S273" s="125"/>
      <c r="T273" s="125"/>
      <c r="U273" s="125"/>
      <c r="V273" s="125"/>
    </row>
    <row r="274" spans="2:22" ht="15" customHeight="1" x14ac:dyDescent="0.3">
      <c r="B274" s="163"/>
      <c r="C274" s="163"/>
      <c r="D274" s="163"/>
      <c r="E274" s="163"/>
      <c r="F274" s="163"/>
      <c r="G274" s="164"/>
      <c r="H274" s="428" t="s">
        <v>276</v>
      </c>
      <c r="I274" s="428"/>
      <c r="J274" s="428"/>
      <c r="K274" s="428"/>
      <c r="L274" s="428"/>
      <c r="M274" s="132">
        <v>10044</v>
      </c>
      <c r="N274" s="132">
        <v>14219</v>
      </c>
      <c r="O274" s="132">
        <v>13091.27</v>
      </c>
      <c r="P274" s="132">
        <v>13091.27</v>
      </c>
      <c r="Q274" s="132">
        <v>0</v>
      </c>
      <c r="R274" s="125"/>
      <c r="S274" s="125"/>
      <c r="T274" s="125"/>
      <c r="U274" s="125"/>
      <c r="V274" s="125"/>
    </row>
    <row r="275" spans="2:22" ht="15" customHeight="1" x14ac:dyDescent="0.3">
      <c r="B275" s="163"/>
      <c r="C275" s="163"/>
      <c r="D275" s="163"/>
      <c r="E275" s="163"/>
      <c r="F275" s="163"/>
      <c r="G275" s="164"/>
      <c r="H275" s="139" t="s">
        <v>38</v>
      </c>
      <c r="I275" s="139" t="s">
        <v>38</v>
      </c>
      <c r="J275" s="139" t="s">
        <v>5</v>
      </c>
      <c r="K275" s="139" t="s">
        <v>261</v>
      </c>
      <c r="L275" s="139" t="s">
        <v>369</v>
      </c>
      <c r="M275" s="125">
        <v>6135</v>
      </c>
      <c r="N275" s="125">
        <v>4195</v>
      </c>
      <c r="O275" s="155">
        <v>4180.03</v>
      </c>
      <c r="P275" s="155">
        <v>4180.03</v>
      </c>
      <c r="Q275" s="155">
        <v>0</v>
      </c>
      <c r="R275" s="125"/>
      <c r="S275" s="125"/>
      <c r="T275" s="125"/>
      <c r="U275" s="125"/>
      <c r="V275" s="125"/>
    </row>
    <row r="276" spans="2:22" ht="15" customHeight="1" x14ac:dyDescent="0.3">
      <c r="B276" s="163"/>
      <c r="C276" s="163"/>
      <c r="D276" s="163"/>
      <c r="E276" s="163"/>
      <c r="F276" s="163"/>
      <c r="G276" s="164"/>
      <c r="H276" s="139" t="s">
        <v>38</v>
      </c>
      <c r="I276" s="139" t="s">
        <v>38</v>
      </c>
      <c r="J276" s="139" t="s">
        <v>38</v>
      </c>
      <c r="K276" s="139" t="s">
        <v>261</v>
      </c>
      <c r="L276" s="139" t="s">
        <v>355</v>
      </c>
      <c r="M276" s="125">
        <v>5267</v>
      </c>
      <c r="N276" s="125">
        <v>6077</v>
      </c>
      <c r="O276" s="155">
        <v>6076.08</v>
      </c>
      <c r="P276" s="155">
        <v>6076.08</v>
      </c>
      <c r="Q276" s="155">
        <v>0</v>
      </c>
      <c r="R276" s="125"/>
      <c r="S276" s="125"/>
      <c r="T276" s="125"/>
      <c r="U276" s="125"/>
      <c r="V276" s="125"/>
    </row>
    <row r="277" spans="2:22" ht="15" customHeight="1" x14ac:dyDescent="0.3">
      <c r="B277" s="163"/>
      <c r="C277" s="163"/>
      <c r="D277" s="163"/>
      <c r="E277" s="163"/>
      <c r="F277" s="163"/>
      <c r="G277" s="164"/>
      <c r="H277" s="139" t="s">
        <v>38</v>
      </c>
      <c r="I277" s="139" t="s">
        <v>38</v>
      </c>
      <c r="J277" s="139" t="s">
        <v>6</v>
      </c>
      <c r="K277" s="139" t="s">
        <v>261</v>
      </c>
      <c r="L277" s="139" t="s">
        <v>370</v>
      </c>
      <c r="M277" s="125">
        <v>6000</v>
      </c>
      <c r="N277" s="125">
        <v>108</v>
      </c>
      <c r="O277" s="155">
        <v>107.47</v>
      </c>
      <c r="P277" s="155">
        <v>107.47</v>
      </c>
      <c r="Q277" s="155">
        <v>0</v>
      </c>
      <c r="R277" s="125"/>
      <c r="S277" s="125"/>
      <c r="T277" s="125"/>
      <c r="U277" s="125"/>
      <c r="V277" s="125"/>
    </row>
    <row r="278" spans="2:22" ht="15" customHeight="1" x14ac:dyDescent="0.3">
      <c r="B278" s="163"/>
      <c r="C278" s="163"/>
      <c r="D278" s="163"/>
      <c r="E278" s="163"/>
      <c r="F278" s="163"/>
      <c r="G278" s="164"/>
      <c r="H278" s="139" t="s">
        <v>38</v>
      </c>
      <c r="I278" s="139" t="s">
        <v>38</v>
      </c>
      <c r="J278" s="139" t="s">
        <v>37</v>
      </c>
      <c r="K278" s="139" t="s">
        <v>270</v>
      </c>
      <c r="L278" s="139" t="s">
        <v>424</v>
      </c>
      <c r="M278" s="125">
        <v>3815</v>
      </c>
      <c r="N278" s="125">
        <v>2234</v>
      </c>
      <c r="O278" s="155">
        <v>2061</v>
      </c>
      <c r="P278" s="155">
        <v>2061</v>
      </c>
      <c r="Q278" s="155">
        <v>0</v>
      </c>
      <c r="R278" s="125"/>
      <c r="S278" s="125"/>
      <c r="T278" s="125"/>
      <c r="U278" s="125"/>
      <c r="V278" s="125"/>
    </row>
    <row r="279" spans="2:22" ht="15" customHeight="1" x14ac:dyDescent="0.3">
      <c r="B279" s="163"/>
      <c r="C279" s="163"/>
      <c r="D279" s="163"/>
      <c r="E279" s="163"/>
      <c r="F279" s="163"/>
      <c r="G279" s="164"/>
      <c r="H279" s="139" t="s">
        <v>38</v>
      </c>
      <c r="I279" s="139" t="s">
        <v>38</v>
      </c>
      <c r="J279" s="139" t="s">
        <v>37</v>
      </c>
      <c r="K279" s="139" t="s">
        <v>271</v>
      </c>
      <c r="L279" s="139" t="s">
        <v>377</v>
      </c>
      <c r="M279" s="125">
        <v>1915</v>
      </c>
      <c r="N279" s="125">
        <v>361</v>
      </c>
      <c r="O279" s="155">
        <v>325.75</v>
      </c>
      <c r="P279" s="155">
        <v>325.75</v>
      </c>
      <c r="Q279" s="155">
        <v>0</v>
      </c>
      <c r="R279" s="125"/>
      <c r="S279" s="125"/>
      <c r="T279" s="125"/>
      <c r="U279" s="125"/>
      <c r="V279" s="125"/>
    </row>
    <row r="280" spans="2:22" ht="15" customHeight="1" x14ac:dyDescent="0.3">
      <c r="B280" s="163"/>
      <c r="C280" s="163"/>
      <c r="D280" s="163"/>
      <c r="E280" s="163"/>
      <c r="F280" s="163"/>
      <c r="G280" s="164"/>
      <c r="H280" s="139" t="s">
        <v>38</v>
      </c>
      <c r="I280" s="139" t="s">
        <v>38</v>
      </c>
      <c r="J280" s="139" t="s">
        <v>37</v>
      </c>
      <c r="K280" s="139" t="s">
        <v>277</v>
      </c>
      <c r="L280" s="139" t="s">
        <v>378</v>
      </c>
      <c r="M280" s="125">
        <v>2500</v>
      </c>
      <c r="N280" s="125">
        <v>556</v>
      </c>
      <c r="O280" s="155">
        <v>556</v>
      </c>
      <c r="P280" s="155">
        <v>556</v>
      </c>
      <c r="Q280" s="155">
        <v>0</v>
      </c>
      <c r="R280" s="125"/>
      <c r="S280" s="125"/>
      <c r="T280" s="125"/>
      <c r="U280" s="125"/>
      <c r="V280" s="125"/>
    </row>
    <row r="281" spans="2:22" ht="15" customHeight="1" x14ac:dyDescent="0.3">
      <c r="B281" s="163"/>
      <c r="C281" s="163"/>
      <c r="D281" s="163"/>
      <c r="E281" s="163"/>
      <c r="F281" s="163"/>
      <c r="G281" s="164"/>
      <c r="H281" s="139" t="s">
        <v>38</v>
      </c>
      <c r="I281" s="139" t="s">
        <v>38</v>
      </c>
      <c r="J281" s="139" t="s">
        <v>37</v>
      </c>
      <c r="K281" s="139" t="s">
        <v>255</v>
      </c>
      <c r="L281" s="139" t="s">
        <v>380</v>
      </c>
      <c r="M281" s="125">
        <v>4000</v>
      </c>
      <c r="N281" s="125">
        <v>3016</v>
      </c>
      <c r="O281" s="155">
        <v>2709.64</v>
      </c>
      <c r="P281" s="155">
        <v>2709.64</v>
      </c>
      <c r="Q281" s="155">
        <v>0</v>
      </c>
      <c r="R281" s="125"/>
      <c r="S281" s="125"/>
      <c r="T281" s="125"/>
      <c r="U281" s="125"/>
      <c r="V281" s="125"/>
    </row>
    <row r="282" spans="2:22" ht="15" customHeight="1" x14ac:dyDescent="0.3">
      <c r="B282" s="163"/>
      <c r="C282" s="163"/>
      <c r="D282" s="163"/>
      <c r="E282" s="163"/>
      <c r="F282" s="163"/>
      <c r="G282" s="164"/>
      <c r="H282" s="139" t="s">
        <v>38</v>
      </c>
      <c r="I282" s="139" t="s">
        <v>38</v>
      </c>
      <c r="J282" s="139" t="s">
        <v>66</v>
      </c>
      <c r="K282" s="139" t="s">
        <v>261</v>
      </c>
      <c r="L282" s="139" t="s">
        <v>381</v>
      </c>
      <c r="M282" s="125">
        <v>500</v>
      </c>
      <c r="N282" s="125">
        <v>3927</v>
      </c>
      <c r="O282" s="155">
        <v>3926.3</v>
      </c>
      <c r="P282" s="155">
        <v>3926.3</v>
      </c>
      <c r="Q282" s="155">
        <v>0</v>
      </c>
      <c r="R282" s="125"/>
      <c r="S282" s="125"/>
      <c r="T282" s="125"/>
      <c r="U282" s="125"/>
      <c r="V282" s="125"/>
    </row>
    <row r="283" spans="2:22" ht="15" customHeight="1" x14ac:dyDescent="0.3">
      <c r="B283" s="163"/>
      <c r="C283" s="163"/>
      <c r="D283" s="163"/>
      <c r="E283" s="163"/>
      <c r="F283" s="163"/>
      <c r="G283" s="164"/>
      <c r="H283" s="139" t="s">
        <v>38</v>
      </c>
      <c r="I283" s="139" t="s">
        <v>38</v>
      </c>
      <c r="J283" s="139" t="s">
        <v>53</v>
      </c>
      <c r="K283" s="139" t="s">
        <v>269</v>
      </c>
      <c r="L283" s="139" t="s">
        <v>384</v>
      </c>
      <c r="M283" s="125">
        <v>19000</v>
      </c>
      <c r="N283" s="125">
        <v>21154</v>
      </c>
      <c r="O283" s="155">
        <v>20473.66</v>
      </c>
      <c r="P283" s="155">
        <v>20473.66</v>
      </c>
      <c r="Q283" s="155">
        <v>0</v>
      </c>
      <c r="R283" s="125"/>
      <c r="S283" s="125"/>
      <c r="T283" s="125"/>
      <c r="U283" s="125"/>
      <c r="V283" s="125"/>
    </row>
    <row r="284" spans="2:22" ht="15" customHeight="1" x14ac:dyDescent="0.3">
      <c r="B284" s="163"/>
      <c r="C284" s="163"/>
      <c r="D284" s="163"/>
      <c r="E284" s="163"/>
      <c r="F284" s="163"/>
      <c r="G284" s="164"/>
      <c r="H284" s="139" t="s">
        <v>38</v>
      </c>
      <c r="I284" s="139" t="s">
        <v>38</v>
      </c>
      <c r="J284" s="139" t="s">
        <v>53</v>
      </c>
      <c r="K284" s="139" t="s">
        <v>270</v>
      </c>
      <c r="L284" s="139" t="s">
        <v>385</v>
      </c>
      <c r="M284" s="125">
        <v>9000</v>
      </c>
      <c r="N284" s="125">
        <v>12402</v>
      </c>
      <c r="O284" s="155">
        <v>12105.57</v>
      </c>
      <c r="P284" s="155">
        <v>12105.57</v>
      </c>
      <c r="Q284" s="155">
        <v>0</v>
      </c>
      <c r="R284" s="125"/>
      <c r="S284" s="125"/>
      <c r="T284" s="125"/>
      <c r="U284" s="125"/>
      <c r="V284" s="125"/>
    </row>
    <row r="285" spans="2:22" ht="15" customHeight="1" x14ac:dyDescent="0.3">
      <c r="B285" s="163"/>
      <c r="C285" s="163"/>
      <c r="D285" s="163"/>
      <c r="E285" s="163"/>
      <c r="F285" s="163"/>
      <c r="G285" s="164"/>
      <c r="H285" s="139" t="s">
        <v>38</v>
      </c>
      <c r="I285" s="139" t="s">
        <v>38</v>
      </c>
      <c r="J285" s="139" t="s">
        <v>176</v>
      </c>
      <c r="K285" s="139" t="s">
        <v>261</v>
      </c>
      <c r="L285" s="139" t="s">
        <v>425</v>
      </c>
      <c r="M285" s="125">
        <v>3555</v>
      </c>
      <c r="N285" s="125">
        <v>3546</v>
      </c>
      <c r="O285" s="155">
        <v>545.20000000000005</v>
      </c>
      <c r="P285" s="155">
        <v>545.20000000000005</v>
      </c>
      <c r="Q285" s="155">
        <v>0</v>
      </c>
      <c r="R285" s="125"/>
      <c r="S285" s="125"/>
      <c r="T285" s="125"/>
      <c r="U285" s="125"/>
      <c r="V285" s="125"/>
    </row>
    <row r="286" spans="2:22" ht="15" customHeight="1" x14ac:dyDescent="0.3">
      <c r="B286" s="163"/>
      <c r="C286" s="163"/>
      <c r="D286" s="163"/>
      <c r="E286" s="163"/>
      <c r="F286" s="163"/>
      <c r="G286" s="164"/>
      <c r="H286" s="139" t="s">
        <v>38</v>
      </c>
      <c r="I286" s="139" t="s">
        <v>38</v>
      </c>
      <c r="J286" s="139" t="s">
        <v>174</v>
      </c>
      <c r="K286" s="139" t="s">
        <v>261</v>
      </c>
      <c r="L286" s="139" t="s">
        <v>390</v>
      </c>
      <c r="M286" s="125">
        <v>1269</v>
      </c>
      <c r="N286" s="125">
        <v>197</v>
      </c>
      <c r="O286" s="155">
        <v>196.18</v>
      </c>
      <c r="P286" s="155">
        <v>196.18</v>
      </c>
      <c r="Q286" s="155">
        <v>0</v>
      </c>
      <c r="R286" s="125"/>
      <c r="S286" s="125"/>
      <c r="T286" s="125"/>
      <c r="U286" s="125"/>
      <c r="V286" s="125"/>
    </row>
    <row r="287" spans="2:22" ht="15" customHeight="1" x14ac:dyDescent="0.3">
      <c r="B287" s="163"/>
      <c r="C287" s="163"/>
      <c r="D287" s="163"/>
      <c r="E287" s="163"/>
      <c r="F287" s="163"/>
      <c r="G287" s="164"/>
      <c r="H287" s="139" t="s">
        <v>38</v>
      </c>
      <c r="I287" s="139" t="s">
        <v>38</v>
      </c>
      <c r="J287" s="139" t="s">
        <v>172</v>
      </c>
      <c r="K287" s="139" t="s">
        <v>261</v>
      </c>
      <c r="L287" s="139" t="s">
        <v>391</v>
      </c>
      <c r="M287" s="125">
        <v>5000</v>
      </c>
      <c r="N287" s="125">
        <v>3380</v>
      </c>
      <c r="O287" s="155">
        <v>3202.31</v>
      </c>
      <c r="P287" s="155">
        <v>3202.31</v>
      </c>
      <c r="Q287" s="155">
        <v>0</v>
      </c>
      <c r="R287" s="125"/>
      <c r="S287" s="125"/>
      <c r="T287" s="125"/>
      <c r="U287" s="125"/>
      <c r="V287" s="125"/>
    </row>
    <row r="288" spans="2:22" ht="15" customHeight="1" x14ac:dyDescent="0.3">
      <c r="B288" s="163"/>
      <c r="C288" s="163"/>
      <c r="D288" s="163"/>
      <c r="E288" s="163"/>
      <c r="F288" s="163"/>
      <c r="G288" s="164"/>
      <c r="H288" s="428" t="s">
        <v>279</v>
      </c>
      <c r="I288" s="428"/>
      <c r="J288" s="428"/>
      <c r="K288" s="428"/>
      <c r="L288" s="428"/>
      <c r="M288" s="132">
        <v>67956</v>
      </c>
      <c r="N288" s="132">
        <v>61153</v>
      </c>
      <c r="O288" s="132">
        <v>56465.19</v>
      </c>
      <c r="P288" s="132">
        <v>56465.19</v>
      </c>
      <c r="Q288" s="132">
        <v>0</v>
      </c>
      <c r="R288" s="125"/>
      <c r="S288" s="125"/>
      <c r="T288" s="125"/>
      <c r="U288" s="125"/>
      <c r="V288" s="125"/>
    </row>
    <row r="289" spans="2:22" ht="15" customHeight="1" x14ac:dyDescent="0.3">
      <c r="B289" s="163"/>
      <c r="C289" s="163"/>
      <c r="D289" s="163"/>
      <c r="E289" s="163"/>
      <c r="F289" s="163"/>
      <c r="G289" s="164"/>
      <c r="H289" s="432" t="s">
        <v>280</v>
      </c>
      <c r="I289" s="432"/>
      <c r="J289" s="432"/>
      <c r="K289" s="432"/>
      <c r="L289" s="432"/>
      <c r="M289" s="132">
        <v>78000</v>
      </c>
      <c r="N289" s="132">
        <v>75372</v>
      </c>
      <c r="O289" s="132">
        <v>69556.460000000006</v>
      </c>
      <c r="P289" s="132">
        <v>69556.460000000006</v>
      </c>
      <c r="Q289" s="132">
        <v>0</v>
      </c>
      <c r="R289" s="125"/>
      <c r="S289" s="125"/>
      <c r="T289" s="125"/>
      <c r="U289" s="125"/>
      <c r="V289" s="125"/>
    </row>
    <row r="290" spans="2:22" ht="15" customHeight="1" x14ac:dyDescent="0.3">
      <c r="B290" s="163"/>
      <c r="C290" s="163"/>
      <c r="D290" s="163"/>
      <c r="E290" s="163"/>
      <c r="F290" s="163"/>
      <c r="G290" s="164"/>
      <c r="H290" s="139" t="s">
        <v>61</v>
      </c>
      <c r="I290" s="139" t="s">
        <v>38</v>
      </c>
      <c r="J290" s="139" t="s">
        <v>6</v>
      </c>
      <c r="K290" s="139" t="s">
        <v>293</v>
      </c>
      <c r="L290" s="139" t="s">
        <v>394</v>
      </c>
      <c r="M290" s="125">
        <v>1500</v>
      </c>
      <c r="N290" s="125">
        <v>0</v>
      </c>
      <c r="O290" s="155">
        <v>0</v>
      </c>
      <c r="P290" s="155">
        <v>0</v>
      </c>
      <c r="Q290" s="155">
        <v>0</v>
      </c>
      <c r="R290" s="125"/>
      <c r="S290" s="125"/>
      <c r="T290" s="125"/>
      <c r="U290" s="125"/>
      <c r="V290" s="125"/>
    </row>
    <row r="291" spans="2:22" ht="15" customHeight="1" x14ac:dyDescent="0.3">
      <c r="B291" s="163"/>
      <c r="C291" s="163"/>
      <c r="D291" s="163"/>
      <c r="E291" s="163"/>
      <c r="F291" s="163"/>
      <c r="G291" s="164"/>
      <c r="H291" s="139" t="s">
        <v>61</v>
      </c>
      <c r="I291" s="139" t="s">
        <v>38</v>
      </c>
      <c r="J291" s="139" t="s">
        <v>6</v>
      </c>
      <c r="K291" s="139" t="s">
        <v>255</v>
      </c>
      <c r="L291" s="139" t="s">
        <v>49</v>
      </c>
      <c r="M291" s="125">
        <v>0</v>
      </c>
      <c r="N291" s="125">
        <v>1527</v>
      </c>
      <c r="O291" s="155">
        <v>1370.73</v>
      </c>
      <c r="P291" s="155">
        <v>1370.73</v>
      </c>
      <c r="Q291" s="155">
        <v>0</v>
      </c>
      <c r="R291" s="125"/>
      <c r="S291" s="125"/>
      <c r="T291" s="125"/>
      <c r="U291" s="125"/>
      <c r="V291" s="125"/>
    </row>
    <row r="292" spans="2:22" ht="15" customHeight="1" x14ac:dyDescent="0.3">
      <c r="B292" s="163"/>
      <c r="C292" s="163"/>
      <c r="D292" s="163"/>
      <c r="E292" s="163"/>
      <c r="F292" s="163"/>
      <c r="G292" s="164"/>
      <c r="H292" s="428" t="s">
        <v>259</v>
      </c>
      <c r="I292" s="428"/>
      <c r="J292" s="428"/>
      <c r="K292" s="428"/>
      <c r="L292" s="428"/>
      <c r="M292" s="132">
        <v>1500</v>
      </c>
      <c r="N292" s="132">
        <v>1527</v>
      </c>
      <c r="O292" s="132">
        <v>1370.73</v>
      </c>
      <c r="P292" s="132">
        <v>1370.73</v>
      </c>
      <c r="Q292" s="132">
        <v>0</v>
      </c>
      <c r="R292" s="125"/>
      <c r="S292" s="125"/>
      <c r="T292" s="125"/>
      <c r="U292" s="125"/>
      <c r="V292" s="125"/>
    </row>
    <row r="293" spans="2:22" ht="15" customHeight="1" x14ac:dyDescent="0.3">
      <c r="B293" s="163"/>
      <c r="C293" s="163"/>
      <c r="D293" s="163"/>
      <c r="E293" s="163"/>
      <c r="F293" s="163"/>
      <c r="G293" s="164"/>
      <c r="H293" s="432" t="s">
        <v>260</v>
      </c>
      <c r="I293" s="432"/>
      <c r="J293" s="432"/>
      <c r="K293" s="432"/>
      <c r="L293" s="432"/>
      <c r="M293" s="132">
        <v>1500</v>
      </c>
      <c r="N293" s="132">
        <v>1527</v>
      </c>
      <c r="O293" s="132">
        <v>1370.73</v>
      </c>
      <c r="P293" s="132">
        <v>1370.73</v>
      </c>
      <c r="Q293" s="132">
        <v>0</v>
      </c>
      <c r="R293" s="125"/>
      <c r="S293" s="125"/>
      <c r="T293" s="125"/>
      <c r="U293" s="125"/>
      <c r="V293" s="125"/>
    </row>
    <row r="294" spans="2:22" ht="15" customHeight="1" x14ac:dyDescent="0.3">
      <c r="B294" s="163"/>
      <c r="C294" s="163"/>
      <c r="D294" s="163"/>
      <c r="E294" s="163"/>
      <c r="F294" s="163"/>
      <c r="G294" s="164"/>
      <c r="H294" s="139" t="s">
        <v>68</v>
      </c>
      <c r="I294" s="139" t="s">
        <v>5</v>
      </c>
      <c r="J294" s="139" t="s">
        <v>68</v>
      </c>
      <c r="K294" s="139" t="s">
        <v>261</v>
      </c>
      <c r="L294" s="139" t="s">
        <v>395</v>
      </c>
      <c r="M294" s="125">
        <v>1810</v>
      </c>
      <c r="N294" s="125">
        <v>6973</v>
      </c>
      <c r="O294" s="155">
        <v>6865.17</v>
      </c>
      <c r="P294" s="155">
        <v>6865.17</v>
      </c>
      <c r="Q294" s="155">
        <v>0</v>
      </c>
      <c r="R294" s="125"/>
      <c r="S294" s="125"/>
      <c r="T294" s="125"/>
      <c r="U294" s="125"/>
      <c r="V294" s="125"/>
    </row>
    <row r="295" spans="2:22" ht="15" customHeight="1" x14ac:dyDescent="0.3">
      <c r="B295" s="163"/>
      <c r="C295" s="163"/>
      <c r="D295" s="163"/>
      <c r="E295" s="163"/>
      <c r="F295" s="163"/>
      <c r="G295" s="164"/>
      <c r="H295" s="139" t="s">
        <v>68</v>
      </c>
      <c r="I295" s="139" t="s">
        <v>5</v>
      </c>
      <c r="J295" s="139" t="s">
        <v>37</v>
      </c>
      <c r="K295" s="139" t="s">
        <v>261</v>
      </c>
      <c r="L295" s="139" t="s">
        <v>396</v>
      </c>
      <c r="M295" s="125">
        <v>3190</v>
      </c>
      <c r="N295" s="125">
        <v>368</v>
      </c>
      <c r="O295" s="155">
        <v>367.39</v>
      </c>
      <c r="P295" s="155">
        <v>367.39</v>
      </c>
      <c r="Q295" s="155">
        <v>0</v>
      </c>
      <c r="R295" s="125"/>
      <c r="S295" s="125"/>
      <c r="T295" s="125"/>
      <c r="U295" s="125"/>
      <c r="V295" s="125"/>
    </row>
    <row r="296" spans="2:22" ht="15" customHeight="1" x14ac:dyDescent="0.3">
      <c r="B296" s="163"/>
      <c r="C296" s="163"/>
      <c r="D296" s="163"/>
      <c r="E296" s="163"/>
      <c r="F296" s="163"/>
      <c r="G296" s="164"/>
      <c r="H296" s="428" t="s">
        <v>302</v>
      </c>
      <c r="I296" s="428"/>
      <c r="J296" s="428"/>
      <c r="K296" s="428"/>
      <c r="L296" s="428"/>
      <c r="M296" s="132">
        <v>5000</v>
      </c>
      <c r="N296" s="132">
        <v>7341</v>
      </c>
      <c r="O296" s="132">
        <v>7232.56</v>
      </c>
      <c r="P296" s="132">
        <v>7232.56</v>
      </c>
      <c r="Q296" s="132">
        <v>0</v>
      </c>
      <c r="R296" s="125"/>
      <c r="S296" s="125"/>
      <c r="T296" s="125"/>
      <c r="U296" s="125"/>
      <c r="V296" s="125"/>
    </row>
    <row r="297" spans="2:22" ht="15" customHeight="1" x14ac:dyDescent="0.3">
      <c r="B297" s="163"/>
      <c r="C297" s="163"/>
      <c r="D297" s="163"/>
      <c r="E297" s="163"/>
      <c r="F297" s="163"/>
      <c r="G297" s="164"/>
      <c r="H297" s="432" t="s">
        <v>305</v>
      </c>
      <c r="I297" s="432"/>
      <c r="J297" s="432"/>
      <c r="K297" s="432"/>
      <c r="L297" s="432"/>
      <c r="M297" s="168">
        <v>5000</v>
      </c>
      <c r="N297" s="168">
        <v>7341</v>
      </c>
      <c r="O297" s="168">
        <v>7232.56</v>
      </c>
      <c r="P297" s="168">
        <v>7232.56</v>
      </c>
      <c r="Q297" s="168">
        <v>0</v>
      </c>
      <c r="R297" s="125"/>
      <c r="S297" s="125"/>
      <c r="T297" s="125"/>
      <c r="U297" s="125"/>
      <c r="V297" s="125"/>
    </row>
    <row r="298" spans="2:22" ht="15" customHeight="1" x14ac:dyDescent="0.3">
      <c r="B298" s="431" t="s">
        <v>426</v>
      </c>
      <c r="C298" s="432"/>
      <c r="D298" s="432"/>
      <c r="E298" s="432"/>
      <c r="F298" s="432"/>
      <c r="G298" s="432"/>
      <c r="H298" s="432"/>
      <c r="I298" s="432"/>
      <c r="J298" s="432"/>
      <c r="K298" s="432"/>
      <c r="L298" s="432"/>
      <c r="M298" s="132">
        <v>988500</v>
      </c>
      <c r="N298" s="132">
        <v>1037500</v>
      </c>
      <c r="O298" s="132">
        <v>1030616.23</v>
      </c>
      <c r="P298" s="132">
        <v>1030616.23</v>
      </c>
      <c r="Q298" s="132">
        <v>0</v>
      </c>
      <c r="R298" s="125"/>
      <c r="S298" s="125"/>
      <c r="T298" s="125"/>
      <c r="U298" s="125"/>
      <c r="V298" s="125"/>
    </row>
    <row r="299" spans="2:22" ht="15" customHeight="1" x14ac:dyDescent="0.3">
      <c r="B299" s="169" t="s">
        <v>61</v>
      </c>
      <c r="C299" s="169" t="s">
        <v>5</v>
      </c>
      <c r="D299" s="169" t="s">
        <v>427</v>
      </c>
      <c r="E299" s="169" t="s">
        <v>428</v>
      </c>
      <c r="F299" s="169" t="s">
        <v>253</v>
      </c>
      <c r="G299" s="170" t="s">
        <v>49</v>
      </c>
      <c r="H299" s="139" t="s">
        <v>5</v>
      </c>
      <c r="I299" s="139" t="s">
        <v>5</v>
      </c>
      <c r="J299" s="139" t="s">
        <v>6</v>
      </c>
      <c r="K299" s="139" t="s">
        <v>261</v>
      </c>
      <c r="L299" s="139" t="s">
        <v>331</v>
      </c>
      <c r="M299" s="125">
        <v>470000</v>
      </c>
      <c r="N299" s="125">
        <v>544983</v>
      </c>
      <c r="O299" s="155">
        <v>544748.82999999996</v>
      </c>
      <c r="P299" s="155">
        <v>544748.82999999996</v>
      </c>
      <c r="Q299" s="155">
        <v>0</v>
      </c>
      <c r="R299" s="125"/>
      <c r="S299" s="125"/>
      <c r="T299" s="125"/>
      <c r="U299" s="125"/>
      <c r="V299" s="125"/>
    </row>
    <row r="300" spans="2:22" ht="15" customHeight="1" x14ac:dyDescent="0.3">
      <c r="B300" s="163"/>
      <c r="C300" s="163"/>
      <c r="D300" s="163"/>
      <c r="E300" s="430" t="s">
        <v>429</v>
      </c>
      <c r="F300" s="430" t="s">
        <v>330</v>
      </c>
      <c r="G300" s="164"/>
      <c r="H300" s="139" t="s">
        <v>5</v>
      </c>
      <c r="I300" s="139" t="s">
        <v>5</v>
      </c>
      <c r="J300" s="139" t="s">
        <v>68</v>
      </c>
      <c r="K300" s="139" t="s">
        <v>261</v>
      </c>
      <c r="L300" s="139" t="s">
        <v>410</v>
      </c>
      <c r="M300" s="125">
        <v>21000</v>
      </c>
      <c r="N300" s="125">
        <v>19700</v>
      </c>
      <c r="O300" s="155">
        <v>19641.12</v>
      </c>
      <c r="P300" s="155">
        <v>19641.12</v>
      </c>
      <c r="Q300" s="155">
        <v>0</v>
      </c>
      <c r="R300" s="125"/>
      <c r="S300" s="125"/>
      <c r="T300" s="125"/>
      <c r="U300" s="125"/>
      <c r="V300" s="125"/>
    </row>
    <row r="301" spans="2:22" ht="15" customHeight="1" x14ac:dyDescent="0.3">
      <c r="B301" s="163"/>
      <c r="C301" s="163"/>
      <c r="D301" s="163"/>
      <c r="E301" s="430"/>
      <c r="F301" s="430"/>
      <c r="G301" s="164"/>
      <c r="H301" s="139" t="s">
        <v>5</v>
      </c>
      <c r="I301" s="139" t="s">
        <v>5</v>
      </c>
      <c r="J301" s="139" t="s">
        <v>81</v>
      </c>
      <c r="K301" s="139" t="s">
        <v>261</v>
      </c>
      <c r="L301" s="139" t="s">
        <v>332</v>
      </c>
      <c r="M301" s="125">
        <v>100</v>
      </c>
      <c r="N301" s="125">
        <v>0</v>
      </c>
      <c r="O301" s="155">
        <v>0</v>
      </c>
      <c r="P301" s="155">
        <v>0</v>
      </c>
      <c r="Q301" s="155">
        <v>0</v>
      </c>
      <c r="R301" s="125"/>
      <c r="S301" s="125"/>
      <c r="T301" s="125"/>
      <c r="U301" s="125"/>
      <c r="V301" s="125"/>
    </row>
    <row r="302" spans="2:22" ht="15" customHeight="1" x14ac:dyDescent="0.3">
      <c r="B302" s="163"/>
      <c r="C302" s="163"/>
      <c r="D302" s="163"/>
      <c r="E302" s="128"/>
      <c r="F302" s="128"/>
      <c r="G302" s="164"/>
      <c r="H302" s="139" t="s">
        <v>5</v>
      </c>
      <c r="I302" s="139" t="s">
        <v>5</v>
      </c>
      <c r="J302" s="139" t="s">
        <v>37</v>
      </c>
      <c r="K302" s="139" t="s">
        <v>261</v>
      </c>
      <c r="L302" s="139" t="s">
        <v>333</v>
      </c>
      <c r="M302" s="125">
        <v>8900</v>
      </c>
      <c r="N302" s="125">
        <v>0</v>
      </c>
      <c r="O302" s="155">
        <v>0</v>
      </c>
      <c r="P302" s="155">
        <v>0</v>
      </c>
      <c r="Q302" s="155">
        <v>0</v>
      </c>
      <c r="R302" s="125"/>
      <c r="S302" s="125"/>
      <c r="T302" s="125"/>
      <c r="U302" s="125"/>
      <c r="V302" s="125"/>
    </row>
    <row r="303" spans="2:22" ht="15" customHeight="1" x14ac:dyDescent="0.3">
      <c r="B303" s="163"/>
      <c r="C303" s="163"/>
      <c r="D303" s="163"/>
      <c r="E303" s="163"/>
      <c r="F303" s="163"/>
      <c r="G303" s="164"/>
      <c r="H303" s="139" t="s">
        <v>5</v>
      </c>
      <c r="I303" s="139" t="s">
        <v>5</v>
      </c>
      <c r="J303" s="139" t="s">
        <v>66</v>
      </c>
      <c r="K303" s="139" t="s">
        <v>261</v>
      </c>
      <c r="L303" s="139" t="s">
        <v>334</v>
      </c>
      <c r="M303" s="125">
        <v>18000</v>
      </c>
      <c r="N303" s="125">
        <v>16000</v>
      </c>
      <c r="O303" s="155">
        <v>15989.72</v>
      </c>
      <c r="P303" s="155">
        <v>15989.72</v>
      </c>
      <c r="Q303" s="155">
        <v>0</v>
      </c>
      <c r="R303" s="125"/>
      <c r="S303" s="125"/>
      <c r="T303" s="125"/>
      <c r="U303" s="125"/>
      <c r="V303" s="125"/>
    </row>
    <row r="304" spans="2:22" ht="15" customHeight="1" x14ac:dyDescent="0.3">
      <c r="B304" s="163"/>
      <c r="C304" s="163"/>
      <c r="D304" s="163"/>
      <c r="E304" s="163"/>
      <c r="F304" s="163"/>
      <c r="G304" s="164"/>
      <c r="H304" s="139" t="s">
        <v>5</v>
      </c>
      <c r="I304" s="139" t="s">
        <v>5</v>
      </c>
      <c r="J304" s="139" t="s">
        <v>58</v>
      </c>
      <c r="K304" s="139" t="s">
        <v>261</v>
      </c>
      <c r="L304" s="139" t="s">
        <v>335</v>
      </c>
      <c r="M304" s="125">
        <v>18000</v>
      </c>
      <c r="N304" s="125">
        <v>26000</v>
      </c>
      <c r="O304" s="155">
        <v>25930.34</v>
      </c>
      <c r="P304" s="155">
        <v>25930.34</v>
      </c>
      <c r="Q304" s="155">
        <v>0</v>
      </c>
      <c r="R304" s="125"/>
      <c r="S304" s="125"/>
      <c r="T304" s="125"/>
      <c r="U304" s="125"/>
      <c r="V304" s="125"/>
    </row>
    <row r="305" spans="2:22" ht="15" customHeight="1" x14ac:dyDescent="0.3">
      <c r="B305" s="163"/>
      <c r="C305" s="163"/>
      <c r="D305" s="163"/>
      <c r="E305" s="163"/>
      <c r="F305" s="163"/>
      <c r="G305" s="164"/>
      <c r="H305" s="139" t="s">
        <v>5</v>
      </c>
      <c r="I305" s="139" t="s">
        <v>5</v>
      </c>
      <c r="J305" s="139" t="s">
        <v>53</v>
      </c>
      <c r="K305" s="139" t="s">
        <v>261</v>
      </c>
      <c r="L305" s="139" t="s">
        <v>419</v>
      </c>
      <c r="M305" s="125">
        <v>9500</v>
      </c>
      <c r="N305" s="125">
        <v>29800</v>
      </c>
      <c r="O305" s="155">
        <v>29794.1</v>
      </c>
      <c r="P305" s="155">
        <v>29794.1</v>
      </c>
      <c r="Q305" s="155">
        <v>0</v>
      </c>
      <c r="R305" s="125"/>
      <c r="S305" s="125"/>
      <c r="T305" s="125"/>
      <c r="U305" s="125"/>
      <c r="V305" s="125"/>
    </row>
    <row r="306" spans="2:22" ht="15" customHeight="1" x14ac:dyDescent="0.3">
      <c r="B306" s="163"/>
      <c r="C306" s="163"/>
      <c r="D306" s="163"/>
      <c r="E306" s="163"/>
      <c r="F306" s="163"/>
      <c r="G306" s="164"/>
      <c r="H306" s="139" t="s">
        <v>5</v>
      </c>
      <c r="I306" s="139" t="s">
        <v>5</v>
      </c>
      <c r="J306" s="139" t="s">
        <v>181</v>
      </c>
      <c r="K306" s="139" t="s">
        <v>261</v>
      </c>
      <c r="L306" s="139" t="s">
        <v>420</v>
      </c>
      <c r="M306" s="125">
        <v>56000</v>
      </c>
      <c r="N306" s="125">
        <v>101247</v>
      </c>
      <c r="O306" s="155">
        <v>101246.09</v>
      </c>
      <c r="P306" s="155">
        <v>101246.09</v>
      </c>
      <c r="Q306" s="155">
        <v>0</v>
      </c>
      <c r="R306" s="125"/>
      <c r="S306" s="125"/>
      <c r="T306" s="125"/>
      <c r="U306" s="125"/>
      <c r="V306" s="125"/>
    </row>
    <row r="307" spans="2:22" ht="15" customHeight="1" x14ac:dyDescent="0.3">
      <c r="B307" s="163"/>
      <c r="C307" s="163"/>
      <c r="D307" s="163"/>
      <c r="E307" s="163"/>
      <c r="F307" s="163"/>
      <c r="G307" s="164"/>
      <c r="H307" s="139" t="s">
        <v>5</v>
      </c>
      <c r="I307" s="139" t="s">
        <v>5</v>
      </c>
      <c r="J307" s="139" t="s">
        <v>47</v>
      </c>
      <c r="K307" s="139" t="s">
        <v>261</v>
      </c>
      <c r="L307" s="139" t="s">
        <v>339</v>
      </c>
      <c r="M307" s="125">
        <v>500</v>
      </c>
      <c r="N307" s="125">
        <v>19365</v>
      </c>
      <c r="O307" s="155">
        <v>19363.43</v>
      </c>
      <c r="P307" s="155">
        <v>19363.43</v>
      </c>
      <c r="Q307" s="155">
        <v>0</v>
      </c>
      <c r="R307" s="125"/>
      <c r="S307" s="125"/>
      <c r="T307" s="125"/>
      <c r="U307" s="125"/>
      <c r="V307" s="125"/>
    </row>
    <row r="308" spans="2:22" ht="15" customHeight="1" x14ac:dyDescent="0.3">
      <c r="B308" s="163"/>
      <c r="C308" s="163"/>
      <c r="D308" s="163"/>
      <c r="E308" s="163"/>
      <c r="F308" s="163"/>
      <c r="G308" s="164"/>
      <c r="H308" s="428" t="s">
        <v>268</v>
      </c>
      <c r="I308" s="428"/>
      <c r="J308" s="428"/>
      <c r="K308" s="428"/>
      <c r="L308" s="428"/>
      <c r="M308" s="132">
        <v>602000</v>
      </c>
      <c r="N308" s="132">
        <v>757095</v>
      </c>
      <c r="O308" s="132">
        <v>756713.63</v>
      </c>
      <c r="P308" s="132">
        <v>756713.63</v>
      </c>
      <c r="Q308" s="132">
        <v>0</v>
      </c>
      <c r="R308" s="125"/>
      <c r="S308" s="125"/>
      <c r="T308" s="125"/>
      <c r="U308" s="125"/>
      <c r="V308" s="125"/>
    </row>
    <row r="309" spans="2:22" ht="15" customHeight="1" x14ac:dyDescent="0.3">
      <c r="B309" s="163"/>
      <c r="C309" s="163"/>
      <c r="D309" s="163"/>
      <c r="E309" s="163"/>
      <c r="F309" s="163"/>
      <c r="G309" s="164"/>
      <c r="H309" s="139" t="s">
        <v>5</v>
      </c>
      <c r="I309" s="139" t="s">
        <v>38</v>
      </c>
      <c r="J309" s="139" t="s">
        <v>38</v>
      </c>
      <c r="K309" s="139" t="s">
        <v>261</v>
      </c>
      <c r="L309" s="139" t="s">
        <v>340</v>
      </c>
      <c r="M309" s="125">
        <v>2000</v>
      </c>
      <c r="N309" s="125">
        <v>0</v>
      </c>
      <c r="O309" s="155">
        <v>0</v>
      </c>
      <c r="P309" s="155">
        <v>0</v>
      </c>
      <c r="Q309" s="155">
        <v>0</v>
      </c>
      <c r="R309" s="125"/>
      <c r="S309" s="125"/>
      <c r="T309" s="125"/>
      <c r="U309" s="125"/>
      <c r="V309" s="125"/>
    </row>
    <row r="310" spans="2:22" ht="15" customHeight="1" x14ac:dyDescent="0.3">
      <c r="B310" s="163"/>
      <c r="C310" s="163"/>
      <c r="D310" s="163"/>
      <c r="E310" s="163"/>
      <c r="F310" s="163"/>
      <c r="G310" s="164"/>
      <c r="H310" s="139" t="s">
        <v>5</v>
      </c>
      <c r="I310" s="139" t="s">
        <v>38</v>
      </c>
      <c r="J310" s="139" t="s">
        <v>44</v>
      </c>
      <c r="K310" s="139" t="s">
        <v>269</v>
      </c>
      <c r="L310" s="139" t="s">
        <v>342</v>
      </c>
      <c r="M310" s="125">
        <v>500</v>
      </c>
      <c r="N310" s="125">
        <v>0</v>
      </c>
      <c r="O310" s="155">
        <v>0</v>
      </c>
      <c r="P310" s="155">
        <v>0</v>
      </c>
      <c r="Q310" s="155">
        <v>0</v>
      </c>
      <c r="R310" s="125"/>
      <c r="S310" s="125"/>
      <c r="T310" s="125"/>
      <c r="U310" s="125"/>
      <c r="V310" s="125"/>
    </row>
    <row r="311" spans="2:22" ht="15" customHeight="1" x14ac:dyDescent="0.3">
      <c r="B311" s="163"/>
      <c r="C311" s="163"/>
      <c r="D311" s="163"/>
      <c r="E311" s="163"/>
      <c r="F311" s="163"/>
      <c r="G311" s="164"/>
      <c r="H311" s="139" t="s">
        <v>5</v>
      </c>
      <c r="I311" s="139" t="s">
        <v>38</v>
      </c>
      <c r="J311" s="139" t="s">
        <v>44</v>
      </c>
      <c r="K311" s="139" t="s">
        <v>270</v>
      </c>
      <c r="L311" s="139" t="s">
        <v>343</v>
      </c>
      <c r="M311" s="125">
        <v>1500</v>
      </c>
      <c r="N311" s="125">
        <v>1180</v>
      </c>
      <c r="O311" s="155">
        <v>1175.1300000000001</v>
      </c>
      <c r="P311" s="155">
        <v>1175.1300000000001</v>
      </c>
      <c r="Q311" s="155">
        <v>0</v>
      </c>
      <c r="R311" s="125"/>
      <c r="S311" s="125"/>
      <c r="T311" s="125"/>
      <c r="U311" s="125"/>
      <c r="V311" s="125"/>
    </row>
    <row r="312" spans="2:22" ht="15" customHeight="1" x14ac:dyDescent="0.3">
      <c r="B312" s="163"/>
      <c r="C312" s="163"/>
      <c r="D312" s="163"/>
      <c r="E312" s="163"/>
      <c r="F312" s="163"/>
      <c r="G312" s="164"/>
      <c r="H312" s="139" t="s">
        <v>5</v>
      </c>
      <c r="I312" s="139" t="s">
        <v>38</v>
      </c>
      <c r="J312" s="139" t="s">
        <v>181</v>
      </c>
      <c r="K312" s="139" t="s">
        <v>269</v>
      </c>
      <c r="L312" s="139" t="s">
        <v>345</v>
      </c>
      <c r="M312" s="125">
        <v>2000</v>
      </c>
      <c r="N312" s="125">
        <v>4080</v>
      </c>
      <c r="O312" s="155">
        <v>4072.14</v>
      </c>
      <c r="P312" s="155">
        <v>4072.14</v>
      </c>
      <c r="Q312" s="155">
        <v>0</v>
      </c>
      <c r="R312" s="125"/>
      <c r="S312" s="125"/>
      <c r="T312" s="125"/>
      <c r="U312" s="125"/>
      <c r="V312" s="125"/>
    </row>
    <row r="313" spans="2:22" ht="15" customHeight="1" x14ac:dyDescent="0.3">
      <c r="B313" s="163"/>
      <c r="C313" s="163"/>
      <c r="D313" s="163"/>
      <c r="E313" s="163"/>
      <c r="F313" s="163"/>
      <c r="G313" s="164"/>
      <c r="H313" s="428" t="s">
        <v>272</v>
      </c>
      <c r="I313" s="428"/>
      <c r="J313" s="428"/>
      <c r="K313" s="428"/>
      <c r="L313" s="428"/>
      <c r="M313" s="132">
        <v>6000</v>
      </c>
      <c r="N313" s="132">
        <v>5260</v>
      </c>
      <c r="O313" s="132">
        <v>5247.27</v>
      </c>
      <c r="P313" s="132">
        <v>5247.27</v>
      </c>
      <c r="Q313" s="132">
        <v>0</v>
      </c>
      <c r="R313" s="125"/>
      <c r="S313" s="125"/>
      <c r="T313" s="125"/>
      <c r="U313" s="125"/>
      <c r="V313" s="125"/>
    </row>
    <row r="314" spans="2:22" ht="15" customHeight="1" x14ac:dyDescent="0.3">
      <c r="B314" s="163"/>
      <c r="C314" s="163"/>
      <c r="D314" s="163"/>
      <c r="E314" s="163"/>
      <c r="F314" s="163"/>
      <c r="G314" s="164"/>
      <c r="H314" s="139" t="s">
        <v>5</v>
      </c>
      <c r="I314" s="139" t="s">
        <v>6</v>
      </c>
      <c r="J314" s="139" t="s">
        <v>6</v>
      </c>
      <c r="K314" s="139" t="s">
        <v>269</v>
      </c>
      <c r="L314" s="139" t="s">
        <v>347</v>
      </c>
      <c r="M314" s="125">
        <v>100</v>
      </c>
      <c r="N314" s="125">
        <v>0</v>
      </c>
      <c r="O314" s="155">
        <v>0</v>
      </c>
      <c r="P314" s="155">
        <v>0</v>
      </c>
      <c r="Q314" s="155">
        <v>0</v>
      </c>
      <c r="R314" s="125"/>
      <c r="S314" s="125"/>
      <c r="T314" s="125"/>
      <c r="U314" s="125"/>
      <c r="V314" s="125"/>
    </row>
    <row r="315" spans="2:22" ht="15" customHeight="1" x14ac:dyDescent="0.3">
      <c r="B315" s="163"/>
      <c r="C315" s="163"/>
      <c r="D315" s="163"/>
      <c r="E315" s="163"/>
      <c r="F315" s="163"/>
      <c r="G315" s="164"/>
      <c r="H315" s="139" t="s">
        <v>5</v>
      </c>
      <c r="I315" s="139" t="s">
        <v>6</v>
      </c>
      <c r="J315" s="139" t="s">
        <v>6</v>
      </c>
      <c r="K315" s="139" t="s">
        <v>270</v>
      </c>
      <c r="L315" s="139" t="s">
        <v>348</v>
      </c>
      <c r="M315" s="125">
        <v>100</v>
      </c>
      <c r="N315" s="125">
        <v>0</v>
      </c>
      <c r="O315" s="155">
        <v>0</v>
      </c>
      <c r="P315" s="155">
        <v>0</v>
      </c>
      <c r="Q315" s="155">
        <v>0</v>
      </c>
      <c r="R315" s="125"/>
      <c r="S315" s="125"/>
      <c r="T315" s="125"/>
      <c r="U315" s="125"/>
      <c r="V315" s="125"/>
    </row>
    <row r="316" spans="2:22" ht="15" customHeight="1" x14ac:dyDescent="0.3">
      <c r="B316" s="163"/>
      <c r="C316" s="163"/>
      <c r="D316" s="163"/>
      <c r="E316" s="163"/>
      <c r="F316" s="163"/>
      <c r="G316" s="164"/>
      <c r="H316" s="139" t="s">
        <v>5</v>
      </c>
      <c r="I316" s="139" t="s">
        <v>6</v>
      </c>
      <c r="J316" s="139" t="s">
        <v>63</v>
      </c>
      <c r="K316" s="139" t="s">
        <v>269</v>
      </c>
      <c r="L316" s="139" t="s">
        <v>430</v>
      </c>
      <c r="M316" s="125">
        <v>42000</v>
      </c>
      <c r="N316" s="125">
        <v>51787</v>
      </c>
      <c r="O316" s="155">
        <v>51786.11</v>
      </c>
      <c r="P316" s="155">
        <v>51786.11</v>
      </c>
      <c r="Q316" s="155">
        <v>0</v>
      </c>
      <c r="R316" s="125"/>
      <c r="S316" s="125"/>
      <c r="T316" s="125"/>
      <c r="U316" s="125"/>
      <c r="V316" s="125"/>
    </row>
    <row r="317" spans="2:22" ht="15" customHeight="1" x14ac:dyDescent="0.3">
      <c r="B317" s="163"/>
      <c r="C317" s="163"/>
      <c r="D317" s="163"/>
      <c r="E317" s="163"/>
      <c r="F317" s="163"/>
      <c r="G317" s="164"/>
      <c r="H317" s="139" t="s">
        <v>5</v>
      </c>
      <c r="I317" s="139" t="s">
        <v>6</v>
      </c>
      <c r="J317" s="139" t="s">
        <v>63</v>
      </c>
      <c r="K317" s="139" t="s">
        <v>270</v>
      </c>
      <c r="L317" s="139" t="s">
        <v>411</v>
      </c>
      <c r="M317" s="125">
        <v>79300</v>
      </c>
      <c r="N317" s="125">
        <v>118158</v>
      </c>
      <c r="O317" s="155">
        <v>117825.11</v>
      </c>
      <c r="P317" s="155">
        <v>117825.11</v>
      </c>
      <c r="Q317" s="155">
        <v>0</v>
      </c>
      <c r="R317" s="125"/>
      <c r="S317" s="125"/>
      <c r="T317" s="125"/>
      <c r="U317" s="125"/>
      <c r="V317" s="125"/>
    </row>
    <row r="318" spans="2:22" ht="15" customHeight="1" x14ac:dyDescent="0.3">
      <c r="B318" s="163"/>
      <c r="C318" s="163"/>
      <c r="D318" s="163"/>
      <c r="E318" s="163"/>
      <c r="F318" s="163"/>
      <c r="G318" s="164"/>
      <c r="H318" s="139" t="s">
        <v>5</v>
      </c>
      <c r="I318" s="139" t="s">
        <v>6</v>
      </c>
      <c r="J318" s="139" t="s">
        <v>61</v>
      </c>
      <c r="K318" s="139" t="s">
        <v>261</v>
      </c>
      <c r="L318" s="139" t="s">
        <v>412</v>
      </c>
      <c r="M318" s="125">
        <v>500</v>
      </c>
      <c r="N318" s="125">
        <v>0</v>
      </c>
      <c r="O318" s="155">
        <v>0</v>
      </c>
      <c r="P318" s="155">
        <v>0</v>
      </c>
      <c r="Q318" s="155">
        <v>0</v>
      </c>
      <c r="R318" s="125"/>
      <c r="S318" s="125"/>
      <c r="T318" s="125"/>
      <c r="U318" s="125"/>
      <c r="V318" s="125"/>
    </row>
    <row r="319" spans="2:22" ht="15" customHeight="1" x14ac:dyDescent="0.3">
      <c r="B319" s="163"/>
      <c r="C319" s="163"/>
      <c r="D319" s="163"/>
      <c r="E319" s="163"/>
      <c r="F319" s="163"/>
      <c r="G319" s="164"/>
      <c r="H319" s="139" t="s">
        <v>5</v>
      </c>
      <c r="I319" s="139" t="s">
        <v>6</v>
      </c>
      <c r="J319" s="139" t="s">
        <v>66</v>
      </c>
      <c r="K319" s="139" t="s">
        <v>273</v>
      </c>
      <c r="L319" s="139" t="s">
        <v>353</v>
      </c>
      <c r="M319" s="125">
        <v>500</v>
      </c>
      <c r="N319" s="125">
        <v>0</v>
      </c>
      <c r="O319" s="155">
        <v>0</v>
      </c>
      <c r="P319" s="155">
        <v>0</v>
      </c>
      <c r="Q319" s="155">
        <v>0</v>
      </c>
      <c r="R319" s="125"/>
      <c r="S319" s="125"/>
      <c r="T319" s="125"/>
      <c r="U319" s="125"/>
      <c r="V319" s="125"/>
    </row>
    <row r="320" spans="2:22" ht="15" customHeight="1" x14ac:dyDescent="0.3">
      <c r="B320" s="163"/>
      <c r="C320" s="163"/>
      <c r="D320" s="163"/>
      <c r="E320" s="163"/>
      <c r="F320" s="163"/>
      <c r="G320" s="164"/>
      <c r="H320" s="428" t="s">
        <v>274</v>
      </c>
      <c r="I320" s="428"/>
      <c r="J320" s="428"/>
      <c r="K320" s="428"/>
      <c r="L320" s="428"/>
      <c r="M320" s="132">
        <v>122500</v>
      </c>
      <c r="N320" s="132">
        <v>169945</v>
      </c>
      <c r="O320" s="132">
        <v>169611.22</v>
      </c>
      <c r="P320" s="132">
        <v>169611.22</v>
      </c>
      <c r="Q320" s="132">
        <v>0</v>
      </c>
      <c r="R320" s="125"/>
      <c r="S320" s="125"/>
      <c r="T320" s="125"/>
      <c r="U320" s="125"/>
      <c r="V320" s="125"/>
    </row>
    <row r="321" spans="2:22" ht="15" customHeight="1" x14ac:dyDescent="0.3">
      <c r="B321" s="163"/>
      <c r="C321" s="163"/>
      <c r="D321" s="163"/>
      <c r="E321" s="163"/>
      <c r="F321" s="163"/>
      <c r="G321" s="164"/>
      <c r="H321" s="432" t="s">
        <v>275</v>
      </c>
      <c r="I321" s="432"/>
      <c r="J321" s="432"/>
      <c r="K321" s="432"/>
      <c r="L321" s="432"/>
      <c r="M321" s="132">
        <v>730500</v>
      </c>
      <c r="N321" s="132">
        <v>932300</v>
      </c>
      <c r="O321" s="132">
        <v>931572.12</v>
      </c>
      <c r="P321" s="132">
        <v>931572.12</v>
      </c>
      <c r="Q321" s="132">
        <v>0</v>
      </c>
      <c r="R321" s="125"/>
      <c r="S321" s="125"/>
      <c r="T321" s="125"/>
      <c r="U321" s="125"/>
      <c r="V321" s="125"/>
    </row>
    <row r="322" spans="2:22" ht="15" customHeight="1" x14ac:dyDescent="0.3">
      <c r="B322" s="163"/>
      <c r="C322" s="163"/>
      <c r="D322" s="163"/>
      <c r="E322" s="163"/>
      <c r="F322" s="163"/>
      <c r="G322" s="164"/>
      <c r="H322" s="139" t="s">
        <v>38</v>
      </c>
      <c r="I322" s="139" t="s">
        <v>5</v>
      </c>
      <c r="J322" s="139" t="s">
        <v>170</v>
      </c>
      <c r="K322" s="139" t="s">
        <v>261</v>
      </c>
      <c r="L322" s="139" t="s">
        <v>368</v>
      </c>
      <c r="M322" s="125">
        <v>0</v>
      </c>
      <c r="N322" s="125">
        <v>1061</v>
      </c>
      <c r="O322" s="155">
        <v>1060.23</v>
      </c>
      <c r="P322" s="155">
        <v>1060.23</v>
      </c>
      <c r="Q322" s="155">
        <v>0</v>
      </c>
      <c r="R322" s="125"/>
      <c r="S322" s="125"/>
      <c r="T322" s="125"/>
      <c r="U322" s="125"/>
      <c r="V322" s="125"/>
    </row>
    <row r="323" spans="2:22" ht="15" customHeight="1" x14ac:dyDescent="0.3">
      <c r="B323" s="163"/>
      <c r="C323" s="163"/>
      <c r="D323" s="163"/>
      <c r="E323" s="163"/>
      <c r="F323" s="163"/>
      <c r="G323" s="164"/>
      <c r="H323" s="428" t="s">
        <v>276</v>
      </c>
      <c r="I323" s="428"/>
      <c r="J323" s="428"/>
      <c r="K323" s="428"/>
      <c r="L323" s="428"/>
      <c r="M323" s="132">
        <v>0</v>
      </c>
      <c r="N323" s="132">
        <v>1061</v>
      </c>
      <c r="O323" s="132">
        <v>1060.23</v>
      </c>
      <c r="P323" s="132">
        <v>1060.23</v>
      </c>
      <c r="Q323" s="132">
        <v>0</v>
      </c>
      <c r="R323" s="125"/>
      <c r="S323" s="125"/>
      <c r="T323" s="125"/>
      <c r="U323" s="125"/>
      <c r="V323" s="125"/>
    </row>
    <row r="324" spans="2:22" ht="15" customHeight="1" x14ac:dyDescent="0.3">
      <c r="B324" s="163"/>
      <c r="C324" s="163"/>
      <c r="D324" s="163"/>
      <c r="E324" s="163"/>
      <c r="F324" s="163"/>
      <c r="G324" s="164"/>
      <c r="H324" s="139" t="s">
        <v>38</v>
      </c>
      <c r="I324" s="139" t="s">
        <v>38</v>
      </c>
      <c r="J324" s="139" t="s">
        <v>5</v>
      </c>
      <c r="K324" s="139" t="s">
        <v>261</v>
      </c>
      <c r="L324" s="139" t="s">
        <v>369</v>
      </c>
      <c r="M324" s="125">
        <v>0</v>
      </c>
      <c r="N324" s="125">
        <v>9941</v>
      </c>
      <c r="O324" s="155">
        <v>9939.81</v>
      </c>
      <c r="P324" s="155">
        <v>9939.81</v>
      </c>
      <c r="Q324" s="155">
        <v>0</v>
      </c>
      <c r="R324" s="125"/>
      <c r="S324" s="125"/>
      <c r="T324" s="125"/>
      <c r="U324" s="125"/>
      <c r="V324" s="125"/>
    </row>
    <row r="325" spans="2:22" ht="15" customHeight="1" x14ac:dyDescent="0.3">
      <c r="B325" s="163"/>
      <c r="C325" s="163"/>
      <c r="D325" s="163"/>
      <c r="E325" s="163"/>
      <c r="F325" s="163"/>
      <c r="G325" s="164"/>
      <c r="H325" s="139" t="s">
        <v>38</v>
      </c>
      <c r="I325" s="139" t="s">
        <v>38</v>
      </c>
      <c r="J325" s="139" t="s">
        <v>6</v>
      </c>
      <c r="K325" s="139" t="s">
        <v>261</v>
      </c>
      <c r="L325" s="139" t="s">
        <v>370</v>
      </c>
      <c r="M325" s="125">
        <v>0</v>
      </c>
      <c r="N325" s="125">
        <v>509</v>
      </c>
      <c r="O325" s="155">
        <v>507.5</v>
      </c>
      <c r="P325" s="155">
        <v>507.5</v>
      </c>
      <c r="Q325" s="155">
        <v>0</v>
      </c>
      <c r="R325" s="125"/>
      <c r="S325" s="125"/>
      <c r="T325" s="125"/>
      <c r="U325" s="125"/>
      <c r="V325" s="125"/>
    </row>
    <row r="326" spans="2:22" ht="15" customHeight="1" x14ac:dyDescent="0.3">
      <c r="B326" s="163"/>
      <c r="C326" s="163"/>
      <c r="D326" s="163"/>
      <c r="E326" s="163"/>
      <c r="F326" s="163"/>
      <c r="G326" s="164"/>
      <c r="H326" s="139" t="s">
        <v>38</v>
      </c>
      <c r="I326" s="139" t="s">
        <v>38</v>
      </c>
      <c r="J326" s="139" t="s">
        <v>37</v>
      </c>
      <c r="K326" s="139" t="s">
        <v>277</v>
      </c>
      <c r="L326" s="139" t="s">
        <v>378</v>
      </c>
      <c r="M326" s="125">
        <v>0</v>
      </c>
      <c r="N326" s="125">
        <v>2600</v>
      </c>
      <c r="O326" s="155">
        <v>2392.17</v>
      </c>
      <c r="P326" s="155">
        <v>2392.17</v>
      </c>
      <c r="Q326" s="155">
        <v>0</v>
      </c>
      <c r="R326" s="125"/>
      <c r="S326" s="125"/>
      <c r="T326" s="125"/>
      <c r="U326" s="125"/>
      <c r="V326" s="125"/>
    </row>
    <row r="327" spans="2:22" ht="15" customHeight="1" x14ac:dyDescent="0.3">
      <c r="B327" s="163"/>
      <c r="C327" s="163"/>
      <c r="D327" s="163"/>
      <c r="E327" s="163"/>
      <c r="F327" s="163"/>
      <c r="G327" s="164"/>
      <c r="H327" s="139" t="s">
        <v>38</v>
      </c>
      <c r="I327" s="139" t="s">
        <v>38</v>
      </c>
      <c r="J327" s="139" t="s">
        <v>37</v>
      </c>
      <c r="K327" s="139" t="s">
        <v>255</v>
      </c>
      <c r="L327" s="139" t="s">
        <v>380</v>
      </c>
      <c r="M327" s="125">
        <v>0</v>
      </c>
      <c r="N327" s="125">
        <v>35</v>
      </c>
      <c r="O327" s="155">
        <v>34.21</v>
      </c>
      <c r="P327" s="155">
        <v>34.21</v>
      </c>
      <c r="Q327" s="155">
        <v>0</v>
      </c>
      <c r="R327" s="125"/>
      <c r="S327" s="125"/>
      <c r="T327" s="125"/>
      <c r="U327" s="125"/>
      <c r="V327" s="125"/>
    </row>
    <row r="328" spans="2:22" ht="15" customHeight="1" x14ac:dyDescent="0.3">
      <c r="B328" s="163"/>
      <c r="C328" s="163"/>
      <c r="D328" s="163"/>
      <c r="E328" s="163"/>
      <c r="F328" s="163"/>
      <c r="G328" s="164"/>
      <c r="H328" s="139" t="s">
        <v>38</v>
      </c>
      <c r="I328" s="139" t="s">
        <v>38</v>
      </c>
      <c r="J328" s="139" t="s">
        <v>53</v>
      </c>
      <c r="K328" s="139" t="s">
        <v>270</v>
      </c>
      <c r="L328" s="139" t="s">
        <v>385</v>
      </c>
      <c r="M328" s="125">
        <v>0</v>
      </c>
      <c r="N328" s="125">
        <v>5364</v>
      </c>
      <c r="O328" s="155">
        <v>5333.93</v>
      </c>
      <c r="P328" s="155">
        <v>5333.93</v>
      </c>
      <c r="Q328" s="155">
        <v>0</v>
      </c>
      <c r="R328" s="125"/>
      <c r="S328" s="125"/>
      <c r="T328" s="125"/>
      <c r="U328" s="125"/>
      <c r="V328" s="125"/>
    </row>
    <row r="329" spans="2:22" ht="15" customHeight="1" x14ac:dyDescent="0.3">
      <c r="B329" s="163"/>
      <c r="C329" s="163"/>
      <c r="D329" s="163"/>
      <c r="E329" s="163"/>
      <c r="F329" s="163"/>
      <c r="G329" s="164"/>
      <c r="H329" s="139" t="s">
        <v>38</v>
      </c>
      <c r="I329" s="139" t="s">
        <v>38</v>
      </c>
      <c r="J329" s="139" t="s">
        <v>35</v>
      </c>
      <c r="K329" s="139" t="s">
        <v>261</v>
      </c>
      <c r="L329" s="139" t="s">
        <v>388</v>
      </c>
      <c r="M329" s="125">
        <v>0</v>
      </c>
      <c r="N329" s="125">
        <v>464</v>
      </c>
      <c r="O329" s="155">
        <v>457.36</v>
      </c>
      <c r="P329" s="155">
        <v>457.36</v>
      </c>
      <c r="Q329" s="155">
        <v>0</v>
      </c>
      <c r="R329" s="125"/>
      <c r="S329" s="125"/>
      <c r="T329" s="125"/>
      <c r="U329" s="125"/>
      <c r="V329" s="125"/>
    </row>
    <row r="330" spans="2:22" ht="15" customHeight="1" x14ac:dyDescent="0.3">
      <c r="B330" s="163"/>
      <c r="C330" s="163"/>
      <c r="D330" s="163"/>
      <c r="E330" s="163"/>
      <c r="F330" s="163"/>
      <c r="G330" s="164"/>
      <c r="H330" s="139" t="s">
        <v>38</v>
      </c>
      <c r="I330" s="139" t="s">
        <v>38</v>
      </c>
      <c r="J330" s="139" t="s">
        <v>172</v>
      </c>
      <c r="K330" s="139" t="s">
        <v>261</v>
      </c>
      <c r="L330" s="139" t="s">
        <v>391</v>
      </c>
      <c r="M330" s="125">
        <v>0</v>
      </c>
      <c r="N330" s="125">
        <v>2026</v>
      </c>
      <c r="O330" s="155">
        <v>2025.42</v>
      </c>
      <c r="P330" s="155">
        <v>2025.42</v>
      </c>
      <c r="Q330" s="155">
        <v>0</v>
      </c>
      <c r="R330" s="125"/>
      <c r="S330" s="125"/>
      <c r="T330" s="125"/>
      <c r="U330" s="125"/>
      <c r="V330" s="125"/>
    </row>
    <row r="331" spans="2:22" ht="15" customHeight="1" x14ac:dyDescent="0.3">
      <c r="B331" s="163"/>
      <c r="C331" s="163"/>
      <c r="D331" s="163"/>
      <c r="E331" s="163"/>
      <c r="F331" s="163"/>
      <c r="G331" s="164"/>
      <c r="H331" s="428" t="s">
        <v>279</v>
      </c>
      <c r="I331" s="428"/>
      <c r="J331" s="428"/>
      <c r="K331" s="428"/>
      <c r="L331" s="428"/>
      <c r="M331" s="132">
        <v>0</v>
      </c>
      <c r="N331" s="132">
        <v>20939</v>
      </c>
      <c r="O331" s="132">
        <v>20690.400000000001</v>
      </c>
      <c r="P331" s="132">
        <v>20690.400000000001</v>
      </c>
      <c r="Q331" s="132">
        <v>0</v>
      </c>
      <c r="R331" s="125"/>
      <c r="S331" s="125"/>
      <c r="T331" s="125"/>
      <c r="U331" s="125"/>
      <c r="V331" s="125"/>
    </row>
    <row r="332" spans="2:22" ht="15" customHeight="1" x14ac:dyDescent="0.3">
      <c r="B332" s="163"/>
      <c r="C332" s="163"/>
      <c r="D332" s="163"/>
      <c r="E332" s="163"/>
      <c r="F332" s="163"/>
      <c r="G332" s="164"/>
      <c r="H332" s="432" t="s">
        <v>280</v>
      </c>
      <c r="I332" s="432"/>
      <c r="J332" s="432"/>
      <c r="K332" s="432"/>
      <c r="L332" s="432"/>
      <c r="M332" s="132">
        <v>0</v>
      </c>
      <c r="N332" s="132">
        <v>22000</v>
      </c>
      <c r="O332" s="132">
        <v>21750.63</v>
      </c>
      <c r="P332" s="132">
        <v>21750.63</v>
      </c>
      <c r="Q332" s="132">
        <v>0</v>
      </c>
      <c r="R332" s="125"/>
      <c r="S332" s="125"/>
      <c r="T332" s="125"/>
      <c r="U332" s="125"/>
      <c r="V332" s="125"/>
    </row>
    <row r="333" spans="2:22" ht="15" customHeight="1" x14ac:dyDescent="0.3">
      <c r="B333" s="163"/>
      <c r="C333" s="163"/>
      <c r="D333" s="163"/>
      <c r="E333" s="163"/>
      <c r="F333" s="163"/>
      <c r="G333" s="164"/>
      <c r="H333" s="139" t="s">
        <v>61</v>
      </c>
      <c r="I333" s="139" t="s">
        <v>38</v>
      </c>
      <c r="J333" s="139" t="s">
        <v>6</v>
      </c>
      <c r="K333" s="139" t="s">
        <v>293</v>
      </c>
      <c r="L333" s="139" t="s">
        <v>394</v>
      </c>
      <c r="M333" s="125">
        <v>0</v>
      </c>
      <c r="N333" s="125">
        <v>0</v>
      </c>
      <c r="O333" s="155">
        <v>0</v>
      </c>
      <c r="P333" s="155">
        <v>0</v>
      </c>
      <c r="Q333" s="155">
        <v>0</v>
      </c>
      <c r="R333" s="125"/>
      <c r="S333" s="125"/>
      <c r="T333" s="125"/>
      <c r="U333" s="125"/>
      <c r="V333" s="125"/>
    </row>
    <row r="334" spans="2:22" ht="15" customHeight="1" x14ac:dyDescent="0.3">
      <c r="B334" s="163"/>
      <c r="C334" s="163"/>
      <c r="D334" s="163"/>
      <c r="E334" s="163"/>
      <c r="F334" s="163"/>
      <c r="G334" s="164"/>
      <c r="H334" s="428" t="s">
        <v>259</v>
      </c>
      <c r="I334" s="428"/>
      <c r="J334" s="428"/>
      <c r="K334" s="428"/>
      <c r="L334" s="428"/>
      <c r="M334" s="132">
        <v>0</v>
      </c>
      <c r="N334" s="132">
        <v>0</v>
      </c>
      <c r="O334" s="132">
        <v>0</v>
      </c>
      <c r="P334" s="132">
        <v>0</v>
      </c>
      <c r="Q334" s="132">
        <v>0</v>
      </c>
      <c r="R334" s="125"/>
      <c r="S334" s="125"/>
      <c r="T334" s="125"/>
      <c r="U334" s="125"/>
      <c r="V334" s="125"/>
    </row>
    <row r="335" spans="2:22" ht="15" customHeight="1" x14ac:dyDescent="0.3">
      <c r="B335" s="163"/>
      <c r="C335" s="163"/>
      <c r="D335" s="163"/>
      <c r="E335" s="163"/>
      <c r="F335" s="163"/>
      <c r="G335" s="164"/>
      <c r="H335" s="439" t="s">
        <v>260</v>
      </c>
      <c r="I335" s="439"/>
      <c r="J335" s="439"/>
      <c r="K335" s="439"/>
      <c r="L335" s="439"/>
      <c r="M335" s="168">
        <v>0</v>
      </c>
      <c r="N335" s="168">
        <v>0</v>
      </c>
      <c r="O335" s="168">
        <v>0</v>
      </c>
      <c r="P335" s="168">
        <v>0</v>
      </c>
      <c r="Q335" s="168">
        <v>0</v>
      </c>
      <c r="R335" s="125"/>
      <c r="S335" s="125"/>
      <c r="T335" s="125"/>
      <c r="U335" s="125"/>
      <c r="V335" s="125"/>
    </row>
    <row r="336" spans="2:22" ht="15" customHeight="1" x14ac:dyDescent="0.3">
      <c r="B336" s="431" t="s">
        <v>431</v>
      </c>
      <c r="C336" s="432"/>
      <c r="D336" s="432"/>
      <c r="E336" s="432"/>
      <c r="F336" s="432"/>
      <c r="G336" s="432"/>
      <c r="H336" s="432"/>
      <c r="I336" s="432"/>
      <c r="J336" s="432"/>
      <c r="K336" s="432"/>
      <c r="L336" s="432"/>
      <c r="M336" s="132">
        <v>730500</v>
      </c>
      <c r="N336" s="132">
        <v>954300</v>
      </c>
      <c r="O336" s="132">
        <v>953322.75</v>
      </c>
      <c r="P336" s="132">
        <v>953322.75</v>
      </c>
      <c r="Q336" s="132">
        <v>0</v>
      </c>
      <c r="R336" s="125"/>
      <c r="S336" s="125"/>
      <c r="T336" s="125"/>
      <c r="U336" s="125"/>
      <c r="V336" s="125"/>
    </row>
    <row r="337" spans="1:22" ht="15" customHeight="1" x14ac:dyDescent="0.3">
      <c r="B337" s="431" t="s">
        <v>432</v>
      </c>
      <c r="C337" s="432"/>
      <c r="D337" s="432"/>
      <c r="E337" s="432"/>
      <c r="F337" s="432"/>
      <c r="G337" s="432"/>
      <c r="H337" s="432"/>
      <c r="I337" s="432"/>
      <c r="J337" s="432"/>
      <c r="K337" s="432"/>
      <c r="L337" s="432"/>
      <c r="M337" s="132">
        <v>7268700</v>
      </c>
      <c r="N337" s="132">
        <v>7781700</v>
      </c>
      <c r="O337" s="132">
        <v>7660656.6500000004</v>
      </c>
      <c r="P337" s="132">
        <v>7644256.3799999999</v>
      </c>
      <c r="Q337" s="132">
        <v>16400.27</v>
      </c>
      <c r="R337" s="125"/>
      <c r="S337" s="125"/>
      <c r="T337" s="125"/>
      <c r="U337" s="125"/>
      <c r="V337" s="125"/>
    </row>
    <row r="338" spans="1:22" ht="15" customHeight="1" x14ac:dyDescent="0.3">
      <c r="B338" s="431" t="s">
        <v>433</v>
      </c>
      <c r="C338" s="432"/>
      <c r="D338" s="432"/>
      <c r="E338" s="432"/>
      <c r="F338" s="432"/>
      <c r="G338" s="432"/>
      <c r="H338" s="432"/>
      <c r="I338" s="432"/>
      <c r="J338" s="432"/>
      <c r="K338" s="432"/>
      <c r="L338" s="432"/>
      <c r="M338" s="132">
        <v>730500</v>
      </c>
      <c r="N338" s="132">
        <v>954300</v>
      </c>
      <c r="O338" s="132">
        <v>953322.75</v>
      </c>
      <c r="P338" s="132">
        <v>953322.75</v>
      </c>
      <c r="Q338" s="132">
        <v>0</v>
      </c>
      <c r="R338" s="125"/>
      <c r="S338" s="125"/>
      <c r="T338" s="125"/>
      <c r="U338" s="125"/>
      <c r="V338" s="125"/>
    </row>
    <row r="339" spans="1:22" ht="15" customHeight="1" thickBot="1" x14ac:dyDescent="0.35">
      <c r="A339" s="444" t="s">
        <v>434</v>
      </c>
      <c r="B339" s="445"/>
      <c r="C339" s="445"/>
      <c r="D339" s="445"/>
      <c r="E339" s="445"/>
      <c r="F339" s="445"/>
      <c r="G339" s="445"/>
      <c r="H339" s="445"/>
      <c r="I339" s="445"/>
      <c r="J339" s="445"/>
      <c r="K339" s="445"/>
      <c r="L339" s="445"/>
      <c r="M339" s="171">
        <v>7999200</v>
      </c>
      <c r="N339" s="171">
        <v>8736000</v>
      </c>
      <c r="O339" s="171">
        <v>8613979.4000000004</v>
      </c>
      <c r="P339" s="171">
        <v>8597579.1300000008</v>
      </c>
      <c r="Q339" s="171">
        <v>16400.27</v>
      </c>
      <c r="R339" s="125"/>
      <c r="S339" s="125"/>
      <c r="T339" s="125"/>
      <c r="U339" s="125"/>
      <c r="V339" s="125"/>
    </row>
    <row r="340" spans="1:22" ht="15" customHeight="1" x14ac:dyDescent="0.3"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</row>
    <row r="341" spans="1:22" ht="15" customHeight="1" x14ac:dyDescent="0.3">
      <c r="M341" s="125"/>
      <c r="N341" s="125"/>
    </row>
    <row r="342" spans="1:22" ht="15" customHeight="1" x14ac:dyDescent="0.3">
      <c r="O342" s="125"/>
      <c r="P342" s="125"/>
    </row>
    <row r="343" spans="1:22" ht="15" customHeight="1" x14ac:dyDescent="0.3">
      <c r="O343" s="125"/>
      <c r="P343" s="125"/>
      <c r="Q343" s="125"/>
    </row>
    <row r="345" spans="1:22" ht="15" customHeight="1" x14ac:dyDescent="0.3">
      <c r="M345" s="125"/>
      <c r="N345" s="125"/>
      <c r="O345" s="125"/>
      <c r="P345" s="125"/>
      <c r="Q345" s="125"/>
    </row>
    <row r="346" spans="1:22" ht="64.5" customHeight="1" x14ac:dyDescent="0.3"/>
  </sheetData>
  <mergeCells count="89">
    <mergeCell ref="H335:L335"/>
    <mergeCell ref="B336:L336"/>
    <mergeCell ref="B337:L337"/>
    <mergeCell ref="B338:L338"/>
    <mergeCell ref="A339:L339"/>
    <mergeCell ref="H334:L334"/>
    <mergeCell ref="H297:L297"/>
    <mergeCell ref="B298:L298"/>
    <mergeCell ref="E300:E301"/>
    <mergeCell ref="F300:F301"/>
    <mergeCell ref="H308:L308"/>
    <mergeCell ref="H313:L313"/>
    <mergeCell ref="H320:L320"/>
    <mergeCell ref="H321:L321"/>
    <mergeCell ref="H323:L323"/>
    <mergeCell ref="H331:L331"/>
    <mergeCell ref="H332:L332"/>
    <mergeCell ref="H296:L296"/>
    <mergeCell ref="E249:E251"/>
    <mergeCell ref="F249:F251"/>
    <mergeCell ref="H254:L254"/>
    <mergeCell ref="H258:L258"/>
    <mergeCell ref="H265:L265"/>
    <mergeCell ref="H266:L266"/>
    <mergeCell ref="H274:L274"/>
    <mergeCell ref="H288:L288"/>
    <mergeCell ref="H289:L289"/>
    <mergeCell ref="H292:L292"/>
    <mergeCell ref="H293:L293"/>
    <mergeCell ref="B247:L247"/>
    <mergeCell ref="H206:L206"/>
    <mergeCell ref="H209:L209"/>
    <mergeCell ref="H214:L214"/>
    <mergeCell ref="H215:L215"/>
    <mergeCell ref="H224:L224"/>
    <mergeCell ref="H237:L237"/>
    <mergeCell ref="H238:L238"/>
    <mergeCell ref="H241:L241"/>
    <mergeCell ref="H242:L242"/>
    <mergeCell ref="H245:L245"/>
    <mergeCell ref="H246:L246"/>
    <mergeCell ref="H191:L191"/>
    <mergeCell ref="H194:L194"/>
    <mergeCell ref="H195:L195"/>
    <mergeCell ref="B196:L196"/>
    <mergeCell ref="E198:E199"/>
    <mergeCell ref="F198:F199"/>
    <mergeCell ref="H190:L190"/>
    <mergeCell ref="H144:L144"/>
    <mergeCell ref="H148:L148"/>
    <mergeCell ref="H149:L149"/>
    <mergeCell ref="B150:L150"/>
    <mergeCell ref="E152:E153"/>
    <mergeCell ref="F152:F153"/>
    <mergeCell ref="H157:L157"/>
    <mergeCell ref="H162:L162"/>
    <mergeCell ref="H167:L167"/>
    <mergeCell ref="H168:L168"/>
    <mergeCell ref="H179:L179"/>
    <mergeCell ref="H143:L143"/>
    <mergeCell ref="B92:L92"/>
    <mergeCell ref="D93:D94"/>
    <mergeCell ref="E94:E95"/>
    <mergeCell ref="F94:F95"/>
    <mergeCell ref="H100:L100"/>
    <mergeCell ref="H105:L105"/>
    <mergeCell ref="H108:L108"/>
    <mergeCell ref="H109:L109"/>
    <mergeCell ref="H121:L121"/>
    <mergeCell ref="H139:L139"/>
    <mergeCell ref="H140:L140"/>
    <mergeCell ref="H91:L91"/>
    <mergeCell ref="H30:L30"/>
    <mergeCell ref="H31:L31"/>
    <mergeCell ref="H47:L47"/>
    <mergeCell ref="H74:L74"/>
    <mergeCell ref="H75:L75"/>
    <mergeCell ref="H77:L77"/>
    <mergeCell ref="H79:L79"/>
    <mergeCell ref="H80:L80"/>
    <mergeCell ref="H83:L83"/>
    <mergeCell ref="H84:L84"/>
    <mergeCell ref="H90:L90"/>
    <mergeCell ref="H21:L21"/>
    <mergeCell ref="A1:Q1"/>
    <mergeCell ref="D4:D5"/>
    <mergeCell ref="E5:E6"/>
    <mergeCell ref="F5:F6"/>
    <mergeCell ref="H14:L14"/>
  </mergeCells>
  <pageMargins left="0.31496062992125984" right="0.31496062992125984" top="0.35433070866141736" bottom="0.35433070866141736" header="0.31496062992125984" footer="0.31496062992125984"/>
  <pageSetup scale="74" fitToHeight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36F72-44EA-46D0-B26B-2DBEFE827F5D}">
  <sheetPr>
    <pageSetUpPr fitToPage="1"/>
  </sheetPr>
  <dimension ref="A1:V15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ColWidth="7.109375" defaultRowHeight="16.2" customHeight="1" x14ac:dyDescent="0.3"/>
  <cols>
    <col min="1" max="1" width="7.33203125" style="113" bestFit="1" customWidth="1"/>
    <col min="2" max="2" width="2.88671875" style="115" customWidth="1"/>
    <col min="3" max="4" width="11.109375" style="115" customWidth="1"/>
    <col min="5" max="5" width="2.88671875" style="116" customWidth="1"/>
    <col min="6" max="6" width="3.6640625" style="116" customWidth="1"/>
    <col min="7" max="8" width="2.88671875" style="116" customWidth="1"/>
    <col min="9" max="9" width="38.88671875" style="113" customWidth="1"/>
    <col min="10" max="10" width="10.6640625" style="113" bestFit="1" customWidth="1"/>
    <col min="11" max="11" width="12.44140625" style="113" customWidth="1"/>
    <col min="12" max="12" width="11.44140625" style="113" customWidth="1"/>
    <col min="13" max="13" width="11.6640625" style="113" customWidth="1"/>
    <col min="14" max="14" width="10.33203125" style="113" customWidth="1"/>
    <col min="15" max="15" width="10.33203125" style="113" bestFit="1" customWidth="1"/>
    <col min="16" max="16" width="11.109375" style="113" customWidth="1"/>
    <col min="17" max="17" width="10.6640625" style="113" customWidth="1"/>
    <col min="18" max="18" width="11.33203125" style="113" customWidth="1"/>
    <col min="19" max="19" width="9.109375" style="113" bestFit="1" customWidth="1"/>
    <col min="20" max="16384" width="7.109375" style="113"/>
  </cols>
  <sheetData>
    <row r="1" spans="1:20" ht="16.2" customHeight="1" x14ac:dyDescent="0.3">
      <c r="A1" s="446" t="s">
        <v>435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20" ht="16.2" customHeight="1" thickBot="1" x14ac:dyDescent="0.35">
      <c r="N2" s="117" t="s">
        <v>222</v>
      </c>
    </row>
    <row r="3" spans="1:20" s="172" customFormat="1" ht="33.75" customHeight="1" thickBot="1" x14ac:dyDescent="0.35">
      <c r="A3" s="118" t="s">
        <v>236</v>
      </c>
      <c r="B3" s="118" t="s">
        <v>237</v>
      </c>
      <c r="C3" s="118" t="s">
        <v>240</v>
      </c>
      <c r="D3" s="118" t="s">
        <v>241</v>
      </c>
      <c r="E3" s="118" t="s">
        <v>243</v>
      </c>
      <c r="F3" s="120" t="s">
        <v>244</v>
      </c>
      <c r="G3" s="118" t="s">
        <v>229</v>
      </c>
      <c r="H3" s="118" t="s">
        <v>245</v>
      </c>
      <c r="I3" s="118" t="s">
        <v>218</v>
      </c>
      <c r="J3" s="120" t="s">
        <v>246</v>
      </c>
      <c r="K3" s="120" t="s">
        <v>247</v>
      </c>
      <c r="L3" s="120" t="s">
        <v>248</v>
      </c>
      <c r="M3" s="120" t="s">
        <v>249</v>
      </c>
      <c r="N3" s="120" t="s">
        <v>250</v>
      </c>
    </row>
    <row r="4" spans="1:20" s="172" customFormat="1" ht="15" customHeight="1" x14ac:dyDescent="0.35">
      <c r="A4" s="173" t="s">
        <v>324</v>
      </c>
      <c r="B4" s="174">
        <v>50</v>
      </c>
      <c r="C4" s="175" t="s">
        <v>402</v>
      </c>
      <c r="D4" s="176" t="s">
        <v>253</v>
      </c>
      <c r="E4" s="177" t="s">
        <v>5</v>
      </c>
      <c r="F4" s="178" t="s">
        <v>38</v>
      </c>
      <c r="G4" s="179" t="s">
        <v>44</v>
      </c>
      <c r="H4" s="179" t="s">
        <v>269</v>
      </c>
      <c r="I4" s="179" t="s">
        <v>342</v>
      </c>
      <c r="J4" s="180">
        <v>6900</v>
      </c>
      <c r="K4" s="180">
        <v>5911</v>
      </c>
      <c r="L4" s="180">
        <v>3260.55</v>
      </c>
      <c r="M4" s="180">
        <v>3260.55</v>
      </c>
      <c r="N4" s="180">
        <v>0</v>
      </c>
    </row>
    <row r="5" spans="1:20" s="172" customFormat="1" ht="15" customHeight="1" x14ac:dyDescent="0.3">
      <c r="A5" s="181"/>
      <c r="B5" s="182"/>
      <c r="C5" s="430" t="s">
        <v>329</v>
      </c>
      <c r="D5" s="430" t="s">
        <v>330</v>
      </c>
      <c r="E5" s="149" t="s">
        <v>5</v>
      </c>
      <c r="F5" s="139" t="s">
        <v>38</v>
      </c>
      <c r="G5" s="116" t="s">
        <v>44</v>
      </c>
      <c r="H5" s="116" t="s">
        <v>270</v>
      </c>
      <c r="I5" s="116" t="s">
        <v>343</v>
      </c>
      <c r="J5" s="180">
        <v>5900</v>
      </c>
      <c r="K5" s="180">
        <v>3150</v>
      </c>
      <c r="L5" s="180">
        <v>1860.6</v>
      </c>
      <c r="M5" s="180">
        <v>1860.6</v>
      </c>
      <c r="N5" s="180">
        <v>0</v>
      </c>
    </row>
    <row r="6" spans="1:20" s="172" customFormat="1" ht="15" customHeight="1" x14ac:dyDescent="0.3">
      <c r="A6" s="181"/>
      <c r="B6" s="182"/>
      <c r="C6" s="430"/>
      <c r="D6" s="430"/>
      <c r="E6" s="427" t="s">
        <v>272</v>
      </c>
      <c r="F6" s="428"/>
      <c r="G6" s="428"/>
      <c r="H6" s="428"/>
      <c r="I6" s="428"/>
      <c r="J6" s="183">
        <v>12800</v>
      </c>
      <c r="K6" s="183">
        <v>9061</v>
      </c>
      <c r="L6" s="183">
        <v>5121.1499999999996</v>
      </c>
      <c r="M6" s="183">
        <v>5121.1499999999996</v>
      </c>
      <c r="N6" s="183">
        <v>0</v>
      </c>
    </row>
    <row r="7" spans="1:20" s="172" customFormat="1" ht="15" customHeight="1" x14ac:dyDescent="0.3">
      <c r="A7" s="184"/>
      <c r="B7" s="182"/>
      <c r="C7" s="127"/>
      <c r="D7" s="128"/>
      <c r="E7" s="431" t="s">
        <v>275</v>
      </c>
      <c r="F7" s="432"/>
      <c r="G7" s="432"/>
      <c r="H7" s="432"/>
      <c r="I7" s="432"/>
      <c r="J7" s="183">
        <v>12800</v>
      </c>
      <c r="K7" s="183">
        <v>9061</v>
      </c>
      <c r="L7" s="183">
        <v>5121.1499999999996</v>
      </c>
      <c r="M7" s="183">
        <v>5121.1499999999996</v>
      </c>
      <c r="N7" s="183">
        <v>0</v>
      </c>
    </row>
    <row r="8" spans="1:20" s="172" customFormat="1" ht="15" customHeight="1" x14ac:dyDescent="0.3">
      <c r="A8" s="184"/>
      <c r="B8" s="182"/>
      <c r="C8" s="127"/>
      <c r="D8" s="127"/>
      <c r="E8" s="150" t="s">
        <v>38</v>
      </c>
      <c r="F8" s="139" t="s">
        <v>5</v>
      </c>
      <c r="G8" s="139" t="s">
        <v>81</v>
      </c>
      <c r="H8" s="139" t="s">
        <v>261</v>
      </c>
      <c r="I8" s="139" t="s">
        <v>357</v>
      </c>
      <c r="J8" s="180">
        <v>2000</v>
      </c>
      <c r="K8" s="180">
        <v>3500</v>
      </c>
      <c r="L8" s="180">
        <v>2847.43</v>
      </c>
      <c r="M8" s="180">
        <v>2488.71</v>
      </c>
      <c r="N8" s="180">
        <v>358.72</v>
      </c>
    </row>
    <row r="9" spans="1:20" s="172" customFormat="1" ht="15" customHeight="1" x14ac:dyDescent="0.3">
      <c r="A9" s="184"/>
      <c r="B9" s="182"/>
      <c r="C9" s="185"/>
      <c r="D9" s="127"/>
      <c r="E9" s="150" t="s">
        <v>38</v>
      </c>
      <c r="F9" s="139" t="s">
        <v>5</v>
      </c>
      <c r="G9" s="139" t="s">
        <v>47</v>
      </c>
      <c r="H9" s="139" t="s">
        <v>261</v>
      </c>
      <c r="I9" s="139" t="s">
        <v>436</v>
      </c>
      <c r="J9" s="180">
        <v>7500</v>
      </c>
      <c r="K9" s="180">
        <v>14025</v>
      </c>
      <c r="L9" s="180">
        <v>7154</v>
      </c>
      <c r="M9" s="180">
        <v>5779</v>
      </c>
      <c r="N9" s="180">
        <v>1375</v>
      </c>
    </row>
    <row r="10" spans="1:20" s="172" customFormat="1" ht="15" customHeight="1" x14ac:dyDescent="0.3">
      <c r="A10" s="184"/>
      <c r="B10" s="182"/>
      <c r="C10" s="185"/>
      <c r="D10" s="127"/>
      <c r="E10" s="150" t="s">
        <v>38</v>
      </c>
      <c r="F10" s="139" t="s">
        <v>5</v>
      </c>
      <c r="G10" s="139" t="s">
        <v>176</v>
      </c>
      <c r="H10" s="139" t="s">
        <v>261</v>
      </c>
      <c r="I10" s="139" t="s">
        <v>365</v>
      </c>
      <c r="J10" s="180">
        <v>200</v>
      </c>
      <c r="K10" s="180">
        <v>200</v>
      </c>
      <c r="L10" s="180">
        <v>63.83</v>
      </c>
      <c r="M10" s="180">
        <v>39.83</v>
      </c>
      <c r="N10" s="180">
        <v>24</v>
      </c>
    </row>
    <row r="11" spans="1:20" s="172" customFormat="1" ht="15" customHeight="1" x14ac:dyDescent="0.3">
      <c r="A11" s="184"/>
      <c r="B11" s="182"/>
      <c r="C11" s="185"/>
      <c r="D11" s="127"/>
      <c r="E11" s="150" t="s">
        <v>38</v>
      </c>
      <c r="F11" s="139" t="s">
        <v>5</v>
      </c>
      <c r="G11" s="139" t="s">
        <v>170</v>
      </c>
      <c r="H11" s="139" t="s">
        <v>261</v>
      </c>
      <c r="I11" s="139" t="s">
        <v>368</v>
      </c>
      <c r="J11" s="180">
        <v>300</v>
      </c>
      <c r="K11" s="180">
        <v>8260</v>
      </c>
      <c r="L11" s="180">
        <v>4224.83</v>
      </c>
      <c r="M11" s="180">
        <v>4224.83</v>
      </c>
      <c r="N11" s="180">
        <v>0</v>
      </c>
      <c r="O11" s="155"/>
      <c r="P11" s="155"/>
      <c r="Q11" s="155"/>
      <c r="R11" s="155"/>
      <c r="S11" s="155"/>
      <c r="T11" s="155"/>
    </row>
    <row r="12" spans="1:20" s="172" customFormat="1" ht="15" customHeight="1" x14ac:dyDescent="0.3">
      <c r="A12" s="184"/>
      <c r="B12" s="182"/>
      <c r="C12" s="185"/>
      <c r="D12" s="127"/>
      <c r="E12" s="427" t="s">
        <v>276</v>
      </c>
      <c r="F12" s="428"/>
      <c r="G12" s="428"/>
      <c r="H12" s="428"/>
      <c r="I12" s="428"/>
      <c r="J12" s="183">
        <v>10000</v>
      </c>
      <c r="K12" s="183">
        <v>25985</v>
      </c>
      <c r="L12" s="183">
        <v>14290.09</v>
      </c>
      <c r="M12" s="183">
        <v>12532.37</v>
      </c>
      <c r="N12" s="183">
        <v>1757.72</v>
      </c>
      <c r="O12" s="113"/>
      <c r="P12" s="113"/>
      <c r="Q12" s="113"/>
      <c r="R12" s="113"/>
      <c r="S12" s="113"/>
    </row>
    <row r="13" spans="1:20" s="172" customFormat="1" ht="15" customHeight="1" x14ac:dyDescent="0.3">
      <c r="A13" s="184"/>
      <c r="B13" s="182"/>
      <c r="C13" s="185"/>
      <c r="D13" s="127"/>
      <c r="E13" s="150" t="s">
        <v>38</v>
      </c>
      <c r="F13" s="139" t="s">
        <v>38</v>
      </c>
      <c r="G13" s="139" t="s">
        <v>6</v>
      </c>
      <c r="H13" s="139" t="s">
        <v>261</v>
      </c>
      <c r="I13" s="139" t="s">
        <v>370</v>
      </c>
      <c r="J13" s="180">
        <v>500</v>
      </c>
      <c r="K13" s="180">
        <v>500</v>
      </c>
      <c r="L13" s="180">
        <v>0</v>
      </c>
      <c r="M13" s="180">
        <v>0</v>
      </c>
      <c r="N13" s="180">
        <v>0</v>
      </c>
    </row>
    <row r="14" spans="1:20" ht="15" customHeight="1" x14ac:dyDescent="0.35">
      <c r="A14" s="129"/>
      <c r="B14" s="113"/>
      <c r="C14" s="127"/>
      <c r="D14" s="127"/>
      <c r="E14" s="186" t="s">
        <v>38</v>
      </c>
      <c r="F14" s="133" t="s">
        <v>38</v>
      </c>
      <c r="G14" s="133" t="s">
        <v>44</v>
      </c>
      <c r="H14" s="133" t="s">
        <v>255</v>
      </c>
      <c r="I14" s="113" t="s">
        <v>437</v>
      </c>
      <c r="J14" s="187">
        <v>49000</v>
      </c>
      <c r="K14" s="187">
        <v>55750</v>
      </c>
      <c r="L14" s="187">
        <v>55750</v>
      </c>
      <c r="M14" s="187">
        <v>55750</v>
      </c>
      <c r="N14" s="187">
        <v>0</v>
      </c>
    </row>
    <row r="15" spans="1:20" ht="15" customHeight="1" x14ac:dyDescent="0.35">
      <c r="A15" s="129"/>
      <c r="B15" s="113"/>
      <c r="C15" s="127"/>
      <c r="D15" s="127"/>
      <c r="E15" s="186" t="s">
        <v>38</v>
      </c>
      <c r="F15" s="133" t="s">
        <v>38</v>
      </c>
      <c r="G15" s="133" t="s">
        <v>63</v>
      </c>
      <c r="H15" s="116" t="s">
        <v>261</v>
      </c>
      <c r="I15" s="113" t="s">
        <v>372</v>
      </c>
      <c r="J15" s="187">
        <v>0</v>
      </c>
      <c r="K15" s="187">
        <v>433</v>
      </c>
      <c r="L15" s="187">
        <v>432.19</v>
      </c>
      <c r="M15" s="187">
        <v>432.19</v>
      </c>
      <c r="N15" s="187">
        <v>0</v>
      </c>
    </row>
    <row r="16" spans="1:20" ht="15" customHeight="1" x14ac:dyDescent="0.35">
      <c r="A16" s="129"/>
      <c r="B16" s="113"/>
      <c r="C16" s="127"/>
      <c r="D16" s="127"/>
      <c r="E16" s="186" t="s">
        <v>38</v>
      </c>
      <c r="F16" s="133" t="s">
        <v>38</v>
      </c>
      <c r="G16" s="133" t="s">
        <v>81</v>
      </c>
      <c r="H16" s="133" t="s">
        <v>261</v>
      </c>
      <c r="I16" s="113" t="s">
        <v>374</v>
      </c>
      <c r="J16" s="187">
        <v>0</v>
      </c>
      <c r="K16" s="187">
        <v>22400</v>
      </c>
      <c r="L16" s="187">
        <v>18346.14</v>
      </c>
      <c r="M16" s="187">
        <v>17597.68</v>
      </c>
      <c r="N16" s="187">
        <v>748.46</v>
      </c>
    </row>
    <row r="17" spans="1:20" ht="15" customHeight="1" x14ac:dyDescent="0.35">
      <c r="A17" s="129"/>
      <c r="B17" s="113"/>
      <c r="C17" s="127"/>
      <c r="D17" s="127"/>
      <c r="E17" s="186" t="s">
        <v>38</v>
      </c>
      <c r="F17" s="133" t="s">
        <v>38</v>
      </c>
      <c r="G17" s="133" t="s">
        <v>66</v>
      </c>
      <c r="H17" s="133" t="s">
        <v>261</v>
      </c>
      <c r="I17" s="113" t="s">
        <v>381</v>
      </c>
      <c r="J17" s="187">
        <v>5900</v>
      </c>
      <c r="K17" s="187">
        <v>34580</v>
      </c>
      <c r="L17" s="187">
        <v>13503.81</v>
      </c>
      <c r="M17" s="187">
        <v>13115.81</v>
      </c>
      <c r="N17" s="187">
        <v>388</v>
      </c>
    </row>
    <row r="18" spans="1:20" ht="15" customHeight="1" x14ac:dyDescent="0.35">
      <c r="A18" s="129"/>
      <c r="B18" s="113"/>
      <c r="C18" s="127"/>
      <c r="D18" s="127"/>
      <c r="E18" s="186" t="s">
        <v>38</v>
      </c>
      <c r="F18" s="133" t="s">
        <v>38</v>
      </c>
      <c r="G18" s="133" t="s">
        <v>58</v>
      </c>
      <c r="H18" s="133" t="s">
        <v>261</v>
      </c>
      <c r="I18" s="113" t="s">
        <v>382</v>
      </c>
      <c r="J18" s="187">
        <v>15000</v>
      </c>
      <c r="K18" s="187">
        <v>90000</v>
      </c>
      <c r="L18" s="187">
        <v>71694.81</v>
      </c>
      <c r="M18" s="187">
        <v>59448.51</v>
      </c>
      <c r="N18" s="187">
        <v>12246.3</v>
      </c>
    </row>
    <row r="19" spans="1:20" ht="15" customHeight="1" x14ac:dyDescent="0.3">
      <c r="A19" s="129"/>
      <c r="B19" s="113"/>
      <c r="C19" s="127"/>
      <c r="D19" s="127"/>
      <c r="E19" s="186" t="s">
        <v>38</v>
      </c>
      <c r="F19" s="133" t="s">
        <v>38</v>
      </c>
      <c r="G19" s="133" t="s">
        <v>56</v>
      </c>
      <c r="H19" s="133" t="s">
        <v>261</v>
      </c>
      <c r="I19" s="113" t="s">
        <v>383</v>
      </c>
      <c r="J19" s="125">
        <v>2300</v>
      </c>
      <c r="K19" s="125">
        <v>1605</v>
      </c>
      <c r="L19" s="125">
        <v>607.54</v>
      </c>
      <c r="M19" s="125">
        <v>607.54</v>
      </c>
      <c r="N19" s="125">
        <v>0</v>
      </c>
    </row>
    <row r="20" spans="1:20" ht="15" customHeight="1" x14ac:dyDescent="0.3">
      <c r="A20" s="129"/>
      <c r="B20" s="113"/>
      <c r="C20" s="127"/>
      <c r="D20" s="127"/>
      <c r="E20" s="186" t="s">
        <v>38</v>
      </c>
      <c r="F20" s="133" t="s">
        <v>38</v>
      </c>
      <c r="G20" s="133" t="s">
        <v>53</v>
      </c>
      <c r="H20" s="133" t="s">
        <v>269</v>
      </c>
      <c r="I20" s="113" t="s">
        <v>384</v>
      </c>
      <c r="J20" s="125">
        <v>156800</v>
      </c>
      <c r="K20" s="125">
        <v>144900</v>
      </c>
      <c r="L20" s="125">
        <v>109702.77</v>
      </c>
      <c r="M20" s="125">
        <v>97858.880000000005</v>
      </c>
      <c r="N20" s="125">
        <v>11843.89</v>
      </c>
    </row>
    <row r="21" spans="1:20" ht="15" customHeight="1" x14ac:dyDescent="0.3">
      <c r="A21" s="129"/>
      <c r="B21" s="113"/>
      <c r="C21" s="127"/>
      <c r="D21" s="127"/>
      <c r="E21" s="186" t="s">
        <v>38</v>
      </c>
      <c r="F21" s="133" t="s">
        <v>38</v>
      </c>
      <c r="G21" s="133" t="s">
        <v>53</v>
      </c>
      <c r="H21" s="133" t="s">
        <v>270</v>
      </c>
      <c r="I21" s="113" t="s">
        <v>385</v>
      </c>
      <c r="J21" s="125">
        <v>62400</v>
      </c>
      <c r="K21" s="125">
        <v>102425</v>
      </c>
      <c r="L21" s="125">
        <v>66713.100000000006</v>
      </c>
      <c r="M21" s="125">
        <v>57632.639999999999</v>
      </c>
      <c r="N21" s="125">
        <v>9080.4599999999991</v>
      </c>
    </row>
    <row r="22" spans="1:20" ht="15" customHeight="1" x14ac:dyDescent="0.3">
      <c r="A22" s="129"/>
      <c r="B22" s="113"/>
      <c r="C22" s="127"/>
      <c r="D22" s="127"/>
      <c r="E22" s="186" t="s">
        <v>38</v>
      </c>
      <c r="F22" s="133" t="s">
        <v>38</v>
      </c>
      <c r="G22" s="133" t="s">
        <v>47</v>
      </c>
      <c r="H22" s="133" t="s">
        <v>261</v>
      </c>
      <c r="I22" s="113" t="s">
        <v>387</v>
      </c>
      <c r="J22" s="125">
        <v>3000</v>
      </c>
      <c r="K22" s="125">
        <v>3000</v>
      </c>
      <c r="L22" s="125">
        <v>2373.3000000000002</v>
      </c>
      <c r="M22" s="125">
        <v>1181.3</v>
      </c>
      <c r="N22" s="125">
        <v>1192</v>
      </c>
    </row>
    <row r="23" spans="1:20" ht="15" customHeight="1" x14ac:dyDescent="0.3">
      <c r="A23" s="129"/>
      <c r="B23" s="113"/>
      <c r="C23" s="127"/>
      <c r="D23" s="127"/>
      <c r="E23" s="186" t="s">
        <v>38</v>
      </c>
      <c r="F23" s="133" t="s">
        <v>38</v>
      </c>
      <c r="G23" s="116" t="s">
        <v>45</v>
      </c>
      <c r="H23" s="116" t="s">
        <v>261</v>
      </c>
      <c r="I23" s="113" t="s">
        <v>404</v>
      </c>
      <c r="J23" s="125">
        <v>251406</v>
      </c>
      <c r="K23" s="125">
        <v>223984</v>
      </c>
      <c r="L23" s="125">
        <v>209643.59</v>
      </c>
      <c r="M23" s="125">
        <v>179578.08</v>
      </c>
      <c r="N23" s="125">
        <v>30065.51</v>
      </c>
    </row>
    <row r="24" spans="1:20" ht="15" customHeight="1" x14ac:dyDescent="0.3">
      <c r="A24" s="129"/>
      <c r="B24" s="113"/>
      <c r="C24" s="127"/>
      <c r="D24" s="127"/>
      <c r="E24" s="186" t="s">
        <v>38</v>
      </c>
      <c r="F24" s="133" t="s">
        <v>38</v>
      </c>
      <c r="G24" s="116" t="s">
        <v>35</v>
      </c>
      <c r="H24" s="133" t="s">
        <v>261</v>
      </c>
      <c r="I24" s="113" t="s">
        <v>388</v>
      </c>
      <c r="J24" s="125">
        <v>0</v>
      </c>
      <c r="K24" s="125">
        <v>61490</v>
      </c>
      <c r="L24" s="125">
        <v>57585.67</v>
      </c>
      <c r="M24" s="125">
        <v>44977.17</v>
      </c>
      <c r="N24" s="125">
        <v>12608.5</v>
      </c>
    </row>
    <row r="25" spans="1:20" ht="15" customHeight="1" x14ac:dyDescent="0.3">
      <c r="A25" s="129"/>
      <c r="B25" s="113"/>
      <c r="C25" s="127"/>
      <c r="D25" s="127"/>
      <c r="E25" s="186" t="s">
        <v>38</v>
      </c>
      <c r="F25" s="133" t="s">
        <v>38</v>
      </c>
      <c r="G25" s="116" t="s">
        <v>176</v>
      </c>
      <c r="H25" s="133" t="s">
        <v>261</v>
      </c>
      <c r="I25" s="113" t="s">
        <v>438</v>
      </c>
      <c r="J25" s="125">
        <v>0</v>
      </c>
      <c r="K25" s="125">
        <v>7400</v>
      </c>
      <c r="L25" s="125">
        <v>4844.16</v>
      </c>
      <c r="M25" s="125">
        <v>4844.16</v>
      </c>
      <c r="N25" s="125">
        <v>0</v>
      </c>
    </row>
    <row r="26" spans="1:20" ht="15" customHeight="1" x14ac:dyDescent="0.3">
      <c r="A26" s="129"/>
      <c r="B26" s="113"/>
      <c r="C26" s="127"/>
      <c r="D26" s="127"/>
      <c r="E26" s="186" t="s">
        <v>38</v>
      </c>
      <c r="F26" s="133" t="s">
        <v>38</v>
      </c>
      <c r="G26" s="133" t="s">
        <v>172</v>
      </c>
      <c r="H26" s="133" t="s">
        <v>261</v>
      </c>
      <c r="I26" s="113" t="s">
        <v>391</v>
      </c>
      <c r="J26" s="125">
        <v>109000</v>
      </c>
      <c r="K26" s="125">
        <v>140577</v>
      </c>
      <c r="L26" s="125">
        <v>112381.67</v>
      </c>
      <c r="M26" s="125">
        <v>83921.44</v>
      </c>
      <c r="N26" s="125">
        <v>28460.23</v>
      </c>
    </row>
    <row r="27" spans="1:20" ht="15" customHeight="1" x14ac:dyDescent="0.3">
      <c r="A27" s="129"/>
      <c r="C27" s="127"/>
      <c r="D27" s="127"/>
      <c r="E27" s="149" t="s">
        <v>38</v>
      </c>
      <c r="F27" s="116" t="s">
        <v>38</v>
      </c>
      <c r="G27" s="116" t="s">
        <v>31</v>
      </c>
      <c r="H27" s="116" t="s">
        <v>261</v>
      </c>
      <c r="I27" s="113" t="s">
        <v>393</v>
      </c>
      <c r="J27" s="125">
        <v>500</v>
      </c>
      <c r="K27" s="125">
        <v>1800</v>
      </c>
      <c r="L27" s="125">
        <v>0</v>
      </c>
      <c r="M27" s="125">
        <v>0</v>
      </c>
      <c r="N27" s="125">
        <v>0</v>
      </c>
      <c r="O27" s="125"/>
      <c r="P27" s="125"/>
      <c r="Q27" s="125"/>
      <c r="R27" s="125"/>
      <c r="S27" s="125"/>
    </row>
    <row r="28" spans="1:20" ht="15" customHeight="1" x14ac:dyDescent="0.3">
      <c r="A28" s="129" t="s">
        <v>256</v>
      </c>
      <c r="B28" s="174" t="s">
        <v>256</v>
      </c>
      <c r="C28" s="113"/>
      <c r="D28" s="127"/>
      <c r="E28" s="433" t="s">
        <v>279</v>
      </c>
      <c r="F28" s="434"/>
      <c r="G28" s="434"/>
      <c r="H28" s="434"/>
      <c r="I28" s="434"/>
      <c r="J28" s="132">
        <v>655806</v>
      </c>
      <c r="K28" s="132">
        <v>890844</v>
      </c>
      <c r="L28" s="132">
        <v>723578.75</v>
      </c>
      <c r="M28" s="132">
        <v>616945.4</v>
      </c>
      <c r="N28" s="132">
        <v>106633.35</v>
      </c>
    </row>
    <row r="29" spans="1:20" ht="15" customHeight="1" x14ac:dyDescent="0.3">
      <c r="A29" s="129" t="s">
        <v>256</v>
      </c>
      <c r="B29" s="174" t="s">
        <v>256</v>
      </c>
      <c r="C29" s="188"/>
      <c r="D29" s="127"/>
      <c r="E29" s="440" t="s">
        <v>280</v>
      </c>
      <c r="F29" s="441"/>
      <c r="G29" s="441"/>
      <c r="H29" s="441"/>
      <c r="I29" s="441"/>
      <c r="J29" s="132">
        <v>665806</v>
      </c>
      <c r="K29" s="132">
        <v>916829</v>
      </c>
      <c r="L29" s="132">
        <v>737868.84</v>
      </c>
      <c r="M29" s="132">
        <v>629477.77</v>
      </c>
      <c r="N29" s="132">
        <v>108391.07</v>
      </c>
      <c r="O29" s="125"/>
    </row>
    <row r="30" spans="1:20" ht="15" customHeight="1" x14ac:dyDescent="0.3">
      <c r="A30" s="129"/>
      <c r="B30" s="174"/>
      <c r="C30" s="188"/>
      <c r="D30" s="185"/>
      <c r="E30" s="145" t="s">
        <v>44</v>
      </c>
      <c r="F30" s="147" t="s">
        <v>6</v>
      </c>
      <c r="G30" s="147" t="s">
        <v>63</v>
      </c>
      <c r="H30" s="147" t="s">
        <v>271</v>
      </c>
      <c r="I30" s="147" t="s">
        <v>439</v>
      </c>
      <c r="J30" s="125">
        <v>2500</v>
      </c>
      <c r="K30" s="125">
        <v>0</v>
      </c>
      <c r="L30" s="125">
        <v>0</v>
      </c>
      <c r="M30" s="125">
        <v>0</v>
      </c>
      <c r="N30" s="125">
        <v>0</v>
      </c>
      <c r="O30" s="125"/>
      <c r="P30" s="125"/>
      <c r="Q30" s="125"/>
      <c r="R30" s="125"/>
      <c r="S30" s="125"/>
    </row>
    <row r="31" spans="1:20" ht="15" customHeight="1" x14ac:dyDescent="0.3">
      <c r="A31" s="129"/>
      <c r="B31" s="174"/>
      <c r="C31" s="188"/>
      <c r="D31" s="185"/>
      <c r="E31" s="149" t="s">
        <v>44</v>
      </c>
      <c r="F31" s="116" t="s">
        <v>6</v>
      </c>
      <c r="G31" s="116" t="s">
        <v>63</v>
      </c>
      <c r="H31" s="116" t="s">
        <v>255</v>
      </c>
      <c r="I31" s="116" t="s">
        <v>440</v>
      </c>
      <c r="J31" s="125">
        <v>6000</v>
      </c>
      <c r="K31" s="125">
        <v>5952</v>
      </c>
      <c r="L31" s="125">
        <v>5951.6</v>
      </c>
      <c r="M31" s="125">
        <v>5951.6</v>
      </c>
      <c r="N31" s="125">
        <v>0</v>
      </c>
      <c r="O31" s="125"/>
      <c r="P31" s="125"/>
      <c r="Q31" s="125"/>
      <c r="R31" s="125"/>
      <c r="S31" s="125"/>
      <c r="T31" s="125"/>
    </row>
    <row r="32" spans="1:20" ht="15" customHeight="1" x14ac:dyDescent="0.3">
      <c r="A32" s="129"/>
      <c r="B32" s="174"/>
      <c r="C32" s="188"/>
      <c r="D32" s="185"/>
      <c r="E32" s="427" t="s">
        <v>79</v>
      </c>
      <c r="F32" s="428"/>
      <c r="G32" s="428"/>
      <c r="H32" s="428"/>
      <c r="I32" s="428"/>
      <c r="J32" s="132">
        <v>8500</v>
      </c>
      <c r="K32" s="132">
        <v>5952</v>
      </c>
      <c r="L32" s="132">
        <v>5951.6</v>
      </c>
      <c r="M32" s="132">
        <v>5951.6</v>
      </c>
      <c r="N32" s="132">
        <v>0</v>
      </c>
    </row>
    <row r="33" spans="1:19" ht="15" customHeight="1" x14ac:dyDescent="0.3">
      <c r="A33" s="129"/>
      <c r="B33" s="174"/>
      <c r="C33" s="188"/>
      <c r="D33" s="185"/>
      <c r="E33" s="150" t="s">
        <v>44</v>
      </c>
      <c r="F33" s="139" t="s">
        <v>63</v>
      </c>
      <c r="G33" s="139" t="s">
        <v>38</v>
      </c>
      <c r="H33" s="139" t="s">
        <v>295</v>
      </c>
      <c r="I33" s="139" t="s">
        <v>441</v>
      </c>
      <c r="J33" s="125">
        <v>1789727</v>
      </c>
      <c r="K33" s="125">
        <v>1812673</v>
      </c>
      <c r="L33" s="125">
        <v>1808600.19</v>
      </c>
      <c r="M33" s="125">
        <v>1786477.78</v>
      </c>
      <c r="N33" s="125">
        <v>22122.41</v>
      </c>
    </row>
    <row r="34" spans="1:19" ht="15" customHeight="1" x14ac:dyDescent="0.3">
      <c r="A34" s="129"/>
      <c r="B34" s="174"/>
      <c r="C34" s="188"/>
      <c r="D34" s="185"/>
      <c r="E34" s="150" t="s">
        <v>44</v>
      </c>
      <c r="F34" s="139" t="s">
        <v>63</v>
      </c>
      <c r="G34" s="139" t="s">
        <v>38</v>
      </c>
      <c r="H34" s="139" t="s">
        <v>290</v>
      </c>
      <c r="I34" s="139" t="s">
        <v>442</v>
      </c>
      <c r="J34" s="125">
        <v>25000</v>
      </c>
      <c r="K34" s="125">
        <v>25000</v>
      </c>
      <c r="L34" s="125">
        <v>15000</v>
      </c>
      <c r="M34" s="125">
        <v>0</v>
      </c>
      <c r="N34" s="125">
        <v>15000</v>
      </c>
      <c r="O34" s="125"/>
      <c r="P34" s="125"/>
      <c r="Q34" s="125"/>
      <c r="R34" s="125"/>
      <c r="S34" s="125"/>
    </row>
    <row r="35" spans="1:19" ht="15" customHeight="1" x14ac:dyDescent="0.3">
      <c r="A35" s="129"/>
      <c r="B35" s="174"/>
      <c r="C35" s="188"/>
      <c r="D35" s="185"/>
      <c r="E35" s="427" t="s">
        <v>142</v>
      </c>
      <c r="F35" s="428"/>
      <c r="G35" s="428"/>
      <c r="H35" s="428"/>
      <c r="I35" s="428"/>
      <c r="J35" s="132">
        <v>1814727</v>
      </c>
      <c r="K35" s="132">
        <v>1837673</v>
      </c>
      <c r="L35" s="132">
        <v>1823600.19</v>
      </c>
      <c r="M35" s="132">
        <v>1786477.78</v>
      </c>
      <c r="N35" s="132">
        <v>37122.410000000003</v>
      </c>
    </row>
    <row r="36" spans="1:19" ht="15" customHeight="1" x14ac:dyDescent="0.3">
      <c r="A36" s="129"/>
      <c r="B36" s="174"/>
      <c r="C36" s="188"/>
      <c r="D36" s="185"/>
      <c r="E36" s="150" t="s">
        <v>44</v>
      </c>
      <c r="F36" s="139" t="s">
        <v>61</v>
      </c>
      <c r="G36" s="139" t="s">
        <v>261</v>
      </c>
      <c r="H36" s="139" t="s">
        <v>261</v>
      </c>
      <c r="I36" s="139" t="s">
        <v>274</v>
      </c>
      <c r="J36" s="125">
        <v>1500</v>
      </c>
      <c r="K36" s="125">
        <v>7775</v>
      </c>
      <c r="L36" s="125">
        <v>6269.44</v>
      </c>
      <c r="M36" s="125">
        <v>6269.44</v>
      </c>
      <c r="N36" s="125">
        <v>0</v>
      </c>
    </row>
    <row r="37" spans="1:19" ht="15" customHeight="1" x14ac:dyDescent="0.3">
      <c r="A37" s="129"/>
      <c r="B37" s="174"/>
      <c r="C37" s="188"/>
      <c r="D37" s="185"/>
      <c r="E37" s="189"/>
      <c r="F37" s="190"/>
      <c r="G37" s="190"/>
      <c r="H37" s="190"/>
      <c r="I37" s="191"/>
      <c r="J37" s="132">
        <v>1500</v>
      </c>
      <c r="K37" s="132">
        <v>7775</v>
      </c>
      <c r="L37" s="132">
        <v>6269.44</v>
      </c>
      <c r="M37" s="132">
        <v>6269.44</v>
      </c>
      <c r="N37" s="132">
        <v>0</v>
      </c>
    </row>
    <row r="38" spans="1:19" ht="15" customHeight="1" x14ac:dyDescent="0.3">
      <c r="A38" s="129"/>
      <c r="B38" s="174"/>
      <c r="C38" s="188"/>
      <c r="D38" s="185"/>
      <c r="E38" s="149" t="s">
        <v>44</v>
      </c>
      <c r="F38" s="116" t="s">
        <v>68</v>
      </c>
      <c r="G38" s="116" t="s">
        <v>5</v>
      </c>
      <c r="H38" s="116" t="s">
        <v>255</v>
      </c>
      <c r="I38" s="116" t="s">
        <v>49</v>
      </c>
      <c r="J38" s="125">
        <v>400014</v>
      </c>
      <c r="K38" s="125">
        <v>397649</v>
      </c>
      <c r="L38" s="125">
        <v>381434.17</v>
      </c>
      <c r="M38" s="125">
        <v>310459.07</v>
      </c>
      <c r="N38" s="125">
        <v>70975.100000000006</v>
      </c>
    </row>
    <row r="39" spans="1:19" ht="15" customHeight="1" x14ac:dyDescent="0.3">
      <c r="A39" s="129"/>
      <c r="B39" s="174"/>
      <c r="C39" s="188"/>
      <c r="D39" s="185"/>
      <c r="E39" s="427" t="s">
        <v>70</v>
      </c>
      <c r="F39" s="428"/>
      <c r="G39" s="428"/>
      <c r="H39" s="428"/>
      <c r="I39" s="428"/>
      <c r="J39" s="132">
        <v>400014</v>
      </c>
      <c r="K39" s="132">
        <v>397649</v>
      </c>
      <c r="L39" s="132">
        <v>381434.17</v>
      </c>
      <c r="M39" s="132">
        <v>310459.07</v>
      </c>
      <c r="N39" s="132">
        <v>70975.100000000006</v>
      </c>
    </row>
    <row r="40" spans="1:19" ht="15" customHeight="1" x14ac:dyDescent="0.3">
      <c r="A40" s="129"/>
      <c r="B40" s="174"/>
      <c r="C40" s="188"/>
      <c r="D40" s="185"/>
      <c r="E40" s="149" t="s">
        <v>44</v>
      </c>
      <c r="F40" s="116" t="s">
        <v>81</v>
      </c>
      <c r="G40" s="116" t="s">
        <v>5</v>
      </c>
      <c r="H40" s="116" t="s">
        <v>261</v>
      </c>
      <c r="I40" s="116" t="s">
        <v>443</v>
      </c>
      <c r="J40" s="125">
        <v>10000</v>
      </c>
      <c r="K40" s="125">
        <v>0</v>
      </c>
      <c r="L40" s="125">
        <v>0</v>
      </c>
      <c r="M40" s="125">
        <v>0</v>
      </c>
      <c r="N40" s="125">
        <v>0</v>
      </c>
    </row>
    <row r="41" spans="1:19" ht="15" customHeight="1" x14ac:dyDescent="0.3">
      <c r="A41" s="129"/>
      <c r="B41" s="174"/>
      <c r="C41" s="188"/>
      <c r="D41" s="185"/>
      <c r="E41" s="149" t="s">
        <v>44</v>
      </c>
      <c r="F41" s="116" t="s">
        <v>81</v>
      </c>
      <c r="G41" s="116" t="s">
        <v>38</v>
      </c>
      <c r="H41" s="116" t="s">
        <v>261</v>
      </c>
      <c r="I41" s="116" t="s">
        <v>49</v>
      </c>
      <c r="J41" s="125">
        <v>97800</v>
      </c>
      <c r="K41" s="125">
        <v>77111</v>
      </c>
      <c r="L41" s="125">
        <v>58656.85</v>
      </c>
      <c r="M41" s="125">
        <v>26362.39</v>
      </c>
      <c r="N41" s="125">
        <v>32294.46</v>
      </c>
    </row>
    <row r="42" spans="1:19" ht="15" customHeight="1" x14ac:dyDescent="0.3">
      <c r="A42" s="129"/>
      <c r="B42" s="174"/>
      <c r="C42" s="188"/>
      <c r="D42" s="185"/>
      <c r="E42" s="427" t="s">
        <v>69</v>
      </c>
      <c r="F42" s="428"/>
      <c r="G42" s="428"/>
      <c r="H42" s="428"/>
      <c r="I42" s="428"/>
      <c r="J42" s="132">
        <v>107800</v>
      </c>
      <c r="K42" s="132">
        <v>77111</v>
      </c>
      <c r="L42" s="132">
        <v>58656.85</v>
      </c>
      <c r="M42" s="132">
        <v>26362.39</v>
      </c>
      <c r="N42" s="132">
        <v>32294.46</v>
      </c>
    </row>
    <row r="43" spans="1:19" ht="15" customHeight="1" x14ac:dyDescent="0.3">
      <c r="A43" s="129"/>
      <c r="B43" s="174"/>
      <c r="C43" s="188"/>
      <c r="D43" s="185"/>
      <c r="E43" s="189" t="s">
        <v>44</v>
      </c>
      <c r="F43" s="190" t="s">
        <v>37</v>
      </c>
      <c r="G43" s="190" t="s">
        <v>6</v>
      </c>
      <c r="H43" s="190" t="s">
        <v>261</v>
      </c>
      <c r="I43" s="192" t="s">
        <v>444</v>
      </c>
      <c r="J43" s="138">
        <v>117280</v>
      </c>
      <c r="K43" s="138">
        <v>174072</v>
      </c>
      <c r="L43" s="138">
        <v>168505.55</v>
      </c>
      <c r="M43" s="138">
        <v>90368.55</v>
      </c>
      <c r="N43" s="138">
        <v>78137</v>
      </c>
    </row>
    <row r="44" spans="1:19" ht="15" customHeight="1" x14ac:dyDescent="0.3">
      <c r="A44" s="129"/>
      <c r="B44" s="174"/>
      <c r="C44" s="188"/>
      <c r="D44" s="185"/>
      <c r="E44" s="130"/>
      <c r="F44" s="131"/>
      <c r="G44" s="131"/>
      <c r="H44" s="131"/>
      <c r="I44" s="131" t="s">
        <v>73</v>
      </c>
      <c r="J44" s="132">
        <v>117280</v>
      </c>
      <c r="K44" s="132">
        <v>174072</v>
      </c>
      <c r="L44" s="132">
        <v>168505.55</v>
      </c>
      <c r="M44" s="132">
        <v>90368.55</v>
      </c>
      <c r="N44" s="132">
        <v>78137</v>
      </c>
      <c r="O44" s="125"/>
      <c r="P44" s="125"/>
      <c r="Q44" s="125"/>
      <c r="R44" s="125"/>
      <c r="S44" s="125"/>
    </row>
    <row r="45" spans="1:19" ht="15" customHeight="1" x14ac:dyDescent="0.3">
      <c r="A45" s="129"/>
      <c r="B45" s="174"/>
      <c r="C45" s="188"/>
      <c r="D45" s="185"/>
      <c r="E45" s="431" t="s">
        <v>137</v>
      </c>
      <c r="F45" s="432"/>
      <c r="G45" s="432"/>
      <c r="H45" s="432"/>
      <c r="I45" s="432"/>
      <c r="J45" s="132">
        <v>2449821</v>
      </c>
      <c r="K45" s="132">
        <v>2500232</v>
      </c>
      <c r="L45" s="132">
        <v>2444417.7999999998</v>
      </c>
      <c r="M45" s="132">
        <v>2225888.83</v>
      </c>
      <c r="N45" s="132">
        <v>218528.97</v>
      </c>
    </row>
    <row r="46" spans="1:19" ht="15" customHeight="1" x14ac:dyDescent="0.3">
      <c r="A46" s="129"/>
      <c r="B46" s="174"/>
      <c r="C46" s="188"/>
      <c r="D46" s="185"/>
      <c r="E46" s="149" t="s">
        <v>63</v>
      </c>
      <c r="F46" s="116" t="s">
        <v>5</v>
      </c>
      <c r="G46" s="116" t="s">
        <v>5</v>
      </c>
      <c r="H46" s="116" t="s">
        <v>290</v>
      </c>
      <c r="I46" s="116" t="s">
        <v>445</v>
      </c>
      <c r="J46" s="125">
        <v>150000</v>
      </c>
      <c r="K46" s="125">
        <v>150000</v>
      </c>
      <c r="L46" s="125">
        <v>150000</v>
      </c>
      <c r="M46" s="125">
        <v>0</v>
      </c>
      <c r="N46" s="125">
        <v>150000</v>
      </c>
    </row>
    <row r="47" spans="1:19" ht="15" customHeight="1" x14ac:dyDescent="0.3">
      <c r="A47" s="129"/>
      <c r="B47" s="174"/>
      <c r="C47" s="188"/>
      <c r="D47" s="185"/>
      <c r="E47" s="149" t="s">
        <v>63</v>
      </c>
      <c r="F47" s="116" t="s">
        <v>5</v>
      </c>
      <c r="G47" s="116" t="s">
        <v>6</v>
      </c>
      <c r="H47" s="116" t="s">
        <v>261</v>
      </c>
      <c r="I47" s="116" t="s">
        <v>446</v>
      </c>
      <c r="J47" s="125">
        <v>421000</v>
      </c>
      <c r="K47" s="125">
        <v>483028</v>
      </c>
      <c r="L47" s="125">
        <v>465642.06</v>
      </c>
      <c r="M47" s="125">
        <v>445887.06</v>
      </c>
      <c r="N47" s="125">
        <v>19755</v>
      </c>
    </row>
    <row r="48" spans="1:19" ht="15" customHeight="1" x14ac:dyDescent="0.3">
      <c r="A48" s="129"/>
      <c r="B48" s="174"/>
      <c r="C48" s="188"/>
      <c r="D48" s="185"/>
      <c r="E48" s="427" t="s">
        <v>447</v>
      </c>
      <c r="F48" s="428"/>
      <c r="G48" s="428"/>
      <c r="H48" s="428"/>
      <c r="I48" s="428"/>
      <c r="J48" s="132">
        <v>571000</v>
      </c>
      <c r="K48" s="132">
        <v>633028</v>
      </c>
      <c r="L48" s="132">
        <v>615642.06000000006</v>
      </c>
      <c r="M48" s="132">
        <v>445887.06</v>
      </c>
      <c r="N48" s="132">
        <v>169755</v>
      </c>
    </row>
    <row r="49" spans="1:19" ht="15" customHeight="1" x14ac:dyDescent="0.3">
      <c r="A49" s="129"/>
      <c r="B49" s="174"/>
      <c r="C49" s="188"/>
      <c r="D49" s="185"/>
      <c r="E49" s="149" t="s">
        <v>63</v>
      </c>
      <c r="F49" s="116" t="s">
        <v>68</v>
      </c>
      <c r="G49" s="116" t="s">
        <v>5</v>
      </c>
      <c r="H49" s="116" t="s">
        <v>255</v>
      </c>
      <c r="I49" s="116" t="s">
        <v>49</v>
      </c>
      <c r="J49" s="125">
        <v>200000</v>
      </c>
      <c r="K49" s="125">
        <v>177000</v>
      </c>
      <c r="L49" s="125">
        <v>176399.76</v>
      </c>
      <c r="M49" s="125">
        <v>110974.03</v>
      </c>
      <c r="N49" s="125">
        <v>65425.73</v>
      </c>
    </row>
    <row r="50" spans="1:19" ht="15" customHeight="1" x14ac:dyDescent="0.3">
      <c r="A50" s="129"/>
      <c r="B50" s="174"/>
      <c r="C50" s="188"/>
      <c r="D50" s="185"/>
      <c r="E50" s="427" t="s">
        <v>70</v>
      </c>
      <c r="F50" s="428"/>
      <c r="G50" s="428"/>
      <c r="H50" s="428"/>
      <c r="I50" s="428"/>
      <c r="J50" s="132">
        <v>200000</v>
      </c>
      <c r="K50" s="132">
        <v>177000</v>
      </c>
      <c r="L50" s="132">
        <v>176399.76</v>
      </c>
      <c r="M50" s="132">
        <v>110974.03</v>
      </c>
      <c r="N50" s="132">
        <v>65425.73</v>
      </c>
    </row>
    <row r="51" spans="1:19" ht="15" customHeight="1" x14ac:dyDescent="0.3">
      <c r="A51" s="129"/>
      <c r="B51" s="174"/>
      <c r="C51" s="188"/>
      <c r="D51" s="185"/>
      <c r="E51" s="149" t="s">
        <v>63</v>
      </c>
      <c r="F51" s="116" t="s">
        <v>81</v>
      </c>
      <c r="G51" s="116" t="s">
        <v>5</v>
      </c>
      <c r="H51" s="116" t="s">
        <v>261</v>
      </c>
      <c r="I51" s="116" t="s">
        <v>443</v>
      </c>
      <c r="J51" s="125">
        <v>2000</v>
      </c>
      <c r="K51" s="193">
        <v>4557</v>
      </c>
      <c r="L51" s="193">
        <v>4556.1899999999996</v>
      </c>
      <c r="M51" s="193">
        <v>4424.7700000000004</v>
      </c>
      <c r="N51" s="193">
        <v>131.41999999999999</v>
      </c>
    </row>
    <row r="52" spans="1:19" ht="15" customHeight="1" x14ac:dyDescent="0.3">
      <c r="A52" s="129"/>
      <c r="B52" s="174"/>
      <c r="C52" s="188"/>
      <c r="D52" s="185"/>
      <c r="E52" s="427" t="s">
        <v>69</v>
      </c>
      <c r="F52" s="428"/>
      <c r="G52" s="428"/>
      <c r="H52" s="428"/>
      <c r="I52" s="428"/>
      <c r="J52" s="132">
        <v>2000</v>
      </c>
      <c r="K52" s="132">
        <v>4557</v>
      </c>
      <c r="L52" s="132">
        <v>4556.1899999999996</v>
      </c>
      <c r="M52" s="132">
        <v>4424.7700000000004</v>
      </c>
      <c r="N52" s="132">
        <v>131.41999999999999</v>
      </c>
      <c r="O52" s="125"/>
      <c r="P52" s="125"/>
      <c r="Q52" s="125"/>
      <c r="R52" s="125"/>
      <c r="S52" s="125"/>
    </row>
    <row r="53" spans="1:19" ht="15" customHeight="1" x14ac:dyDescent="0.3">
      <c r="A53" s="129"/>
      <c r="B53" s="174"/>
      <c r="C53" s="123"/>
      <c r="D53" s="123"/>
      <c r="E53" s="440" t="s">
        <v>300</v>
      </c>
      <c r="F53" s="441"/>
      <c r="G53" s="441"/>
      <c r="H53" s="441"/>
      <c r="I53" s="441"/>
      <c r="J53" s="132">
        <v>773000</v>
      </c>
      <c r="K53" s="132">
        <v>814585</v>
      </c>
      <c r="L53" s="132">
        <v>796598.01</v>
      </c>
      <c r="M53" s="132">
        <v>561285.86</v>
      </c>
      <c r="N53" s="132">
        <v>235312.15</v>
      </c>
    </row>
    <row r="54" spans="1:19" ht="15" customHeight="1" x14ac:dyDescent="0.3">
      <c r="A54" s="129"/>
      <c r="B54" s="174"/>
      <c r="C54" s="123"/>
      <c r="D54" s="123"/>
      <c r="E54" s="116" t="s">
        <v>61</v>
      </c>
      <c r="F54" s="116" t="s">
        <v>38</v>
      </c>
      <c r="G54" s="116" t="s">
        <v>6</v>
      </c>
      <c r="H54" s="116" t="s">
        <v>293</v>
      </c>
      <c r="I54" s="116" t="s">
        <v>394</v>
      </c>
      <c r="J54" s="125">
        <v>7000</v>
      </c>
      <c r="K54" s="125">
        <v>8000</v>
      </c>
      <c r="L54" s="125">
        <v>0</v>
      </c>
      <c r="M54" s="125">
        <v>0</v>
      </c>
      <c r="N54" s="125">
        <v>0</v>
      </c>
    </row>
    <row r="55" spans="1:19" ht="15" customHeight="1" x14ac:dyDescent="0.3">
      <c r="A55" s="129"/>
      <c r="B55" s="174"/>
      <c r="C55" s="123"/>
      <c r="D55" s="123"/>
      <c r="E55" s="116" t="s">
        <v>61</v>
      </c>
      <c r="F55" s="116" t="s">
        <v>38</v>
      </c>
      <c r="G55" s="116" t="s">
        <v>6</v>
      </c>
      <c r="H55" s="116" t="s">
        <v>255</v>
      </c>
      <c r="I55" s="116" t="s">
        <v>49</v>
      </c>
      <c r="J55" s="125">
        <v>23700</v>
      </c>
      <c r="K55" s="125">
        <v>37122</v>
      </c>
      <c r="L55" s="125">
        <v>22661</v>
      </c>
      <c r="M55" s="125">
        <v>22661</v>
      </c>
      <c r="N55" s="125">
        <v>0</v>
      </c>
    </row>
    <row r="56" spans="1:19" ht="15" customHeight="1" x14ac:dyDescent="0.3">
      <c r="A56" s="129"/>
      <c r="B56" s="174"/>
      <c r="C56" s="123"/>
      <c r="D56" s="123"/>
      <c r="E56" s="427" t="s">
        <v>259</v>
      </c>
      <c r="F56" s="428"/>
      <c r="G56" s="428"/>
      <c r="H56" s="428"/>
      <c r="I56" s="428"/>
      <c r="J56" s="132">
        <v>30700</v>
      </c>
      <c r="K56" s="132">
        <v>45122</v>
      </c>
      <c r="L56" s="132">
        <v>22661</v>
      </c>
      <c r="M56" s="132">
        <v>22661</v>
      </c>
      <c r="N56" s="132">
        <v>0</v>
      </c>
      <c r="O56" s="125"/>
      <c r="P56" s="125"/>
      <c r="Q56" s="125"/>
      <c r="R56" s="125"/>
      <c r="S56" s="125"/>
    </row>
    <row r="57" spans="1:19" ht="15" customHeight="1" x14ac:dyDescent="0.3">
      <c r="A57" s="129"/>
      <c r="B57" s="174"/>
      <c r="C57" s="123"/>
      <c r="D57" s="123"/>
      <c r="E57" s="431" t="s">
        <v>260</v>
      </c>
      <c r="F57" s="432"/>
      <c r="G57" s="432"/>
      <c r="H57" s="432"/>
      <c r="I57" s="432"/>
      <c r="J57" s="132">
        <v>30700</v>
      </c>
      <c r="K57" s="132">
        <v>45122</v>
      </c>
      <c r="L57" s="132">
        <v>22661</v>
      </c>
      <c r="M57" s="132">
        <v>22661</v>
      </c>
      <c r="N57" s="132">
        <v>0</v>
      </c>
    </row>
    <row r="58" spans="1:19" ht="15" customHeight="1" x14ac:dyDescent="0.3">
      <c r="A58" s="129" t="s">
        <v>256</v>
      </c>
      <c r="B58" s="174" t="s">
        <v>256</v>
      </c>
      <c r="C58" s="123" t="s">
        <v>256</v>
      </c>
      <c r="D58" s="123" t="s">
        <v>256</v>
      </c>
      <c r="E58" s="116" t="s">
        <v>68</v>
      </c>
      <c r="F58" s="116" t="s">
        <v>5</v>
      </c>
      <c r="G58" s="116" t="s">
        <v>68</v>
      </c>
      <c r="H58" s="116" t="s">
        <v>261</v>
      </c>
      <c r="I58" s="113" t="s">
        <v>448</v>
      </c>
      <c r="J58" s="125">
        <v>3000</v>
      </c>
      <c r="K58" s="125">
        <v>11300</v>
      </c>
      <c r="L58" s="125">
        <v>10098.51</v>
      </c>
      <c r="M58" s="125">
        <v>10098.51</v>
      </c>
      <c r="N58" s="125">
        <v>0</v>
      </c>
    </row>
    <row r="59" spans="1:19" ht="15" customHeight="1" x14ac:dyDescent="0.3">
      <c r="A59" s="129"/>
      <c r="B59" s="174"/>
      <c r="C59" s="123"/>
      <c r="D59" s="123"/>
      <c r="E59" s="116" t="s">
        <v>68</v>
      </c>
      <c r="F59" s="116" t="s">
        <v>5</v>
      </c>
      <c r="G59" s="116" t="s">
        <v>81</v>
      </c>
      <c r="H59" s="116" t="s">
        <v>261</v>
      </c>
      <c r="I59" s="113" t="s">
        <v>449</v>
      </c>
      <c r="J59" s="125">
        <v>30000</v>
      </c>
      <c r="K59" s="125">
        <v>14500</v>
      </c>
      <c r="L59" s="125">
        <v>0</v>
      </c>
      <c r="M59" s="125">
        <v>0</v>
      </c>
      <c r="N59" s="125">
        <v>0</v>
      </c>
    </row>
    <row r="60" spans="1:19" ht="15" customHeight="1" x14ac:dyDescent="0.3">
      <c r="A60" s="129"/>
      <c r="B60" s="174"/>
      <c r="C60" s="123"/>
      <c r="D60" s="123"/>
      <c r="E60" s="116" t="s">
        <v>68</v>
      </c>
      <c r="F60" s="116" t="s">
        <v>5</v>
      </c>
      <c r="G60" s="133" t="s">
        <v>37</v>
      </c>
      <c r="H60" s="133" t="s">
        <v>261</v>
      </c>
      <c r="I60" s="113" t="s">
        <v>396</v>
      </c>
      <c r="J60" s="125">
        <v>3000</v>
      </c>
      <c r="K60" s="125">
        <v>8200</v>
      </c>
      <c r="L60" s="125">
        <v>7535.63</v>
      </c>
      <c r="M60" s="125">
        <v>5775.64</v>
      </c>
      <c r="N60" s="125">
        <v>1759.99</v>
      </c>
      <c r="O60" s="125"/>
      <c r="P60" s="125"/>
      <c r="Q60" s="125"/>
      <c r="R60" s="125"/>
      <c r="S60" s="125"/>
    </row>
    <row r="61" spans="1:19" ht="15" customHeight="1" x14ac:dyDescent="0.3">
      <c r="A61" s="129" t="s">
        <v>256</v>
      </c>
      <c r="B61" s="174" t="s">
        <v>256</v>
      </c>
      <c r="C61" s="123" t="s">
        <v>256</v>
      </c>
      <c r="D61" s="123" t="s">
        <v>256</v>
      </c>
      <c r="E61" s="434" t="s">
        <v>302</v>
      </c>
      <c r="F61" s="434"/>
      <c r="G61" s="434"/>
      <c r="H61" s="434"/>
      <c r="I61" s="434"/>
      <c r="J61" s="132">
        <v>36000</v>
      </c>
      <c r="K61" s="132">
        <v>34000</v>
      </c>
      <c r="L61" s="132">
        <v>17634.14</v>
      </c>
      <c r="M61" s="132">
        <v>15874.15</v>
      </c>
      <c r="N61" s="132">
        <v>1759.99</v>
      </c>
    </row>
    <row r="62" spans="1:19" ht="15" customHeight="1" x14ac:dyDescent="0.3">
      <c r="A62" s="129" t="s">
        <v>256</v>
      </c>
      <c r="B62" s="174" t="s">
        <v>256</v>
      </c>
      <c r="C62" s="123" t="s">
        <v>256</v>
      </c>
      <c r="D62" s="123" t="s">
        <v>256</v>
      </c>
      <c r="E62" s="441" t="s">
        <v>305</v>
      </c>
      <c r="F62" s="441"/>
      <c r="G62" s="441"/>
      <c r="H62" s="441"/>
      <c r="I62" s="441"/>
      <c r="J62" s="132">
        <v>36000</v>
      </c>
      <c r="K62" s="132">
        <v>34000</v>
      </c>
      <c r="L62" s="132">
        <v>17634.14</v>
      </c>
      <c r="M62" s="132">
        <v>15874.15</v>
      </c>
      <c r="N62" s="132">
        <v>1759.99</v>
      </c>
    </row>
    <row r="63" spans="1:19" ht="15" customHeight="1" x14ac:dyDescent="0.3">
      <c r="A63" s="129" t="s">
        <v>256</v>
      </c>
      <c r="B63" s="174" t="s">
        <v>256</v>
      </c>
      <c r="C63" s="123" t="s">
        <v>256</v>
      </c>
      <c r="D63" s="123" t="s">
        <v>256</v>
      </c>
      <c r="E63" s="116" t="s">
        <v>81</v>
      </c>
      <c r="F63" s="116" t="s">
        <v>5</v>
      </c>
      <c r="G63" s="133" t="s">
        <v>5</v>
      </c>
      <c r="H63" s="116" t="s">
        <v>290</v>
      </c>
      <c r="I63" s="113" t="s">
        <v>450</v>
      </c>
      <c r="J63" s="125">
        <v>3000</v>
      </c>
      <c r="K63" s="125">
        <v>3000</v>
      </c>
      <c r="L63" s="125">
        <v>0</v>
      </c>
      <c r="M63" s="125">
        <v>0</v>
      </c>
      <c r="N63" s="125">
        <v>0</v>
      </c>
    </row>
    <row r="64" spans="1:19" ht="15" customHeight="1" x14ac:dyDescent="0.3">
      <c r="A64" s="129"/>
      <c r="B64" s="174"/>
      <c r="C64" s="123"/>
      <c r="D64" s="123"/>
      <c r="E64" s="116" t="s">
        <v>81</v>
      </c>
      <c r="F64" s="116" t="s">
        <v>5</v>
      </c>
      <c r="G64" s="133" t="s">
        <v>38</v>
      </c>
      <c r="H64" s="133" t="s">
        <v>261</v>
      </c>
      <c r="I64" s="113" t="s">
        <v>446</v>
      </c>
      <c r="J64" s="125">
        <v>2000</v>
      </c>
      <c r="K64" s="125">
        <v>2000</v>
      </c>
      <c r="L64" s="125">
        <v>0</v>
      </c>
      <c r="M64" s="125">
        <v>0</v>
      </c>
      <c r="N64" s="125">
        <v>0</v>
      </c>
    </row>
    <row r="65" spans="1:20" ht="15" customHeight="1" x14ac:dyDescent="0.3">
      <c r="A65" s="129" t="s">
        <v>256</v>
      </c>
      <c r="B65" s="174" t="s">
        <v>256</v>
      </c>
      <c r="C65" s="123" t="s">
        <v>256</v>
      </c>
      <c r="D65" s="123" t="s">
        <v>256</v>
      </c>
      <c r="E65" s="428" t="s">
        <v>447</v>
      </c>
      <c r="F65" s="428"/>
      <c r="G65" s="428"/>
      <c r="H65" s="428"/>
      <c r="I65" s="428"/>
      <c r="J65" s="132">
        <v>5000</v>
      </c>
      <c r="K65" s="132">
        <v>5000</v>
      </c>
      <c r="L65" s="132">
        <v>0</v>
      </c>
      <c r="M65" s="132">
        <v>0</v>
      </c>
      <c r="N65" s="132">
        <v>0</v>
      </c>
    </row>
    <row r="66" spans="1:20" ht="15" customHeight="1" x14ac:dyDescent="0.3">
      <c r="A66" s="129"/>
      <c r="B66" s="174"/>
      <c r="C66" s="123"/>
      <c r="D66" s="123"/>
      <c r="E66" s="152" t="s">
        <v>81</v>
      </c>
      <c r="F66" s="152" t="s">
        <v>6</v>
      </c>
      <c r="G66" s="152" t="s">
        <v>61</v>
      </c>
      <c r="H66" s="152" t="s">
        <v>287</v>
      </c>
      <c r="I66" s="152" t="s">
        <v>451</v>
      </c>
      <c r="J66" s="153">
        <v>5160000</v>
      </c>
      <c r="K66" s="153">
        <v>1250000</v>
      </c>
      <c r="L66" s="153">
        <v>1250000</v>
      </c>
      <c r="M66" s="153">
        <v>1250000</v>
      </c>
      <c r="N66" s="153">
        <v>0</v>
      </c>
    </row>
    <row r="67" spans="1:20" ht="15" customHeight="1" x14ac:dyDescent="0.3">
      <c r="A67" s="129"/>
      <c r="B67" s="174"/>
      <c r="C67" s="123"/>
      <c r="D67" s="123"/>
      <c r="E67" s="433" t="s">
        <v>79</v>
      </c>
      <c r="F67" s="434"/>
      <c r="G67" s="434"/>
      <c r="H67" s="434"/>
      <c r="I67" s="434"/>
      <c r="J67" s="132">
        <v>5160000</v>
      </c>
      <c r="K67" s="132">
        <v>1250000</v>
      </c>
      <c r="L67" s="132">
        <v>1250000</v>
      </c>
      <c r="M67" s="132">
        <v>1250000</v>
      </c>
      <c r="N67" s="132">
        <v>0</v>
      </c>
    </row>
    <row r="68" spans="1:20" ht="15" customHeight="1" x14ac:dyDescent="0.3">
      <c r="A68" s="129"/>
      <c r="B68" s="174"/>
      <c r="C68" s="123"/>
      <c r="D68" s="123"/>
      <c r="E68" s="150" t="s">
        <v>81</v>
      </c>
      <c r="F68" s="139" t="s">
        <v>63</v>
      </c>
      <c r="G68" s="139" t="s">
        <v>38</v>
      </c>
      <c r="H68" s="139" t="s">
        <v>295</v>
      </c>
      <c r="I68" s="139" t="s">
        <v>441</v>
      </c>
      <c r="J68" s="125">
        <v>300000</v>
      </c>
      <c r="K68" s="125">
        <v>1430000</v>
      </c>
      <c r="L68" s="125">
        <v>1428823.18</v>
      </c>
      <c r="M68" s="125">
        <v>1329517.79</v>
      </c>
      <c r="N68" s="125">
        <v>99305.39</v>
      </c>
    </row>
    <row r="69" spans="1:20" ht="15" customHeight="1" x14ac:dyDescent="0.3">
      <c r="A69" s="129"/>
      <c r="B69" s="174"/>
      <c r="C69" s="123"/>
      <c r="D69" s="123"/>
      <c r="E69" s="150" t="s">
        <v>81</v>
      </c>
      <c r="F69" s="139" t="s">
        <v>63</v>
      </c>
      <c r="G69" s="139" t="s">
        <v>38</v>
      </c>
      <c r="H69" s="139" t="s">
        <v>290</v>
      </c>
      <c r="I69" s="139" t="s">
        <v>442</v>
      </c>
      <c r="J69" s="125">
        <v>688873</v>
      </c>
      <c r="K69" s="125">
        <v>1128873</v>
      </c>
      <c r="L69" s="125">
        <v>1018994</v>
      </c>
      <c r="M69" s="125">
        <v>563400</v>
      </c>
      <c r="N69" s="125">
        <v>455594</v>
      </c>
      <c r="O69" s="125"/>
      <c r="P69" s="125"/>
      <c r="Q69" s="125"/>
      <c r="R69" s="125"/>
      <c r="S69" s="125"/>
    </row>
    <row r="70" spans="1:20" ht="15" customHeight="1" x14ac:dyDescent="0.3">
      <c r="A70" s="129"/>
      <c r="B70" s="174"/>
      <c r="C70" s="123"/>
      <c r="D70" s="123"/>
      <c r="E70" s="427" t="s">
        <v>142</v>
      </c>
      <c r="F70" s="428"/>
      <c r="G70" s="428"/>
      <c r="H70" s="428"/>
      <c r="I70" s="428"/>
      <c r="J70" s="132">
        <v>988873</v>
      </c>
      <c r="K70" s="132">
        <v>2558873</v>
      </c>
      <c r="L70" s="132">
        <v>2447817.1800000002</v>
      </c>
      <c r="M70" s="132">
        <v>1892917.79</v>
      </c>
      <c r="N70" s="132">
        <v>554899.39</v>
      </c>
      <c r="O70" s="125"/>
      <c r="P70" s="125"/>
      <c r="Q70" s="125"/>
      <c r="R70" s="125"/>
      <c r="S70" s="125"/>
    </row>
    <row r="71" spans="1:20" ht="15" customHeight="1" x14ac:dyDescent="0.3">
      <c r="A71" s="129"/>
      <c r="B71" s="174"/>
      <c r="C71" s="123"/>
      <c r="D71" s="123"/>
      <c r="E71" s="191" t="s">
        <v>81</v>
      </c>
      <c r="F71" s="191" t="s">
        <v>68</v>
      </c>
      <c r="G71" s="191" t="s">
        <v>5</v>
      </c>
      <c r="H71" s="191" t="s">
        <v>255</v>
      </c>
      <c r="I71" s="191" t="s">
        <v>49</v>
      </c>
      <c r="J71" s="138">
        <v>17000</v>
      </c>
      <c r="K71" s="138">
        <v>14000</v>
      </c>
      <c r="L71" s="138">
        <v>0</v>
      </c>
      <c r="M71" s="138">
        <v>0</v>
      </c>
      <c r="N71" s="138">
        <v>0</v>
      </c>
    </row>
    <row r="72" spans="1:20" ht="15" customHeight="1" x14ac:dyDescent="0.3">
      <c r="A72" s="129"/>
      <c r="B72" s="174"/>
      <c r="C72" s="123"/>
      <c r="D72" s="123"/>
      <c r="E72" s="427" t="s">
        <v>70</v>
      </c>
      <c r="F72" s="428"/>
      <c r="G72" s="428"/>
      <c r="H72" s="428"/>
      <c r="I72" s="428"/>
      <c r="J72" s="132">
        <v>17000</v>
      </c>
      <c r="K72" s="132">
        <v>14000</v>
      </c>
      <c r="L72" s="132">
        <v>0</v>
      </c>
      <c r="M72" s="132">
        <v>0</v>
      </c>
      <c r="N72" s="132">
        <v>0</v>
      </c>
    </row>
    <row r="73" spans="1:20" ht="15" customHeight="1" x14ac:dyDescent="0.3">
      <c r="A73" s="129"/>
      <c r="B73" s="174"/>
      <c r="C73" s="123"/>
      <c r="D73" s="123"/>
      <c r="E73" s="151" t="s">
        <v>81</v>
      </c>
      <c r="F73" s="152" t="s">
        <v>81</v>
      </c>
      <c r="G73" s="152" t="s">
        <v>5</v>
      </c>
      <c r="H73" s="152" t="s">
        <v>261</v>
      </c>
      <c r="I73" s="152" t="s">
        <v>443</v>
      </c>
      <c r="J73" s="153">
        <v>1000</v>
      </c>
      <c r="K73" s="153">
        <v>1000</v>
      </c>
      <c r="L73" s="153">
        <v>0</v>
      </c>
      <c r="M73" s="153">
        <v>0</v>
      </c>
      <c r="N73" s="153">
        <v>0</v>
      </c>
    </row>
    <row r="74" spans="1:20" ht="15" customHeight="1" x14ac:dyDescent="0.3">
      <c r="A74" s="129"/>
      <c r="B74" s="174"/>
      <c r="C74" s="123"/>
      <c r="D74" s="123"/>
      <c r="E74" s="194" t="s">
        <v>81</v>
      </c>
      <c r="F74" s="194" t="s">
        <v>81</v>
      </c>
      <c r="G74" s="194" t="s">
        <v>38</v>
      </c>
      <c r="H74" s="194" t="s">
        <v>261</v>
      </c>
      <c r="I74" s="194" t="s">
        <v>49</v>
      </c>
      <c r="J74" s="166">
        <v>0</v>
      </c>
      <c r="K74" s="166">
        <v>25000</v>
      </c>
      <c r="L74" s="166">
        <v>25000</v>
      </c>
      <c r="M74" s="166">
        <v>0</v>
      </c>
      <c r="N74" s="166">
        <v>25000</v>
      </c>
    </row>
    <row r="75" spans="1:20" ht="15" customHeight="1" x14ac:dyDescent="0.3">
      <c r="A75" s="129"/>
      <c r="B75" s="174"/>
      <c r="C75" s="123"/>
      <c r="D75" s="123"/>
      <c r="E75" s="427" t="s">
        <v>69</v>
      </c>
      <c r="F75" s="428"/>
      <c r="G75" s="428"/>
      <c r="H75" s="428"/>
      <c r="I75" s="428"/>
      <c r="J75" s="132">
        <v>1000</v>
      </c>
      <c r="K75" s="132">
        <v>26000</v>
      </c>
      <c r="L75" s="132">
        <v>25000</v>
      </c>
      <c r="M75" s="132">
        <v>0</v>
      </c>
      <c r="N75" s="132">
        <v>25000</v>
      </c>
      <c r="O75" s="125"/>
      <c r="P75" s="125"/>
      <c r="Q75" s="125"/>
      <c r="R75" s="125"/>
      <c r="S75" s="125"/>
    </row>
    <row r="76" spans="1:20" ht="15" customHeight="1" x14ac:dyDescent="0.3">
      <c r="A76" s="129" t="s">
        <v>256</v>
      </c>
      <c r="B76" s="174" t="s">
        <v>256</v>
      </c>
      <c r="C76" s="123" t="s">
        <v>256</v>
      </c>
      <c r="D76" s="123" t="s">
        <v>256</v>
      </c>
      <c r="E76" s="432" t="s">
        <v>72</v>
      </c>
      <c r="F76" s="432"/>
      <c r="G76" s="432"/>
      <c r="H76" s="432"/>
      <c r="I76" s="432"/>
      <c r="J76" s="132">
        <v>6171873</v>
      </c>
      <c r="K76" s="132">
        <v>3853873</v>
      </c>
      <c r="L76" s="132">
        <v>3722817.18</v>
      </c>
      <c r="M76" s="132">
        <v>3142917.79</v>
      </c>
      <c r="N76" s="132">
        <v>579899.39</v>
      </c>
      <c r="O76" s="125"/>
      <c r="P76" s="125"/>
      <c r="Q76" s="125"/>
      <c r="R76" s="125"/>
      <c r="S76" s="125"/>
    </row>
    <row r="77" spans="1:20" ht="15" customHeight="1" x14ac:dyDescent="0.3">
      <c r="A77" s="129" t="s">
        <v>256</v>
      </c>
      <c r="B77" s="174" t="s">
        <v>256</v>
      </c>
      <c r="C77" s="440" t="s">
        <v>452</v>
      </c>
      <c r="D77" s="441"/>
      <c r="E77" s="441"/>
      <c r="F77" s="441"/>
      <c r="G77" s="441"/>
      <c r="H77" s="441"/>
      <c r="I77" s="441"/>
      <c r="J77" s="132">
        <v>10140000</v>
      </c>
      <c r="K77" s="132">
        <v>8173702</v>
      </c>
      <c r="L77" s="132">
        <v>7747118.1200000001</v>
      </c>
      <c r="M77" s="132">
        <v>6603226.5499999998</v>
      </c>
      <c r="N77" s="132">
        <v>1143891.57</v>
      </c>
      <c r="O77" s="125"/>
      <c r="P77" s="125"/>
      <c r="Q77" s="125"/>
      <c r="R77" s="125"/>
      <c r="S77" s="125"/>
      <c r="T77" s="125"/>
    </row>
    <row r="78" spans="1:20" ht="15" customHeight="1" x14ac:dyDescent="0.3">
      <c r="A78" s="129"/>
      <c r="B78" s="174"/>
      <c r="C78" s="123" t="s">
        <v>428</v>
      </c>
      <c r="D78" s="123" t="s">
        <v>253</v>
      </c>
      <c r="E78" s="116" t="s">
        <v>5</v>
      </c>
      <c r="F78" s="116" t="s">
        <v>38</v>
      </c>
      <c r="G78" s="147" t="s">
        <v>44</v>
      </c>
      <c r="H78" s="147" t="s">
        <v>269</v>
      </c>
      <c r="I78" s="116" t="s">
        <v>342</v>
      </c>
      <c r="J78" s="125">
        <v>0</v>
      </c>
      <c r="K78" s="125">
        <v>227</v>
      </c>
      <c r="L78" s="125">
        <v>226.2</v>
      </c>
      <c r="M78" s="125">
        <v>226.2</v>
      </c>
      <c r="N78" s="125">
        <v>0</v>
      </c>
      <c r="O78" s="125"/>
      <c r="P78" s="125"/>
      <c r="Q78" s="125"/>
      <c r="R78" s="125"/>
      <c r="S78" s="125"/>
      <c r="T78" s="125"/>
    </row>
    <row r="79" spans="1:20" ht="15" customHeight="1" x14ac:dyDescent="0.3">
      <c r="A79" s="129"/>
      <c r="B79" s="174"/>
      <c r="C79" s="430" t="s">
        <v>429</v>
      </c>
      <c r="D79" s="430" t="s">
        <v>330</v>
      </c>
      <c r="E79" s="116" t="s">
        <v>5</v>
      </c>
      <c r="F79" s="116" t="s">
        <v>38</v>
      </c>
      <c r="G79" s="116" t="s">
        <v>44</v>
      </c>
      <c r="H79" s="116" t="s">
        <v>270</v>
      </c>
      <c r="I79" s="116" t="s">
        <v>343</v>
      </c>
      <c r="J79" s="125">
        <v>0</v>
      </c>
      <c r="K79" s="125">
        <v>13</v>
      </c>
      <c r="L79" s="125">
        <v>12.55</v>
      </c>
      <c r="M79" s="125">
        <v>12.55</v>
      </c>
      <c r="N79" s="125">
        <v>0</v>
      </c>
      <c r="O79" s="125"/>
      <c r="P79" s="125"/>
      <c r="Q79" s="125"/>
      <c r="R79" s="125"/>
      <c r="S79" s="125"/>
      <c r="T79" s="125"/>
    </row>
    <row r="80" spans="1:20" ht="15" customHeight="1" x14ac:dyDescent="0.3">
      <c r="A80" s="129"/>
      <c r="B80" s="174"/>
      <c r="C80" s="430"/>
      <c r="D80" s="430"/>
      <c r="E80" s="427" t="s">
        <v>272</v>
      </c>
      <c r="F80" s="428"/>
      <c r="G80" s="428"/>
      <c r="H80" s="428"/>
      <c r="I80" s="428"/>
      <c r="J80" s="132">
        <v>0</v>
      </c>
      <c r="K80" s="132">
        <v>240</v>
      </c>
      <c r="L80" s="132">
        <v>238.75</v>
      </c>
      <c r="M80" s="132">
        <v>238.75</v>
      </c>
      <c r="N80" s="132">
        <v>0</v>
      </c>
      <c r="O80" s="125"/>
      <c r="P80" s="125"/>
      <c r="Q80" s="125"/>
      <c r="R80" s="125"/>
      <c r="S80" s="125"/>
      <c r="T80" s="125"/>
    </row>
    <row r="81" spans="1:20" ht="15" customHeight="1" x14ac:dyDescent="0.3">
      <c r="A81" s="129"/>
      <c r="B81" s="174"/>
      <c r="C81" s="128"/>
      <c r="D81" s="128"/>
      <c r="E81" s="431" t="s">
        <v>275</v>
      </c>
      <c r="F81" s="432"/>
      <c r="G81" s="432"/>
      <c r="H81" s="432"/>
      <c r="I81" s="432"/>
      <c r="J81" s="132">
        <v>0</v>
      </c>
      <c r="K81" s="132">
        <v>240</v>
      </c>
      <c r="L81" s="132">
        <v>238.75</v>
      </c>
      <c r="M81" s="132">
        <v>238.75</v>
      </c>
      <c r="N81" s="132">
        <v>0</v>
      </c>
      <c r="O81" s="125"/>
      <c r="P81" s="125"/>
      <c r="Q81" s="125"/>
      <c r="R81" s="125"/>
      <c r="S81" s="125"/>
      <c r="T81" s="125"/>
    </row>
    <row r="82" spans="1:20" ht="15" customHeight="1" x14ac:dyDescent="0.3">
      <c r="A82" s="129"/>
      <c r="B82" s="174"/>
      <c r="C82" s="123"/>
      <c r="D82" s="123"/>
      <c r="E82" s="116" t="s">
        <v>38</v>
      </c>
      <c r="F82" s="116" t="s">
        <v>5</v>
      </c>
      <c r="G82" s="116" t="s">
        <v>81</v>
      </c>
      <c r="H82" s="116" t="s">
        <v>261</v>
      </c>
      <c r="I82" s="116" t="s">
        <v>357</v>
      </c>
      <c r="J82" s="125">
        <v>1450</v>
      </c>
      <c r="K82" s="125">
        <v>0</v>
      </c>
      <c r="L82" s="125">
        <v>0</v>
      </c>
      <c r="M82" s="125">
        <v>0</v>
      </c>
      <c r="N82" s="125">
        <v>0</v>
      </c>
      <c r="O82" s="125"/>
      <c r="P82" s="125"/>
      <c r="Q82" s="125"/>
      <c r="R82" s="125"/>
      <c r="S82" s="125"/>
      <c r="T82" s="125"/>
    </row>
    <row r="83" spans="1:20" ht="15" customHeight="1" x14ac:dyDescent="0.3">
      <c r="A83" s="129"/>
      <c r="B83" s="174"/>
      <c r="C83" s="113"/>
      <c r="D83" s="127"/>
      <c r="E83" s="116" t="s">
        <v>38</v>
      </c>
      <c r="F83" s="116" t="s">
        <v>5</v>
      </c>
      <c r="G83" s="116" t="s">
        <v>181</v>
      </c>
      <c r="H83" s="133" t="s">
        <v>261</v>
      </c>
      <c r="I83" s="116" t="s">
        <v>362</v>
      </c>
      <c r="J83" s="125">
        <v>100</v>
      </c>
      <c r="K83" s="125">
        <v>0</v>
      </c>
      <c r="L83" s="125">
        <v>0</v>
      </c>
      <c r="M83" s="125">
        <v>0</v>
      </c>
      <c r="N83" s="125">
        <v>0</v>
      </c>
      <c r="O83" s="125"/>
      <c r="P83" s="125"/>
      <c r="Q83" s="125"/>
      <c r="R83" s="125"/>
      <c r="S83" s="125"/>
      <c r="T83" s="125"/>
    </row>
    <row r="84" spans="1:20" ht="15" customHeight="1" x14ac:dyDescent="0.3">
      <c r="A84" s="129"/>
      <c r="B84" s="174"/>
      <c r="C84" s="113"/>
      <c r="D84" s="127"/>
      <c r="E84" s="428" t="s">
        <v>276</v>
      </c>
      <c r="F84" s="428"/>
      <c r="G84" s="428"/>
      <c r="H84" s="428"/>
      <c r="I84" s="428"/>
      <c r="J84" s="132">
        <v>1550</v>
      </c>
      <c r="K84" s="132">
        <v>0</v>
      </c>
      <c r="L84" s="132">
        <v>0</v>
      </c>
      <c r="M84" s="132">
        <v>0</v>
      </c>
      <c r="N84" s="132">
        <v>0</v>
      </c>
      <c r="O84" s="125"/>
      <c r="P84" s="125"/>
      <c r="Q84" s="125"/>
      <c r="R84" s="125"/>
      <c r="S84" s="125"/>
      <c r="T84" s="125"/>
    </row>
    <row r="85" spans="1:20" ht="15" customHeight="1" x14ac:dyDescent="0.3">
      <c r="A85" s="129"/>
      <c r="B85" s="174"/>
      <c r="C85" s="113"/>
      <c r="D85" s="127"/>
      <c r="E85" s="116" t="s">
        <v>38</v>
      </c>
      <c r="F85" s="116" t="s">
        <v>38</v>
      </c>
      <c r="G85" s="116" t="s">
        <v>5</v>
      </c>
      <c r="H85" s="116" t="s">
        <v>261</v>
      </c>
      <c r="I85" s="116" t="s">
        <v>453</v>
      </c>
      <c r="J85" s="125">
        <v>30000</v>
      </c>
      <c r="K85" s="125">
        <v>73900</v>
      </c>
      <c r="L85" s="125">
        <v>73900</v>
      </c>
      <c r="M85" s="125">
        <v>60198.83</v>
      </c>
      <c r="N85" s="125">
        <v>13701.17</v>
      </c>
      <c r="O85" s="125"/>
      <c r="P85" s="125"/>
      <c r="Q85" s="125"/>
      <c r="R85" s="125"/>
      <c r="S85" s="125"/>
      <c r="T85" s="125"/>
    </row>
    <row r="86" spans="1:20" ht="15" customHeight="1" x14ac:dyDescent="0.3">
      <c r="A86" s="129"/>
      <c r="B86" s="174"/>
      <c r="C86" s="124"/>
      <c r="D86" s="124"/>
      <c r="E86" s="116" t="s">
        <v>38</v>
      </c>
      <c r="F86" s="116" t="s">
        <v>38</v>
      </c>
      <c r="G86" s="116" t="s">
        <v>38</v>
      </c>
      <c r="H86" s="116" t="s">
        <v>261</v>
      </c>
      <c r="I86" s="116" t="s">
        <v>454</v>
      </c>
      <c r="J86" s="125">
        <v>2000</v>
      </c>
      <c r="K86" s="125">
        <v>0</v>
      </c>
      <c r="L86" s="125">
        <v>0</v>
      </c>
      <c r="M86" s="125">
        <v>0</v>
      </c>
      <c r="N86" s="125">
        <v>0</v>
      </c>
      <c r="O86" s="125"/>
      <c r="P86" s="125"/>
      <c r="Q86" s="125"/>
      <c r="R86" s="125"/>
      <c r="S86" s="125"/>
      <c r="T86" s="125"/>
    </row>
    <row r="87" spans="1:20" ht="15" customHeight="1" x14ac:dyDescent="0.3">
      <c r="A87" s="129"/>
      <c r="B87" s="174"/>
      <c r="C87" s="124"/>
      <c r="D87" s="124"/>
      <c r="E87" s="116" t="s">
        <v>38</v>
      </c>
      <c r="F87" s="116" t="s">
        <v>38</v>
      </c>
      <c r="G87" s="116" t="s">
        <v>6</v>
      </c>
      <c r="H87" s="116" t="s">
        <v>261</v>
      </c>
      <c r="I87" s="116" t="s">
        <v>370</v>
      </c>
      <c r="J87" s="125">
        <v>500</v>
      </c>
      <c r="K87" s="125">
        <v>0</v>
      </c>
      <c r="L87" s="125">
        <v>0</v>
      </c>
      <c r="M87" s="125">
        <v>0</v>
      </c>
      <c r="N87" s="125">
        <v>0</v>
      </c>
      <c r="O87" s="125"/>
      <c r="P87" s="125"/>
      <c r="Q87" s="125"/>
      <c r="R87" s="125"/>
      <c r="S87" s="125"/>
      <c r="T87" s="125"/>
    </row>
    <row r="88" spans="1:20" ht="15" customHeight="1" x14ac:dyDescent="0.3">
      <c r="A88" s="129"/>
      <c r="B88" s="174"/>
      <c r="C88" s="124"/>
      <c r="D88" s="124"/>
      <c r="E88" s="116" t="s">
        <v>38</v>
      </c>
      <c r="F88" s="116" t="s">
        <v>38</v>
      </c>
      <c r="G88" s="116" t="s">
        <v>44</v>
      </c>
      <c r="H88" s="116" t="s">
        <v>255</v>
      </c>
      <c r="I88" s="116" t="s">
        <v>413</v>
      </c>
      <c r="J88" s="125">
        <v>70000</v>
      </c>
      <c r="K88" s="125">
        <v>0</v>
      </c>
      <c r="L88" s="125">
        <v>0</v>
      </c>
      <c r="M88" s="125">
        <v>0</v>
      </c>
      <c r="N88" s="125">
        <v>0</v>
      </c>
      <c r="O88" s="125"/>
      <c r="P88" s="125"/>
      <c r="Q88" s="125"/>
      <c r="R88" s="125"/>
      <c r="S88" s="125"/>
      <c r="T88" s="125"/>
    </row>
    <row r="89" spans="1:20" ht="15" customHeight="1" x14ac:dyDescent="0.3">
      <c r="A89" s="129"/>
      <c r="B89" s="174"/>
      <c r="C89" s="124"/>
      <c r="D89" s="124"/>
      <c r="E89" s="116" t="s">
        <v>38</v>
      </c>
      <c r="F89" s="116" t="s">
        <v>38</v>
      </c>
      <c r="G89" s="116" t="s">
        <v>37</v>
      </c>
      <c r="H89" s="116" t="s">
        <v>269</v>
      </c>
      <c r="I89" s="116" t="s">
        <v>403</v>
      </c>
      <c r="J89" s="125">
        <v>9550</v>
      </c>
      <c r="K89" s="125">
        <v>0</v>
      </c>
      <c r="L89" s="125">
        <v>0</v>
      </c>
      <c r="M89" s="125">
        <v>0</v>
      </c>
      <c r="N89" s="125">
        <v>0</v>
      </c>
      <c r="O89" s="125"/>
      <c r="P89" s="125"/>
      <c r="Q89" s="125"/>
      <c r="R89" s="125"/>
      <c r="S89" s="125"/>
      <c r="T89" s="125"/>
    </row>
    <row r="90" spans="1:20" ht="15" customHeight="1" x14ac:dyDescent="0.3">
      <c r="A90" s="129"/>
      <c r="B90" s="174"/>
      <c r="C90" s="124"/>
      <c r="D90" s="124"/>
      <c r="E90" s="116" t="s">
        <v>38</v>
      </c>
      <c r="F90" s="116" t="s">
        <v>38</v>
      </c>
      <c r="G90" s="116" t="s">
        <v>37</v>
      </c>
      <c r="H90" s="116" t="s">
        <v>270</v>
      </c>
      <c r="I90" s="116" t="s">
        <v>424</v>
      </c>
      <c r="J90" s="125">
        <v>500</v>
      </c>
      <c r="K90" s="125">
        <v>8661</v>
      </c>
      <c r="L90" s="125">
        <v>8660.1200000000008</v>
      </c>
      <c r="M90" s="125">
        <v>6809.78</v>
      </c>
      <c r="N90" s="125">
        <v>1850.34</v>
      </c>
      <c r="O90" s="125"/>
      <c r="P90" s="125"/>
      <c r="Q90" s="125"/>
      <c r="R90" s="125"/>
      <c r="S90" s="125"/>
      <c r="T90" s="125"/>
    </row>
    <row r="91" spans="1:20" ht="15" customHeight="1" x14ac:dyDescent="0.3">
      <c r="A91" s="129"/>
      <c r="B91" s="174"/>
      <c r="C91" s="124"/>
      <c r="D91" s="124"/>
      <c r="E91" s="116" t="s">
        <v>38</v>
      </c>
      <c r="F91" s="116" t="s">
        <v>38</v>
      </c>
      <c r="G91" s="116" t="s">
        <v>37</v>
      </c>
      <c r="H91" s="116" t="s">
        <v>271</v>
      </c>
      <c r="I91" s="116" t="s">
        <v>377</v>
      </c>
      <c r="J91" s="125">
        <v>500</v>
      </c>
      <c r="K91" s="125">
        <v>214</v>
      </c>
      <c r="L91" s="125">
        <v>213.31</v>
      </c>
      <c r="M91" s="125">
        <v>27.42</v>
      </c>
      <c r="N91" s="125">
        <v>185.89</v>
      </c>
      <c r="O91" s="125"/>
      <c r="P91" s="125"/>
      <c r="Q91" s="125"/>
      <c r="R91" s="125"/>
      <c r="S91" s="125"/>
      <c r="T91" s="125"/>
    </row>
    <row r="92" spans="1:20" ht="15" customHeight="1" x14ac:dyDescent="0.3">
      <c r="A92" s="129"/>
      <c r="B92" s="174"/>
      <c r="C92" s="124"/>
      <c r="D92" s="124"/>
      <c r="E92" s="116" t="s">
        <v>38</v>
      </c>
      <c r="F92" s="116" t="s">
        <v>38</v>
      </c>
      <c r="G92" s="116" t="s">
        <v>37</v>
      </c>
      <c r="H92" s="116" t="s">
        <v>277</v>
      </c>
      <c r="I92" s="116" t="s">
        <v>378</v>
      </c>
      <c r="J92" s="125">
        <v>2200</v>
      </c>
      <c r="K92" s="125">
        <v>570</v>
      </c>
      <c r="L92" s="125">
        <v>443.38</v>
      </c>
      <c r="M92" s="125">
        <v>279.22000000000003</v>
      </c>
      <c r="N92" s="125">
        <v>164.16</v>
      </c>
      <c r="O92" s="125"/>
      <c r="P92" s="125"/>
      <c r="Q92" s="125"/>
      <c r="R92" s="125"/>
      <c r="S92" s="125"/>
      <c r="T92" s="125"/>
    </row>
    <row r="93" spans="1:20" ht="15" customHeight="1" x14ac:dyDescent="0.3">
      <c r="A93" s="129"/>
      <c r="B93" s="174"/>
      <c r="C93" s="124"/>
      <c r="D93" s="124"/>
      <c r="E93" s="116" t="s">
        <v>38</v>
      </c>
      <c r="F93" s="116" t="s">
        <v>38</v>
      </c>
      <c r="G93" s="116" t="s">
        <v>58</v>
      </c>
      <c r="H93" s="116" t="s">
        <v>261</v>
      </c>
      <c r="I93" s="116" t="s">
        <v>382</v>
      </c>
      <c r="J93" s="125">
        <v>150</v>
      </c>
      <c r="K93" s="125">
        <v>658</v>
      </c>
      <c r="L93" s="125">
        <v>540</v>
      </c>
      <c r="M93" s="125">
        <v>540</v>
      </c>
      <c r="N93" s="125">
        <v>0</v>
      </c>
      <c r="O93" s="125"/>
      <c r="P93" s="125"/>
      <c r="Q93" s="125"/>
      <c r="R93" s="125"/>
      <c r="S93" s="125"/>
      <c r="T93" s="125"/>
    </row>
    <row r="94" spans="1:20" ht="15" customHeight="1" x14ac:dyDescent="0.3">
      <c r="A94" s="129"/>
      <c r="B94" s="174"/>
      <c r="C94" s="124"/>
      <c r="D94" s="124"/>
      <c r="E94" s="116" t="s">
        <v>38</v>
      </c>
      <c r="F94" s="116" t="s">
        <v>38</v>
      </c>
      <c r="G94" s="116" t="s">
        <v>53</v>
      </c>
      <c r="H94" s="116" t="s">
        <v>269</v>
      </c>
      <c r="I94" s="116" t="s">
        <v>384</v>
      </c>
      <c r="J94" s="125">
        <v>81450</v>
      </c>
      <c r="K94" s="125">
        <v>11118</v>
      </c>
      <c r="L94" s="125">
        <v>5585.54</v>
      </c>
      <c r="M94" s="125">
        <v>5585.54</v>
      </c>
      <c r="N94" s="125">
        <v>0</v>
      </c>
      <c r="O94" s="125"/>
      <c r="P94" s="125"/>
      <c r="Q94" s="125"/>
      <c r="R94" s="125"/>
      <c r="S94" s="125"/>
      <c r="T94" s="125"/>
    </row>
    <row r="95" spans="1:20" ht="15" customHeight="1" x14ac:dyDescent="0.3">
      <c r="A95" s="129"/>
      <c r="B95" s="174"/>
      <c r="C95" s="124"/>
      <c r="D95" s="124"/>
      <c r="E95" s="116" t="s">
        <v>38</v>
      </c>
      <c r="F95" s="116" t="s">
        <v>38</v>
      </c>
      <c r="G95" s="116" t="s">
        <v>53</v>
      </c>
      <c r="H95" s="116" t="s">
        <v>270</v>
      </c>
      <c r="I95" s="116" t="s">
        <v>385</v>
      </c>
      <c r="J95" s="125">
        <v>35700</v>
      </c>
      <c r="K95" s="125">
        <v>25910</v>
      </c>
      <c r="L95" s="125">
        <v>15116.41</v>
      </c>
      <c r="M95" s="125">
        <v>13842.57</v>
      </c>
      <c r="N95" s="125">
        <v>1273.8399999999999</v>
      </c>
      <c r="O95" s="125"/>
      <c r="P95" s="125"/>
      <c r="Q95" s="125"/>
      <c r="R95" s="125"/>
      <c r="S95" s="125"/>
      <c r="T95" s="125"/>
    </row>
    <row r="96" spans="1:20" ht="15" customHeight="1" x14ac:dyDescent="0.3">
      <c r="A96" s="129"/>
      <c r="B96" s="174"/>
      <c r="C96" s="124"/>
      <c r="D96" s="124"/>
      <c r="E96" s="116" t="s">
        <v>38</v>
      </c>
      <c r="F96" s="116" t="s">
        <v>38</v>
      </c>
      <c r="G96" s="116" t="s">
        <v>181</v>
      </c>
      <c r="H96" s="116" t="s">
        <v>261</v>
      </c>
      <c r="I96" s="116" t="s">
        <v>455</v>
      </c>
      <c r="J96" s="125">
        <v>1489629</v>
      </c>
      <c r="K96" s="125">
        <v>277508</v>
      </c>
      <c r="L96" s="125">
        <v>250427.19</v>
      </c>
      <c r="M96" s="125">
        <v>211772.07</v>
      </c>
      <c r="N96" s="125">
        <v>38655.120000000003</v>
      </c>
      <c r="O96" s="125"/>
      <c r="P96" s="125"/>
      <c r="Q96" s="125"/>
      <c r="R96" s="125"/>
      <c r="S96" s="125"/>
      <c r="T96" s="125"/>
    </row>
    <row r="97" spans="1:20" ht="15" customHeight="1" x14ac:dyDescent="0.3">
      <c r="A97" s="129"/>
      <c r="B97" s="174"/>
      <c r="C97" s="124"/>
      <c r="D97" s="124"/>
      <c r="E97" s="116" t="s">
        <v>38</v>
      </c>
      <c r="F97" s="116" t="s">
        <v>38</v>
      </c>
      <c r="G97" s="116" t="s">
        <v>45</v>
      </c>
      <c r="H97" s="116" t="s">
        <v>261</v>
      </c>
      <c r="I97" s="116" t="s">
        <v>404</v>
      </c>
      <c r="J97" s="125">
        <v>25000</v>
      </c>
      <c r="K97" s="125">
        <v>45927</v>
      </c>
      <c r="L97" s="125">
        <v>45925.61</v>
      </c>
      <c r="M97" s="125">
        <v>45925.61</v>
      </c>
      <c r="N97" s="125">
        <v>0</v>
      </c>
      <c r="O97" s="125"/>
      <c r="P97" s="125"/>
      <c r="Q97" s="125"/>
      <c r="R97" s="125"/>
      <c r="S97" s="125"/>
      <c r="T97" s="125"/>
    </row>
    <row r="98" spans="1:20" ht="15" customHeight="1" x14ac:dyDescent="0.3">
      <c r="A98" s="129"/>
      <c r="B98" s="174"/>
      <c r="C98" s="127"/>
      <c r="D98" s="127"/>
      <c r="E98" s="116" t="s">
        <v>38</v>
      </c>
      <c r="F98" s="116" t="s">
        <v>38</v>
      </c>
      <c r="G98" s="116" t="s">
        <v>35</v>
      </c>
      <c r="H98" s="116" t="s">
        <v>261</v>
      </c>
      <c r="I98" s="116" t="s">
        <v>388</v>
      </c>
      <c r="J98" s="125">
        <v>3000</v>
      </c>
      <c r="K98" s="125">
        <v>600</v>
      </c>
      <c r="L98" s="125">
        <v>600</v>
      </c>
      <c r="M98" s="125">
        <v>600</v>
      </c>
      <c r="N98" s="125">
        <v>0</v>
      </c>
      <c r="O98" s="125"/>
      <c r="P98" s="125"/>
      <c r="Q98" s="125"/>
      <c r="R98" s="125"/>
      <c r="S98" s="125"/>
      <c r="T98" s="125"/>
    </row>
    <row r="99" spans="1:20" ht="15" customHeight="1" x14ac:dyDescent="0.3">
      <c r="A99" s="129"/>
      <c r="B99" s="174"/>
      <c r="C99" s="127"/>
      <c r="D99" s="127"/>
      <c r="E99" s="116" t="s">
        <v>38</v>
      </c>
      <c r="F99" s="116" t="s">
        <v>38</v>
      </c>
      <c r="G99" s="116" t="s">
        <v>172</v>
      </c>
      <c r="H99" s="116" t="s">
        <v>261</v>
      </c>
      <c r="I99" s="113" t="s">
        <v>391</v>
      </c>
      <c r="J99" s="125">
        <v>349381</v>
      </c>
      <c r="K99" s="125">
        <v>377123</v>
      </c>
      <c r="L99" s="125">
        <v>129760.01</v>
      </c>
      <c r="M99" s="125">
        <v>118549.77</v>
      </c>
      <c r="N99" s="125">
        <v>11210.24</v>
      </c>
      <c r="O99" s="125"/>
      <c r="P99" s="125"/>
      <c r="Q99" s="125"/>
      <c r="S99" s="125"/>
      <c r="T99" s="125"/>
    </row>
    <row r="100" spans="1:20" ht="15" customHeight="1" x14ac:dyDescent="0.3">
      <c r="A100" s="129"/>
      <c r="B100" s="174"/>
      <c r="C100" s="113"/>
      <c r="D100" s="127"/>
      <c r="E100" s="116" t="s">
        <v>38</v>
      </c>
      <c r="F100" s="116" t="s">
        <v>38</v>
      </c>
      <c r="G100" s="116" t="s">
        <v>31</v>
      </c>
      <c r="H100" s="116" t="s">
        <v>261</v>
      </c>
      <c r="I100" s="113" t="s">
        <v>393</v>
      </c>
      <c r="J100" s="125">
        <v>0</v>
      </c>
      <c r="K100" s="125">
        <v>750</v>
      </c>
      <c r="L100" s="125">
        <v>750</v>
      </c>
      <c r="M100" s="125">
        <v>750</v>
      </c>
      <c r="N100" s="125">
        <v>0</v>
      </c>
      <c r="O100" s="125"/>
      <c r="P100" s="125"/>
      <c r="Q100" s="125"/>
      <c r="R100" s="125"/>
      <c r="S100" s="125"/>
      <c r="T100" s="125"/>
    </row>
    <row r="101" spans="1:20" ht="15" customHeight="1" x14ac:dyDescent="0.3">
      <c r="A101" s="129" t="s">
        <v>256</v>
      </c>
      <c r="B101" s="174" t="s">
        <v>256</v>
      </c>
      <c r="C101" s="113"/>
      <c r="D101" s="185"/>
      <c r="E101" s="433" t="s">
        <v>279</v>
      </c>
      <c r="F101" s="434"/>
      <c r="G101" s="434"/>
      <c r="H101" s="434"/>
      <c r="I101" s="434"/>
      <c r="J101" s="132">
        <v>2099560</v>
      </c>
      <c r="K101" s="132">
        <v>822939</v>
      </c>
      <c r="L101" s="132">
        <v>531921.56999999995</v>
      </c>
      <c r="M101" s="132">
        <v>464880.81</v>
      </c>
      <c r="N101" s="132">
        <v>67040.759999999995</v>
      </c>
      <c r="O101" s="125"/>
      <c r="P101" s="125"/>
    </row>
    <row r="102" spans="1:20" ht="15" customHeight="1" x14ac:dyDescent="0.3">
      <c r="A102" s="129"/>
      <c r="B102" s="174"/>
      <c r="C102" s="113"/>
      <c r="D102" s="185"/>
      <c r="E102" s="440" t="s">
        <v>280</v>
      </c>
      <c r="F102" s="441"/>
      <c r="G102" s="441"/>
      <c r="H102" s="441"/>
      <c r="I102" s="441"/>
      <c r="J102" s="132">
        <v>2101110</v>
      </c>
      <c r="K102" s="132">
        <v>822939</v>
      </c>
      <c r="L102" s="132">
        <v>531921.56999999995</v>
      </c>
      <c r="M102" s="132">
        <v>464880.81</v>
      </c>
      <c r="N102" s="132">
        <v>67040.759999999995</v>
      </c>
    </row>
    <row r="103" spans="1:20" ht="15" customHeight="1" x14ac:dyDescent="0.3">
      <c r="A103" s="129"/>
      <c r="B103" s="174"/>
      <c r="C103" s="113"/>
      <c r="D103" s="185"/>
      <c r="E103" s="149" t="s">
        <v>44</v>
      </c>
      <c r="F103" s="116" t="s">
        <v>68</v>
      </c>
      <c r="G103" s="116" t="s">
        <v>5</v>
      </c>
      <c r="H103" s="116" t="s">
        <v>255</v>
      </c>
      <c r="I103" s="116" t="s">
        <v>49</v>
      </c>
      <c r="J103" s="125">
        <v>397200</v>
      </c>
      <c r="K103" s="125">
        <v>374000</v>
      </c>
      <c r="L103" s="125">
        <v>374000</v>
      </c>
      <c r="M103" s="125">
        <v>324000</v>
      </c>
      <c r="N103" s="125">
        <v>50000</v>
      </c>
      <c r="O103" s="125"/>
      <c r="P103" s="125"/>
      <c r="Q103" s="125"/>
      <c r="R103" s="125"/>
      <c r="S103" s="125"/>
      <c r="T103" s="125"/>
    </row>
    <row r="104" spans="1:20" ht="15" customHeight="1" x14ac:dyDescent="0.3">
      <c r="A104" s="129"/>
      <c r="B104" s="174"/>
      <c r="C104" s="113"/>
      <c r="D104" s="185"/>
      <c r="E104" s="427" t="s">
        <v>70</v>
      </c>
      <c r="F104" s="428"/>
      <c r="G104" s="428"/>
      <c r="H104" s="428"/>
      <c r="I104" s="428"/>
      <c r="J104" s="132">
        <v>397200</v>
      </c>
      <c r="K104" s="132">
        <v>374000</v>
      </c>
      <c r="L104" s="132">
        <v>374000</v>
      </c>
      <c r="M104" s="132">
        <v>324000</v>
      </c>
      <c r="N104" s="132">
        <v>50000</v>
      </c>
    </row>
    <row r="105" spans="1:20" ht="15" customHeight="1" x14ac:dyDescent="0.3">
      <c r="A105" s="129"/>
      <c r="B105" s="174"/>
      <c r="C105" s="113"/>
      <c r="D105" s="185"/>
      <c r="E105" s="431" t="s">
        <v>137</v>
      </c>
      <c r="F105" s="432"/>
      <c r="G105" s="432"/>
      <c r="H105" s="432"/>
      <c r="I105" s="432"/>
      <c r="J105" s="132">
        <v>397200</v>
      </c>
      <c r="K105" s="132">
        <v>374000</v>
      </c>
      <c r="L105" s="132">
        <v>374000</v>
      </c>
      <c r="M105" s="132">
        <v>324000</v>
      </c>
      <c r="N105" s="132">
        <v>50000</v>
      </c>
      <c r="O105" s="125"/>
      <c r="P105" s="125"/>
      <c r="Q105" s="125"/>
      <c r="R105" s="125"/>
      <c r="S105" s="125"/>
    </row>
    <row r="106" spans="1:20" ht="15" customHeight="1" x14ac:dyDescent="0.3">
      <c r="A106" s="129"/>
      <c r="B106" s="174"/>
      <c r="C106" s="113"/>
      <c r="D106" s="185"/>
      <c r="E106" s="151" t="s">
        <v>61</v>
      </c>
      <c r="F106" s="152" t="s">
        <v>38</v>
      </c>
      <c r="G106" s="152" t="s">
        <v>6</v>
      </c>
      <c r="H106" s="152" t="s">
        <v>293</v>
      </c>
      <c r="I106" s="152" t="s">
        <v>394</v>
      </c>
      <c r="J106" s="153">
        <v>7000</v>
      </c>
      <c r="K106" s="153">
        <v>0</v>
      </c>
      <c r="L106" s="153">
        <v>0</v>
      </c>
      <c r="M106" s="153">
        <v>0</v>
      </c>
      <c r="N106" s="153">
        <v>0</v>
      </c>
      <c r="O106" s="125"/>
      <c r="P106" s="125"/>
      <c r="Q106" s="125"/>
      <c r="R106" s="125"/>
      <c r="S106" s="125"/>
    </row>
    <row r="107" spans="1:20" ht="15" customHeight="1" x14ac:dyDescent="0.3">
      <c r="A107" s="129"/>
      <c r="B107" s="174"/>
      <c r="C107" s="123"/>
      <c r="D107" s="123"/>
      <c r="E107" s="195" t="s">
        <v>61</v>
      </c>
      <c r="F107" s="196" t="s">
        <v>38</v>
      </c>
      <c r="G107" s="197" t="s">
        <v>6</v>
      </c>
      <c r="H107" s="196" t="s">
        <v>255</v>
      </c>
      <c r="I107" s="196" t="s">
        <v>49</v>
      </c>
      <c r="J107" s="166">
        <v>54500</v>
      </c>
      <c r="K107" s="166">
        <v>116363</v>
      </c>
      <c r="L107" s="166">
        <v>116270.51</v>
      </c>
      <c r="M107" s="166">
        <v>116270.51</v>
      </c>
      <c r="N107" s="166">
        <v>0</v>
      </c>
      <c r="O107" s="125"/>
      <c r="P107" s="125"/>
      <c r="Q107" s="125"/>
      <c r="R107" s="125"/>
      <c r="S107" s="125"/>
    </row>
    <row r="108" spans="1:20" ht="15" customHeight="1" x14ac:dyDescent="0.3">
      <c r="A108" s="129" t="s">
        <v>256</v>
      </c>
      <c r="B108" s="174" t="s">
        <v>256</v>
      </c>
      <c r="C108" s="123" t="s">
        <v>256</v>
      </c>
      <c r="D108" s="123" t="s">
        <v>256</v>
      </c>
      <c r="E108" s="427" t="s">
        <v>259</v>
      </c>
      <c r="F108" s="428"/>
      <c r="G108" s="428"/>
      <c r="H108" s="428"/>
      <c r="I108" s="428"/>
      <c r="J108" s="155">
        <v>61500</v>
      </c>
      <c r="K108" s="155">
        <v>116363</v>
      </c>
      <c r="L108" s="155">
        <v>116270.51</v>
      </c>
      <c r="M108" s="155">
        <v>116270.51</v>
      </c>
      <c r="N108" s="155">
        <v>0</v>
      </c>
    </row>
    <row r="109" spans="1:20" ht="15" customHeight="1" x14ac:dyDescent="0.3">
      <c r="A109" s="129"/>
      <c r="B109" s="174"/>
      <c r="C109" s="123"/>
      <c r="D109" s="123"/>
      <c r="E109" s="431" t="s">
        <v>260</v>
      </c>
      <c r="F109" s="432"/>
      <c r="G109" s="432"/>
      <c r="H109" s="432"/>
      <c r="I109" s="432"/>
      <c r="J109" s="132">
        <v>61500</v>
      </c>
      <c r="K109" s="132">
        <v>116363</v>
      </c>
      <c r="L109" s="132">
        <v>116270.51</v>
      </c>
      <c r="M109" s="132">
        <v>116270.51</v>
      </c>
      <c r="N109" s="132">
        <v>0</v>
      </c>
    </row>
    <row r="110" spans="1:20" ht="15" customHeight="1" x14ac:dyDescent="0.3">
      <c r="A110" s="129"/>
      <c r="B110" s="174"/>
      <c r="C110" s="123"/>
      <c r="D110" s="123"/>
      <c r="E110" s="139" t="s">
        <v>68</v>
      </c>
      <c r="F110" s="139" t="s">
        <v>5</v>
      </c>
      <c r="G110" s="139" t="s">
        <v>44</v>
      </c>
      <c r="H110" s="139" t="s">
        <v>261</v>
      </c>
      <c r="I110" s="139" t="s">
        <v>456</v>
      </c>
      <c r="J110" s="125">
        <v>30000</v>
      </c>
      <c r="K110" s="125">
        <v>70316</v>
      </c>
      <c r="L110" s="125">
        <v>65605.77</v>
      </c>
      <c r="M110" s="125">
        <v>65605.77</v>
      </c>
      <c r="N110" s="125">
        <v>0</v>
      </c>
    </row>
    <row r="111" spans="1:20" ht="15" customHeight="1" x14ac:dyDescent="0.3">
      <c r="A111" s="129"/>
      <c r="B111" s="174"/>
      <c r="C111" s="123"/>
      <c r="D111" s="123"/>
      <c r="E111" s="139" t="s">
        <v>68</v>
      </c>
      <c r="F111" s="139" t="s">
        <v>5</v>
      </c>
      <c r="G111" s="139" t="s">
        <v>68</v>
      </c>
      <c r="H111" s="139" t="s">
        <v>261</v>
      </c>
      <c r="I111" s="139" t="s">
        <v>395</v>
      </c>
      <c r="J111" s="125">
        <v>16200</v>
      </c>
      <c r="K111" s="125">
        <v>0</v>
      </c>
      <c r="L111" s="125">
        <v>0</v>
      </c>
      <c r="M111" s="125">
        <v>0</v>
      </c>
      <c r="N111" s="125">
        <v>0</v>
      </c>
    </row>
    <row r="112" spans="1:20" ht="15" customHeight="1" x14ac:dyDescent="0.3">
      <c r="A112" s="129"/>
      <c r="B112" s="174"/>
      <c r="C112" s="123"/>
      <c r="D112" s="123"/>
      <c r="E112" s="139" t="s">
        <v>68</v>
      </c>
      <c r="F112" s="139" t="s">
        <v>5</v>
      </c>
      <c r="G112" s="116" t="s">
        <v>81</v>
      </c>
      <c r="H112" s="116" t="s">
        <v>261</v>
      </c>
      <c r="I112" s="113" t="s">
        <v>457</v>
      </c>
      <c r="J112" s="125">
        <v>1593056</v>
      </c>
      <c r="K112" s="125">
        <v>1066428</v>
      </c>
      <c r="L112" s="125">
        <v>986425.49</v>
      </c>
      <c r="M112" s="125">
        <v>986425.49</v>
      </c>
      <c r="N112" s="125">
        <v>0</v>
      </c>
    </row>
    <row r="113" spans="1:22" ht="15" customHeight="1" x14ac:dyDescent="0.3">
      <c r="A113" s="129"/>
      <c r="B113" s="174"/>
      <c r="C113" s="123"/>
      <c r="D113" s="123"/>
      <c r="E113" s="139" t="s">
        <v>68</v>
      </c>
      <c r="F113" s="139" t="s">
        <v>5</v>
      </c>
      <c r="G113" s="139" t="s">
        <v>37</v>
      </c>
      <c r="H113" s="139" t="s">
        <v>261</v>
      </c>
      <c r="I113" s="139" t="s">
        <v>396</v>
      </c>
      <c r="J113" s="125">
        <v>5000</v>
      </c>
      <c r="K113" s="125">
        <v>216</v>
      </c>
      <c r="L113" s="125">
        <v>215.64</v>
      </c>
      <c r="M113" s="125">
        <v>215.64</v>
      </c>
      <c r="N113" s="125">
        <v>0</v>
      </c>
    </row>
    <row r="114" spans="1:22" ht="15" customHeight="1" x14ac:dyDescent="0.3">
      <c r="A114" s="129"/>
      <c r="B114" s="174"/>
      <c r="C114" s="123"/>
      <c r="D114" s="123"/>
      <c r="E114" s="139" t="s">
        <v>68</v>
      </c>
      <c r="F114" s="139" t="s">
        <v>5</v>
      </c>
      <c r="G114" s="139" t="s">
        <v>66</v>
      </c>
      <c r="H114" s="139" t="s">
        <v>261</v>
      </c>
      <c r="I114" s="139" t="s">
        <v>397</v>
      </c>
      <c r="J114" s="125">
        <v>2000</v>
      </c>
      <c r="K114" s="125">
        <v>0</v>
      </c>
      <c r="L114" s="125">
        <v>0</v>
      </c>
      <c r="M114" s="125">
        <v>0</v>
      </c>
      <c r="N114" s="125">
        <v>0</v>
      </c>
      <c r="O114" s="125"/>
      <c r="P114" s="125"/>
      <c r="Q114" s="125"/>
      <c r="R114" s="125"/>
      <c r="S114" s="125"/>
    </row>
    <row r="115" spans="1:22" ht="15" customHeight="1" x14ac:dyDescent="0.3">
      <c r="A115" s="129"/>
      <c r="B115" s="174"/>
      <c r="C115" s="123"/>
      <c r="D115" s="123"/>
      <c r="E115" s="427" t="s">
        <v>302</v>
      </c>
      <c r="F115" s="428"/>
      <c r="G115" s="428"/>
      <c r="H115" s="428"/>
      <c r="I115" s="428"/>
      <c r="J115" s="132">
        <v>1646256</v>
      </c>
      <c r="K115" s="132">
        <v>1136960</v>
      </c>
      <c r="L115" s="132">
        <v>1052246.8999999999</v>
      </c>
      <c r="M115" s="132">
        <v>1052246.8999999999</v>
      </c>
      <c r="N115" s="132">
        <v>0</v>
      </c>
      <c r="O115" s="125"/>
      <c r="P115" s="125"/>
      <c r="Q115" s="125"/>
      <c r="R115" s="125"/>
      <c r="S115" s="125"/>
    </row>
    <row r="116" spans="1:22" ht="15" customHeight="1" x14ac:dyDescent="0.3">
      <c r="A116" s="129" t="s">
        <v>256</v>
      </c>
      <c r="B116" s="174" t="s">
        <v>256</v>
      </c>
      <c r="C116" s="123" t="s">
        <v>256</v>
      </c>
      <c r="D116" s="123" t="s">
        <v>256</v>
      </c>
      <c r="E116" s="438" t="s">
        <v>305</v>
      </c>
      <c r="F116" s="439"/>
      <c r="G116" s="439"/>
      <c r="H116" s="439"/>
      <c r="I116" s="439"/>
      <c r="J116" s="132">
        <v>1646256</v>
      </c>
      <c r="K116" s="132">
        <v>1136960</v>
      </c>
      <c r="L116" s="132">
        <v>1052246.8999999999</v>
      </c>
      <c r="M116" s="132">
        <v>1052246.8999999999</v>
      </c>
      <c r="N116" s="132">
        <v>0</v>
      </c>
      <c r="P116" s="125"/>
      <c r="Q116" s="125"/>
      <c r="R116" s="125"/>
      <c r="S116" s="125"/>
      <c r="T116" s="125"/>
      <c r="U116" s="125"/>
      <c r="V116" s="125"/>
    </row>
    <row r="117" spans="1:22" ht="15" customHeight="1" x14ac:dyDescent="0.3">
      <c r="A117" s="129"/>
      <c r="B117" s="174"/>
      <c r="C117" s="431" t="s">
        <v>458</v>
      </c>
      <c r="D117" s="432"/>
      <c r="E117" s="432"/>
      <c r="F117" s="432"/>
      <c r="G117" s="432"/>
      <c r="H117" s="432"/>
      <c r="I117" s="432"/>
      <c r="J117" s="132">
        <v>4206066</v>
      </c>
      <c r="K117" s="132">
        <v>2450502</v>
      </c>
      <c r="L117" s="132">
        <v>2074677.73</v>
      </c>
      <c r="M117" s="132">
        <v>1957636.97</v>
      </c>
      <c r="N117" s="132">
        <v>117040.76</v>
      </c>
    </row>
    <row r="118" spans="1:22" ht="15" customHeight="1" x14ac:dyDescent="0.3">
      <c r="A118" s="129"/>
      <c r="B118" s="174"/>
      <c r="C118" s="123" t="s">
        <v>459</v>
      </c>
      <c r="D118" s="123" t="s">
        <v>253</v>
      </c>
      <c r="E118" s="145" t="s">
        <v>38</v>
      </c>
      <c r="F118" s="147" t="s">
        <v>5</v>
      </c>
      <c r="G118" s="147" t="s">
        <v>81</v>
      </c>
      <c r="H118" s="147" t="s">
        <v>261</v>
      </c>
      <c r="I118" s="148" t="s">
        <v>357</v>
      </c>
      <c r="J118" s="153">
        <v>0</v>
      </c>
      <c r="K118" s="153">
        <v>2471</v>
      </c>
      <c r="L118" s="153">
        <v>2432.2800000000002</v>
      </c>
      <c r="M118" s="153">
        <v>1770.01</v>
      </c>
      <c r="N118" s="153">
        <v>662.27</v>
      </c>
    </row>
    <row r="119" spans="1:22" ht="15" customHeight="1" x14ac:dyDescent="0.3">
      <c r="A119" s="129"/>
      <c r="B119" s="174"/>
      <c r="C119" s="430" t="s">
        <v>460</v>
      </c>
      <c r="D119" s="430" t="s">
        <v>330</v>
      </c>
      <c r="E119" s="149" t="s">
        <v>38</v>
      </c>
      <c r="F119" s="116" t="s">
        <v>5</v>
      </c>
      <c r="G119" s="116" t="s">
        <v>181</v>
      </c>
      <c r="H119" s="116" t="s">
        <v>261</v>
      </c>
      <c r="I119" s="113" t="s">
        <v>461</v>
      </c>
      <c r="J119" s="125">
        <v>0</v>
      </c>
      <c r="K119" s="125">
        <v>354</v>
      </c>
      <c r="L119" s="125">
        <v>264.48</v>
      </c>
      <c r="M119" s="125">
        <v>0</v>
      </c>
      <c r="N119" s="125">
        <v>264.48</v>
      </c>
    </row>
    <row r="120" spans="1:22" ht="15" customHeight="1" x14ac:dyDescent="0.3">
      <c r="A120" s="129"/>
      <c r="B120" s="174"/>
      <c r="C120" s="430"/>
      <c r="D120" s="430"/>
      <c r="E120" s="149" t="s">
        <v>38</v>
      </c>
      <c r="F120" s="116" t="s">
        <v>5</v>
      </c>
      <c r="G120" s="116" t="s">
        <v>170</v>
      </c>
      <c r="H120" s="116" t="s">
        <v>261</v>
      </c>
      <c r="I120" s="113" t="s">
        <v>368</v>
      </c>
      <c r="J120" s="125">
        <v>0</v>
      </c>
      <c r="K120" s="125">
        <v>5545</v>
      </c>
      <c r="L120" s="125">
        <v>5272.4</v>
      </c>
      <c r="M120" s="125">
        <v>4744.47</v>
      </c>
      <c r="N120" s="125">
        <v>527.92999999999995</v>
      </c>
    </row>
    <row r="121" spans="1:22" ht="15" customHeight="1" x14ac:dyDescent="0.3">
      <c r="A121" s="129"/>
      <c r="B121" s="174"/>
      <c r="C121" s="128"/>
      <c r="D121" s="128"/>
      <c r="E121" s="433" t="s">
        <v>276</v>
      </c>
      <c r="F121" s="434"/>
      <c r="G121" s="434"/>
      <c r="H121" s="434"/>
      <c r="I121" s="434"/>
      <c r="J121" s="132">
        <v>0</v>
      </c>
      <c r="K121" s="132">
        <v>8370</v>
      </c>
      <c r="L121" s="132">
        <v>7969.16</v>
      </c>
      <c r="M121" s="132">
        <v>6514.48</v>
      </c>
      <c r="N121" s="132">
        <v>1454.68</v>
      </c>
    </row>
    <row r="122" spans="1:22" ht="15" customHeight="1" x14ac:dyDescent="0.3">
      <c r="A122" s="129"/>
      <c r="B122" s="174"/>
      <c r="C122" s="123"/>
      <c r="D122" s="128"/>
      <c r="E122" s="149" t="s">
        <v>38</v>
      </c>
      <c r="F122" s="116" t="s">
        <v>38</v>
      </c>
      <c r="G122" s="116" t="s">
        <v>5</v>
      </c>
      <c r="H122" s="116" t="s">
        <v>261</v>
      </c>
      <c r="I122" s="113" t="s">
        <v>453</v>
      </c>
      <c r="J122" s="125">
        <v>0</v>
      </c>
      <c r="K122" s="125">
        <v>144495</v>
      </c>
      <c r="L122" s="125">
        <v>139373.35</v>
      </c>
      <c r="M122" s="125">
        <v>100177.49</v>
      </c>
      <c r="N122" s="125">
        <v>39195.86</v>
      </c>
    </row>
    <row r="123" spans="1:22" ht="15" customHeight="1" x14ac:dyDescent="0.3">
      <c r="A123" s="129"/>
      <c r="B123" s="174"/>
      <c r="C123" s="123"/>
      <c r="D123" s="123"/>
      <c r="E123" s="149" t="s">
        <v>38</v>
      </c>
      <c r="F123" s="116" t="s">
        <v>38</v>
      </c>
      <c r="G123" s="116" t="s">
        <v>6</v>
      </c>
      <c r="H123" s="116" t="s">
        <v>261</v>
      </c>
      <c r="I123" s="113" t="s">
        <v>370</v>
      </c>
      <c r="J123" s="125">
        <v>0</v>
      </c>
      <c r="K123" s="125">
        <v>10713</v>
      </c>
      <c r="L123" s="125">
        <v>10712.92</v>
      </c>
      <c r="M123" s="125">
        <v>10712.92</v>
      </c>
      <c r="N123" s="125">
        <v>0</v>
      </c>
    </row>
    <row r="124" spans="1:22" ht="15" customHeight="1" x14ac:dyDescent="0.3">
      <c r="A124" s="129"/>
      <c r="B124" s="174"/>
      <c r="C124" s="123"/>
      <c r="D124" s="123"/>
      <c r="E124" s="149" t="s">
        <v>38</v>
      </c>
      <c r="F124" s="116" t="s">
        <v>38</v>
      </c>
      <c r="G124" s="116" t="s">
        <v>37</v>
      </c>
      <c r="H124" s="116" t="s">
        <v>270</v>
      </c>
      <c r="I124" s="113" t="s">
        <v>424</v>
      </c>
      <c r="J124" s="125">
        <v>193666</v>
      </c>
      <c r="K124" s="125">
        <v>203519</v>
      </c>
      <c r="L124" s="125">
        <v>199008.82</v>
      </c>
      <c r="M124" s="125">
        <v>148628.15</v>
      </c>
      <c r="N124" s="125">
        <v>50380.67</v>
      </c>
    </row>
    <row r="125" spans="1:22" ht="15" customHeight="1" x14ac:dyDescent="0.3">
      <c r="A125" s="129"/>
      <c r="B125" s="174"/>
      <c r="C125" s="123"/>
      <c r="D125" s="123"/>
      <c r="E125" s="149" t="s">
        <v>38</v>
      </c>
      <c r="F125" s="116" t="s">
        <v>38</v>
      </c>
      <c r="G125" s="116" t="s">
        <v>37</v>
      </c>
      <c r="H125" s="116" t="s">
        <v>277</v>
      </c>
      <c r="I125" s="113" t="s">
        <v>378</v>
      </c>
      <c r="J125" s="125">
        <v>7300</v>
      </c>
      <c r="K125" s="125">
        <v>520</v>
      </c>
      <c r="L125" s="125">
        <v>519.01</v>
      </c>
      <c r="M125" s="125">
        <v>519.01</v>
      </c>
      <c r="N125" s="125">
        <v>0</v>
      </c>
    </row>
    <row r="126" spans="1:22" ht="15" customHeight="1" x14ac:dyDescent="0.3">
      <c r="A126" s="129"/>
      <c r="B126" s="174"/>
      <c r="C126" s="123"/>
      <c r="D126" s="123"/>
      <c r="E126" s="149" t="s">
        <v>38</v>
      </c>
      <c r="F126" s="116" t="s">
        <v>38</v>
      </c>
      <c r="G126" s="116" t="s">
        <v>53</v>
      </c>
      <c r="H126" s="116" t="s">
        <v>270</v>
      </c>
      <c r="I126" s="113" t="s">
        <v>385</v>
      </c>
      <c r="J126" s="125">
        <v>0</v>
      </c>
      <c r="K126" s="125">
        <v>1706</v>
      </c>
      <c r="L126" s="125">
        <v>1460.12</v>
      </c>
      <c r="M126" s="125">
        <v>770.72</v>
      </c>
      <c r="N126" s="125">
        <v>689.4</v>
      </c>
    </row>
    <row r="127" spans="1:22" ht="15" customHeight="1" x14ac:dyDescent="0.3">
      <c r="A127" s="129"/>
      <c r="B127" s="174"/>
      <c r="C127" s="123"/>
      <c r="D127" s="123"/>
      <c r="E127" s="149" t="s">
        <v>38</v>
      </c>
      <c r="F127" s="116" t="s">
        <v>38</v>
      </c>
      <c r="G127" s="116" t="s">
        <v>181</v>
      </c>
      <c r="H127" s="116" t="s">
        <v>261</v>
      </c>
      <c r="I127" s="113" t="s">
        <v>455</v>
      </c>
      <c r="J127" s="125">
        <v>340240</v>
      </c>
      <c r="K127" s="125">
        <v>17498</v>
      </c>
      <c r="L127" s="125">
        <v>13041.3</v>
      </c>
      <c r="M127" s="125">
        <v>13041.3</v>
      </c>
      <c r="N127" s="125">
        <v>0</v>
      </c>
    </row>
    <row r="128" spans="1:22" ht="15" customHeight="1" x14ac:dyDescent="0.3">
      <c r="A128" s="129"/>
      <c r="B128" s="174"/>
      <c r="C128" s="123"/>
      <c r="D128" s="123"/>
      <c r="E128" s="149" t="s">
        <v>38</v>
      </c>
      <c r="F128" s="116" t="s">
        <v>38</v>
      </c>
      <c r="G128" s="116" t="s">
        <v>35</v>
      </c>
      <c r="H128" s="116" t="s">
        <v>261</v>
      </c>
      <c r="I128" s="113" t="s">
        <v>462</v>
      </c>
      <c r="J128" s="125">
        <v>0</v>
      </c>
      <c r="K128" s="125">
        <v>1000</v>
      </c>
      <c r="L128" s="125">
        <v>72.22</v>
      </c>
      <c r="M128" s="125">
        <v>72.22</v>
      </c>
      <c r="N128" s="125">
        <v>0</v>
      </c>
    </row>
    <row r="129" spans="1:19" ht="15" customHeight="1" x14ac:dyDescent="0.3">
      <c r="A129" s="129"/>
      <c r="B129" s="174"/>
      <c r="C129" s="123"/>
      <c r="D129" s="123"/>
      <c r="E129" s="149" t="s">
        <v>38</v>
      </c>
      <c r="F129" s="116" t="s">
        <v>38</v>
      </c>
      <c r="G129" s="116" t="s">
        <v>172</v>
      </c>
      <c r="H129" s="116" t="s">
        <v>261</v>
      </c>
      <c r="I129" s="113" t="s">
        <v>391</v>
      </c>
      <c r="J129" s="125">
        <v>467301</v>
      </c>
      <c r="K129" s="125">
        <v>470140</v>
      </c>
      <c r="L129" s="125">
        <v>451941.47</v>
      </c>
      <c r="M129" s="125">
        <v>418756.19</v>
      </c>
      <c r="N129" s="125">
        <v>33185.279999999999</v>
      </c>
      <c r="O129" s="125"/>
      <c r="P129" s="125"/>
      <c r="Q129" s="125"/>
      <c r="R129" s="125"/>
      <c r="S129" s="125"/>
    </row>
    <row r="130" spans="1:19" ht="15" customHeight="1" x14ac:dyDescent="0.3">
      <c r="A130" s="129"/>
      <c r="B130" s="174"/>
      <c r="C130" s="123"/>
      <c r="D130" s="123"/>
      <c r="E130" s="427" t="s">
        <v>279</v>
      </c>
      <c r="F130" s="428"/>
      <c r="G130" s="428"/>
      <c r="H130" s="428"/>
      <c r="I130" s="428"/>
      <c r="J130" s="132">
        <v>1008507</v>
      </c>
      <c r="K130" s="132">
        <v>849591</v>
      </c>
      <c r="L130" s="132">
        <v>816129.21</v>
      </c>
      <c r="M130" s="132">
        <v>692678</v>
      </c>
      <c r="N130" s="132">
        <v>123451.21</v>
      </c>
      <c r="O130" s="125"/>
    </row>
    <row r="131" spans="1:19" ht="15" customHeight="1" x14ac:dyDescent="0.3">
      <c r="A131" s="129"/>
      <c r="B131" s="174"/>
      <c r="C131" s="123"/>
      <c r="D131" s="123"/>
      <c r="E131" s="440" t="s">
        <v>280</v>
      </c>
      <c r="F131" s="441"/>
      <c r="G131" s="441"/>
      <c r="H131" s="441"/>
      <c r="I131" s="441"/>
      <c r="J131" s="132">
        <v>1008507</v>
      </c>
      <c r="K131" s="132">
        <v>857961</v>
      </c>
      <c r="L131" s="132">
        <v>824098.37</v>
      </c>
      <c r="M131" s="132">
        <v>699192.48</v>
      </c>
      <c r="N131" s="132">
        <v>124905.89</v>
      </c>
      <c r="O131" s="125"/>
      <c r="P131" s="125"/>
      <c r="Q131" s="125"/>
      <c r="R131" s="125"/>
      <c r="S131" s="125"/>
    </row>
    <row r="132" spans="1:19" ht="15" customHeight="1" x14ac:dyDescent="0.3">
      <c r="A132" s="129"/>
      <c r="B132" s="174"/>
      <c r="C132" s="123"/>
      <c r="D132" s="123"/>
      <c r="E132" s="149" t="s">
        <v>44</v>
      </c>
      <c r="F132" s="116" t="s">
        <v>61</v>
      </c>
      <c r="G132" s="116" t="s">
        <v>261</v>
      </c>
      <c r="H132" s="116" t="s">
        <v>261</v>
      </c>
      <c r="I132" s="113" t="s">
        <v>274</v>
      </c>
      <c r="J132" s="125">
        <v>2000</v>
      </c>
      <c r="K132" s="125">
        <v>0</v>
      </c>
      <c r="L132" s="125">
        <v>0</v>
      </c>
      <c r="M132" s="125">
        <v>0</v>
      </c>
      <c r="N132" s="125">
        <v>0</v>
      </c>
      <c r="O132" s="125"/>
      <c r="P132" s="125"/>
      <c r="Q132" s="125"/>
      <c r="R132" s="125"/>
      <c r="S132" s="125"/>
    </row>
    <row r="133" spans="1:19" ht="15" customHeight="1" x14ac:dyDescent="0.3">
      <c r="A133" s="129"/>
      <c r="B133" s="174"/>
      <c r="C133" s="123"/>
      <c r="D133" s="123"/>
      <c r="E133" s="433" t="s">
        <v>274</v>
      </c>
      <c r="F133" s="434"/>
      <c r="G133" s="434"/>
      <c r="H133" s="434"/>
      <c r="I133" s="434"/>
      <c r="J133" s="132">
        <v>2000</v>
      </c>
      <c r="K133" s="132">
        <v>0</v>
      </c>
      <c r="L133" s="132">
        <v>0</v>
      </c>
      <c r="M133" s="132">
        <v>0</v>
      </c>
      <c r="N133" s="132">
        <v>0</v>
      </c>
      <c r="O133" s="125"/>
    </row>
    <row r="134" spans="1:19" ht="15" customHeight="1" x14ac:dyDescent="0.3">
      <c r="A134" s="129"/>
      <c r="B134" s="174"/>
      <c r="C134" s="123"/>
      <c r="D134" s="123"/>
      <c r="E134" s="149" t="s">
        <v>44</v>
      </c>
      <c r="F134" s="116" t="s">
        <v>81</v>
      </c>
      <c r="G134" s="116" t="s">
        <v>38</v>
      </c>
      <c r="H134" s="116" t="s">
        <v>261</v>
      </c>
      <c r="I134" s="113" t="s">
        <v>49</v>
      </c>
      <c r="J134" s="125">
        <v>8000</v>
      </c>
      <c r="K134" s="125">
        <v>3200</v>
      </c>
      <c r="L134" s="125">
        <v>3187.47</v>
      </c>
      <c r="M134" s="125">
        <v>3187.47</v>
      </c>
      <c r="N134" s="125">
        <v>0</v>
      </c>
      <c r="O134" s="125"/>
    </row>
    <row r="135" spans="1:19" ht="15" customHeight="1" x14ac:dyDescent="0.3">
      <c r="A135" s="129"/>
      <c r="B135" s="174"/>
      <c r="C135" s="123"/>
      <c r="D135" s="123"/>
      <c r="E135" s="427" t="s">
        <v>69</v>
      </c>
      <c r="F135" s="428"/>
      <c r="G135" s="428"/>
      <c r="H135" s="428"/>
      <c r="I135" s="428"/>
      <c r="J135" s="132">
        <v>8000</v>
      </c>
      <c r="K135" s="132">
        <v>3200</v>
      </c>
      <c r="L135" s="132">
        <v>3187.47</v>
      </c>
      <c r="M135" s="132">
        <v>3187.47</v>
      </c>
      <c r="N135" s="132">
        <v>0</v>
      </c>
      <c r="O135" s="125"/>
      <c r="P135" s="125"/>
      <c r="Q135" s="125"/>
      <c r="R135" s="125"/>
      <c r="S135" s="125"/>
    </row>
    <row r="136" spans="1:19" ht="15" customHeight="1" x14ac:dyDescent="0.3">
      <c r="A136" s="129"/>
      <c r="B136" s="174"/>
      <c r="C136" s="123"/>
      <c r="D136" s="123"/>
      <c r="E136" s="158" t="s">
        <v>137</v>
      </c>
      <c r="F136" s="159"/>
      <c r="G136" s="159"/>
      <c r="H136" s="159"/>
      <c r="I136" s="198"/>
      <c r="J136" s="132">
        <v>10000</v>
      </c>
      <c r="K136" s="138">
        <v>3200</v>
      </c>
      <c r="L136" s="138">
        <v>3187.47</v>
      </c>
      <c r="M136" s="138">
        <v>3187.47</v>
      </c>
      <c r="N136" s="138">
        <v>0</v>
      </c>
      <c r="O136" s="125"/>
    </row>
    <row r="137" spans="1:19" ht="15" customHeight="1" x14ac:dyDescent="0.3">
      <c r="A137" s="129"/>
      <c r="B137" s="174"/>
      <c r="C137" s="123"/>
      <c r="D137" s="123"/>
      <c r="E137" s="149" t="s">
        <v>68</v>
      </c>
      <c r="F137" s="116" t="s">
        <v>5</v>
      </c>
      <c r="G137" s="116" t="s">
        <v>68</v>
      </c>
      <c r="H137" s="116" t="s">
        <v>261</v>
      </c>
      <c r="I137" s="113" t="s">
        <v>395</v>
      </c>
      <c r="J137" s="125">
        <v>87000</v>
      </c>
      <c r="K137" s="125">
        <v>409347</v>
      </c>
      <c r="L137" s="125">
        <v>406346.48</v>
      </c>
      <c r="M137" s="125">
        <v>406346.48</v>
      </c>
      <c r="N137" s="125">
        <v>0</v>
      </c>
      <c r="O137" s="125"/>
    </row>
    <row r="138" spans="1:19" ht="15" customHeight="1" x14ac:dyDescent="0.3">
      <c r="A138" s="129"/>
      <c r="B138" s="174"/>
      <c r="C138" s="123"/>
      <c r="D138" s="123"/>
      <c r="E138" s="149" t="s">
        <v>68</v>
      </c>
      <c r="F138" s="116" t="s">
        <v>5</v>
      </c>
      <c r="G138" s="116" t="s">
        <v>81</v>
      </c>
      <c r="H138" s="116" t="s">
        <v>261</v>
      </c>
      <c r="I138" s="113" t="s">
        <v>449</v>
      </c>
      <c r="J138" s="125">
        <v>2418443</v>
      </c>
      <c r="K138" s="125">
        <v>3148455</v>
      </c>
      <c r="L138" s="125">
        <v>3146463.07</v>
      </c>
      <c r="M138" s="125">
        <v>3089650.16</v>
      </c>
      <c r="N138" s="125">
        <v>56812.91</v>
      </c>
      <c r="O138" s="125"/>
    </row>
    <row r="139" spans="1:19" ht="15" customHeight="1" x14ac:dyDescent="0.3">
      <c r="A139" s="129"/>
      <c r="B139" s="174"/>
      <c r="C139" s="123"/>
      <c r="D139" s="123"/>
      <c r="E139" s="149" t="s">
        <v>68</v>
      </c>
      <c r="F139" s="116" t="s">
        <v>5</v>
      </c>
      <c r="G139" s="116" t="s">
        <v>66</v>
      </c>
      <c r="H139" s="116" t="s">
        <v>261</v>
      </c>
      <c r="I139" s="113" t="s">
        <v>397</v>
      </c>
      <c r="J139" s="125">
        <v>204984</v>
      </c>
      <c r="K139" s="125">
        <v>1634535</v>
      </c>
      <c r="L139" s="125">
        <v>1634478.4</v>
      </c>
      <c r="M139" s="125">
        <v>1622761.32</v>
      </c>
      <c r="N139" s="125">
        <v>11717.08</v>
      </c>
      <c r="O139" s="125"/>
      <c r="P139" s="125"/>
      <c r="Q139" s="125"/>
      <c r="R139" s="125"/>
      <c r="S139" s="125"/>
    </row>
    <row r="140" spans="1:19" ht="15" customHeight="1" x14ac:dyDescent="0.3">
      <c r="A140" s="129"/>
      <c r="B140" s="174"/>
      <c r="C140" s="123"/>
      <c r="D140" s="123"/>
      <c r="E140" s="427" t="s">
        <v>463</v>
      </c>
      <c r="F140" s="428"/>
      <c r="G140" s="428"/>
      <c r="H140" s="428"/>
      <c r="I140" s="428"/>
      <c r="J140" s="132">
        <v>2710427</v>
      </c>
      <c r="K140" s="132">
        <v>5192337</v>
      </c>
      <c r="L140" s="132">
        <v>5187287.95</v>
      </c>
      <c r="M140" s="132">
        <v>5118757.96</v>
      </c>
      <c r="N140" s="132">
        <v>68529.990000000005</v>
      </c>
      <c r="O140" s="125"/>
    </row>
    <row r="141" spans="1:19" ht="15" customHeight="1" x14ac:dyDescent="0.3">
      <c r="A141" s="129"/>
      <c r="B141" s="174"/>
      <c r="C141" s="123"/>
      <c r="D141" s="123"/>
      <c r="E141" s="431" t="s">
        <v>305</v>
      </c>
      <c r="F141" s="432"/>
      <c r="G141" s="432"/>
      <c r="H141" s="432"/>
      <c r="I141" s="432"/>
      <c r="J141" s="132">
        <v>2710427</v>
      </c>
      <c r="K141" s="132">
        <v>5192337</v>
      </c>
      <c r="L141" s="132">
        <v>5187287.95</v>
      </c>
      <c r="M141" s="132">
        <v>5118757.96</v>
      </c>
      <c r="N141" s="132">
        <v>68529.990000000005</v>
      </c>
      <c r="O141" s="125"/>
      <c r="P141" s="125"/>
      <c r="Q141" s="125"/>
      <c r="R141" s="125"/>
      <c r="S141" s="125"/>
    </row>
    <row r="142" spans="1:19" ht="15" customHeight="1" x14ac:dyDescent="0.3">
      <c r="A142" s="199"/>
      <c r="B142" s="174"/>
      <c r="C142" s="431" t="s">
        <v>464</v>
      </c>
      <c r="D142" s="432"/>
      <c r="E142" s="432"/>
      <c r="F142" s="432"/>
      <c r="G142" s="432"/>
      <c r="H142" s="432"/>
      <c r="I142" s="432"/>
      <c r="J142" s="132">
        <v>3728934</v>
      </c>
      <c r="K142" s="132">
        <v>6053498</v>
      </c>
      <c r="L142" s="132">
        <v>6014573.79</v>
      </c>
      <c r="M142" s="132">
        <v>5821137.9100000001</v>
      </c>
      <c r="N142" s="132">
        <v>193435.88</v>
      </c>
    </row>
    <row r="143" spans="1:19" ht="15" customHeight="1" thickBot="1" x14ac:dyDescent="0.35">
      <c r="A143" s="447" t="s">
        <v>465</v>
      </c>
      <c r="B143" s="448"/>
      <c r="C143" s="448"/>
      <c r="D143" s="448"/>
      <c r="E143" s="448"/>
      <c r="F143" s="448"/>
      <c r="G143" s="448"/>
      <c r="H143" s="448"/>
      <c r="I143" s="448"/>
      <c r="J143" s="171">
        <v>18075000</v>
      </c>
      <c r="K143" s="171">
        <v>16677702</v>
      </c>
      <c r="L143" s="171">
        <v>15836369.640000001</v>
      </c>
      <c r="M143" s="171">
        <v>14382001.43</v>
      </c>
      <c r="N143" s="171">
        <v>1454368.21</v>
      </c>
    </row>
    <row r="145" spans="10:16" ht="16.2" customHeight="1" x14ac:dyDescent="0.3">
      <c r="J145" s="125"/>
      <c r="K145" s="125"/>
      <c r="L145" s="125"/>
      <c r="M145" s="125"/>
      <c r="N145" s="125"/>
    </row>
    <row r="159" spans="10:16" ht="16.2" customHeight="1" x14ac:dyDescent="0.35">
      <c r="P159" s="200"/>
    </row>
  </sheetData>
  <mergeCells count="53">
    <mergeCell ref="E141:I141"/>
    <mergeCell ref="C142:I142"/>
    <mergeCell ref="A143:I143"/>
    <mergeCell ref="E121:I121"/>
    <mergeCell ref="E130:I130"/>
    <mergeCell ref="E131:I131"/>
    <mergeCell ref="E133:I133"/>
    <mergeCell ref="E135:I135"/>
    <mergeCell ref="E140:I140"/>
    <mergeCell ref="C119:C120"/>
    <mergeCell ref="D119:D120"/>
    <mergeCell ref="E81:I81"/>
    <mergeCell ref="E84:I84"/>
    <mergeCell ref="E101:I101"/>
    <mergeCell ref="E102:I102"/>
    <mergeCell ref="E104:I104"/>
    <mergeCell ref="E105:I105"/>
    <mergeCell ref="E108:I108"/>
    <mergeCell ref="E109:I109"/>
    <mergeCell ref="E115:I115"/>
    <mergeCell ref="E116:I116"/>
    <mergeCell ref="C117:I117"/>
    <mergeCell ref="E72:I72"/>
    <mergeCell ref="E75:I75"/>
    <mergeCell ref="E76:I76"/>
    <mergeCell ref="C77:I77"/>
    <mergeCell ref="C79:C80"/>
    <mergeCell ref="D79:D80"/>
    <mergeCell ref="E80:I80"/>
    <mergeCell ref="E70:I70"/>
    <mergeCell ref="E45:I45"/>
    <mergeCell ref="E48:I48"/>
    <mergeCell ref="E50:I50"/>
    <mergeCell ref="E52:I52"/>
    <mergeCell ref="E53:I53"/>
    <mergeCell ref="E56:I56"/>
    <mergeCell ref="E57:I57"/>
    <mergeCell ref="E61:I61"/>
    <mergeCell ref="E62:I62"/>
    <mergeCell ref="E65:I65"/>
    <mergeCell ref="E67:I67"/>
    <mergeCell ref="E42:I42"/>
    <mergeCell ref="A1:N1"/>
    <mergeCell ref="C5:C6"/>
    <mergeCell ref="D5:D6"/>
    <mergeCell ref="E6:I6"/>
    <mergeCell ref="E7:I7"/>
    <mergeCell ref="E12:I12"/>
    <mergeCell ref="E28:I28"/>
    <mergeCell ref="E29:I29"/>
    <mergeCell ref="E32:I32"/>
    <mergeCell ref="E35:I35"/>
    <mergeCell ref="E39:I39"/>
  </mergeCells>
  <pageMargins left="0.70866141732283472" right="0.70866141732283472" top="0.74803149606299213" bottom="0.74803149606299213" header="0.31496062992125984" footer="0.31496062992125984"/>
  <pageSetup scale="67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E096-F6C0-4F39-B147-5C25980B4BEA}">
  <sheetPr>
    <pageSetUpPr fitToPage="1"/>
  </sheetPr>
  <dimension ref="A1:Y388"/>
  <sheetViews>
    <sheetView showGridLines="0" zoomScaleNormal="100" workbookViewId="0">
      <pane xSplit="7" ySplit="3" topLeftCell="H303" activePane="bottomRight" state="frozen"/>
      <selection pane="topRight" activeCell="H1" sqref="H1"/>
      <selection pane="bottomLeft" activeCell="A4" sqref="A4"/>
      <selection pane="bottomRight" activeCell="B316" sqref="B316:L316"/>
    </sheetView>
  </sheetViews>
  <sheetFormatPr defaultColWidth="7.109375" defaultRowHeight="15" customHeight="1" x14ac:dyDescent="0.3"/>
  <cols>
    <col min="1" max="1" width="7.5546875" style="113" customWidth="1"/>
    <col min="2" max="2" width="3" style="114" customWidth="1"/>
    <col min="3" max="3" width="3" style="115" customWidth="1"/>
    <col min="4" max="4" width="9.5546875" style="113" customWidth="1"/>
    <col min="5" max="5" width="11.33203125" style="113" customWidth="1"/>
    <col min="6" max="6" width="13.44140625" style="113" customWidth="1"/>
    <col min="7" max="7" width="6.109375" style="115" customWidth="1"/>
    <col min="8" max="11" width="3.6640625" style="113" customWidth="1"/>
    <col min="12" max="12" width="41.44140625" style="113" customWidth="1"/>
    <col min="13" max="13" width="10.6640625" style="113" bestFit="1" customWidth="1"/>
    <col min="14" max="14" width="11.33203125" style="113" customWidth="1"/>
    <col min="15" max="15" width="11.44140625" style="113" customWidth="1"/>
    <col min="16" max="16" width="12.33203125" style="113" customWidth="1"/>
    <col min="17" max="17" width="12" style="113" customWidth="1"/>
    <col min="18" max="18" width="8.6640625" style="113" bestFit="1" customWidth="1"/>
    <col min="19" max="19" width="11.5546875" style="113" customWidth="1"/>
    <col min="20" max="20" width="12.6640625" style="113" customWidth="1"/>
    <col min="21" max="21" width="11.33203125" style="113" customWidth="1"/>
    <col min="22" max="22" width="11.5546875" style="113" customWidth="1"/>
    <col min="23" max="23" width="8.6640625" style="113" customWidth="1"/>
    <col min="24" max="16384" width="7.109375" style="113"/>
  </cols>
  <sheetData>
    <row r="1" spans="1:23" ht="15" customHeight="1" x14ac:dyDescent="0.3">
      <c r="A1" s="429" t="s">
        <v>466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23" ht="15" customHeight="1" thickBot="1" x14ac:dyDescent="0.35">
      <c r="Q2" s="117" t="s">
        <v>222</v>
      </c>
    </row>
    <row r="3" spans="1:23" ht="31.5" customHeight="1" thickBot="1" x14ac:dyDescent="0.35">
      <c r="A3" s="118" t="s">
        <v>236</v>
      </c>
      <c r="B3" s="119" t="s">
        <v>237</v>
      </c>
      <c r="C3" s="118" t="s">
        <v>238</v>
      </c>
      <c r="D3" s="120" t="s">
        <v>239</v>
      </c>
      <c r="E3" s="118" t="s">
        <v>240</v>
      </c>
      <c r="F3" s="118" t="s">
        <v>241</v>
      </c>
      <c r="G3" s="118" t="s">
        <v>242</v>
      </c>
      <c r="H3" s="118" t="s">
        <v>243</v>
      </c>
      <c r="I3" s="120" t="s">
        <v>244</v>
      </c>
      <c r="J3" s="118" t="s">
        <v>229</v>
      </c>
      <c r="K3" s="118" t="s">
        <v>245</v>
      </c>
      <c r="L3" s="118" t="s">
        <v>218</v>
      </c>
      <c r="M3" s="120" t="s">
        <v>246</v>
      </c>
      <c r="N3" s="120" t="s">
        <v>247</v>
      </c>
      <c r="O3" s="120" t="s">
        <v>248</v>
      </c>
      <c r="P3" s="120" t="s">
        <v>249</v>
      </c>
      <c r="Q3" s="120" t="s">
        <v>250</v>
      </c>
    </row>
    <row r="4" spans="1:23" ht="15" customHeight="1" x14ac:dyDescent="0.35">
      <c r="A4" s="201" t="s">
        <v>467</v>
      </c>
      <c r="B4" s="122" t="s">
        <v>5</v>
      </c>
      <c r="C4" s="123" t="s">
        <v>5</v>
      </c>
      <c r="D4" s="430" t="s">
        <v>468</v>
      </c>
      <c r="E4" s="124" t="s">
        <v>469</v>
      </c>
      <c r="F4" s="123" t="s">
        <v>402</v>
      </c>
      <c r="G4" s="123" t="s">
        <v>49</v>
      </c>
      <c r="H4" s="113" t="s">
        <v>5</v>
      </c>
      <c r="I4" s="113" t="s">
        <v>5</v>
      </c>
      <c r="J4" s="113" t="s">
        <v>5</v>
      </c>
      <c r="K4" s="113" t="s">
        <v>261</v>
      </c>
      <c r="L4" s="113" t="s">
        <v>327</v>
      </c>
      <c r="M4" s="125">
        <v>63793</v>
      </c>
      <c r="N4" s="125">
        <v>66129</v>
      </c>
      <c r="O4" s="125">
        <v>66128.44</v>
      </c>
      <c r="P4" s="125">
        <v>66128.44</v>
      </c>
      <c r="Q4" s="125">
        <v>0</v>
      </c>
    </row>
    <row r="5" spans="1:23" ht="15" customHeight="1" x14ac:dyDescent="0.35">
      <c r="A5" s="201" t="s">
        <v>470</v>
      </c>
      <c r="B5" s="122" t="s">
        <v>256</v>
      </c>
      <c r="C5" s="123" t="s">
        <v>256</v>
      </c>
      <c r="D5" s="430"/>
      <c r="E5" s="430" t="s">
        <v>471</v>
      </c>
      <c r="F5" s="430" t="s">
        <v>472</v>
      </c>
      <c r="G5" s="123" t="s">
        <v>256</v>
      </c>
      <c r="H5" s="113" t="s">
        <v>5</v>
      </c>
      <c r="I5" s="113" t="s">
        <v>5</v>
      </c>
      <c r="J5" s="113" t="s">
        <v>6</v>
      </c>
      <c r="K5" s="113" t="s">
        <v>261</v>
      </c>
      <c r="L5" s="113" t="s">
        <v>331</v>
      </c>
      <c r="M5" s="125">
        <v>990000</v>
      </c>
      <c r="N5" s="125">
        <v>1017478</v>
      </c>
      <c r="O5" s="125">
        <v>1016572.42</v>
      </c>
      <c r="P5" s="125">
        <v>1016572.42</v>
      </c>
      <c r="Q5" s="125">
        <v>0</v>
      </c>
    </row>
    <row r="6" spans="1:23" ht="15" customHeight="1" x14ac:dyDescent="0.3">
      <c r="A6" s="113" t="s">
        <v>256</v>
      </c>
      <c r="B6" s="122" t="s">
        <v>256</v>
      </c>
      <c r="C6" s="123" t="s">
        <v>256</v>
      </c>
      <c r="D6" s="127" t="s">
        <v>256</v>
      </c>
      <c r="E6" s="430"/>
      <c r="F6" s="430"/>
      <c r="G6" s="123" t="s">
        <v>256</v>
      </c>
      <c r="H6" s="113" t="s">
        <v>5</v>
      </c>
      <c r="I6" s="113" t="s">
        <v>5</v>
      </c>
      <c r="J6" s="113" t="s">
        <v>68</v>
      </c>
      <c r="K6" s="113" t="s">
        <v>261</v>
      </c>
      <c r="L6" s="113" t="s">
        <v>410</v>
      </c>
      <c r="M6" s="125">
        <v>36624</v>
      </c>
      <c r="N6" s="125">
        <v>22942</v>
      </c>
      <c r="O6" s="125">
        <v>22941.58</v>
      </c>
      <c r="P6" s="125">
        <v>22941.58</v>
      </c>
      <c r="Q6" s="125">
        <v>0</v>
      </c>
    </row>
    <row r="7" spans="1:23" ht="15" customHeight="1" x14ac:dyDescent="0.3">
      <c r="A7" s="113" t="s">
        <v>256</v>
      </c>
      <c r="B7" s="122" t="s">
        <v>256</v>
      </c>
      <c r="C7" s="123" t="s">
        <v>256</v>
      </c>
      <c r="D7" s="127" t="s">
        <v>256</v>
      </c>
      <c r="E7" s="430"/>
      <c r="F7" s="128"/>
      <c r="G7" s="123" t="s">
        <v>256</v>
      </c>
      <c r="H7" s="113" t="s">
        <v>5</v>
      </c>
      <c r="I7" s="113" t="s">
        <v>5</v>
      </c>
      <c r="J7" s="113" t="s">
        <v>81</v>
      </c>
      <c r="K7" s="113" t="s">
        <v>261</v>
      </c>
      <c r="L7" s="113" t="s">
        <v>332</v>
      </c>
      <c r="M7" s="125">
        <v>3920</v>
      </c>
      <c r="N7" s="125">
        <v>6359</v>
      </c>
      <c r="O7" s="125">
        <v>6358.04</v>
      </c>
      <c r="P7" s="125">
        <v>6358.04</v>
      </c>
      <c r="Q7" s="125">
        <v>0</v>
      </c>
    </row>
    <row r="8" spans="1:23" ht="15" customHeight="1" x14ac:dyDescent="0.3">
      <c r="A8" s="113" t="s">
        <v>256</v>
      </c>
      <c r="B8" s="122" t="s">
        <v>256</v>
      </c>
      <c r="C8" s="123" t="s">
        <v>256</v>
      </c>
      <c r="D8" s="127" t="s">
        <v>256</v>
      </c>
      <c r="E8" s="127"/>
      <c r="F8" s="128"/>
      <c r="G8" s="123" t="s">
        <v>256</v>
      </c>
      <c r="H8" s="113" t="s">
        <v>5</v>
      </c>
      <c r="I8" s="113" t="s">
        <v>5</v>
      </c>
      <c r="J8" s="113" t="s">
        <v>37</v>
      </c>
      <c r="K8" s="113" t="s">
        <v>261</v>
      </c>
      <c r="L8" s="113" t="s">
        <v>333</v>
      </c>
      <c r="M8" s="125">
        <v>225000</v>
      </c>
      <c r="N8" s="125">
        <v>236560</v>
      </c>
      <c r="O8" s="125">
        <v>236559.92</v>
      </c>
      <c r="P8" s="125">
        <v>236559.92</v>
      </c>
      <c r="Q8" s="125">
        <v>0</v>
      </c>
    </row>
    <row r="9" spans="1:23" ht="15" customHeight="1" x14ac:dyDescent="0.3">
      <c r="A9" s="113" t="s">
        <v>256</v>
      </c>
      <c r="B9" s="122" t="s">
        <v>256</v>
      </c>
      <c r="C9" s="123" t="s">
        <v>256</v>
      </c>
      <c r="D9" s="127" t="s">
        <v>256</v>
      </c>
      <c r="E9" s="127"/>
      <c r="F9" s="127" t="s">
        <v>256</v>
      </c>
      <c r="G9" s="123" t="s">
        <v>256</v>
      </c>
      <c r="H9" s="113" t="s">
        <v>5</v>
      </c>
      <c r="I9" s="113" t="s">
        <v>5</v>
      </c>
      <c r="J9" s="113" t="s">
        <v>66</v>
      </c>
      <c r="K9" s="113" t="s">
        <v>261</v>
      </c>
      <c r="L9" s="113" t="s">
        <v>334</v>
      </c>
      <c r="M9" s="125">
        <v>8420</v>
      </c>
      <c r="N9" s="125">
        <v>11005</v>
      </c>
      <c r="O9" s="125">
        <v>11004.76</v>
      </c>
      <c r="P9" s="125">
        <v>11004.76</v>
      </c>
      <c r="Q9" s="125">
        <v>0</v>
      </c>
    </row>
    <row r="10" spans="1:23" ht="15" customHeight="1" x14ac:dyDescent="0.3">
      <c r="A10" s="113" t="s">
        <v>256</v>
      </c>
      <c r="B10" s="122" t="s">
        <v>256</v>
      </c>
      <c r="C10" s="123" t="s">
        <v>256</v>
      </c>
      <c r="D10" s="127" t="s">
        <v>256</v>
      </c>
      <c r="E10" s="127" t="s">
        <v>256</v>
      </c>
      <c r="F10" s="127" t="s">
        <v>256</v>
      </c>
      <c r="G10" s="123" t="s">
        <v>256</v>
      </c>
      <c r="H10" s="113" t="s">
        <v>5</v>
      </c>
      <c r="I10" s="113" t="s">
        <v>5</v>
      </c>
      <c r="J10" s="113" t="s">
        <v>58</v>
      </c>
      <c r="K10" s="113" t="s">
        <v>261</v>
      </c>
      <c r="L10" s="113" t="s">
        <v>335</v>
      </c>
      <c r="M10" s="125">
        <v>74400</v>
      </c>
      <c r="N10" s="125">
        <v>80791</v>
      </c>
      <c r="O10" s="125">
        <v>80790.52</v>
      </c>
      <c r="P10" s="125">
        <v>80790.52</v>
      </c>
      <c r="Q10" s="125">
        <v>0</v>
      </c>
    </row>
    <row r="11" spans="1:23" ht="15" customHeight="1" x14ac:dyDescent="0.3">
      <c r="A11" s="113" t="s">
        <v>256</v>
      </c>
      <c r="B11" s="122" t="s">
        <v>256</v>
      </c>
      <c r="C11" s="123" t="s">
        <v>256</v>
      </c>
      <c r="D11" s="127" t="s">
        <v>256</v>
      </c>
      <c r="E11" s="127" t="s">
        <v>256</v>
      </c>
      <c r="F11" s="127" t="s">
        <v>256</v>
      </c>
      <c r="G11" s="123" t="s">
        <v>256</v>
      </c>
      <c r="H11" s="113" t="s">
        <v>5</v>
      </c>
      <c r="I11" s="113" t="s">
        <v>5</v>
      </c>
      <c r="J11" s="113" t="s">
        <v>53</v>
      </c>
      <c r="K11" s="113" t="s">
        <v>261</v>
      </c>
      <c r="L11" s="113" t="s">
        <v>337</v>
      </c>
      <c r="M11" s="125">
        <v>60480</v>
      </c>
      <c r="N11" s="125">
        <v>70256</v>
      </c>
      <c r="O11" s="125">
        <v>70255.509999999995</v>
      </c>
      <c r="P11" s="125">
        <v>70255.509999999995</v>
      </c>
      <c r="Q11" s="125">
        <v>0</v>
      </c>
    </row>
    <row r="12" spans="1:23" ht="15" customHeight="1" x14ac:dyDescent="0.3">
      <c r="A12" s="113" t="s">
        <v>256</v>
      </c>
      <c r="B12" s="122" t="s">
        <v>256</v>
      </c>
      <c r="C12" s="123" t="s">
        <v>256</v>
      </c>
      <c r="D12" s="127" t="s">
        <v>256</v>
      </c>
      <c r="E12" s="127" t="s">
        <v>256</v>
      </c>
      <c r="F12" s="127" t="s">
        <v>256</v>
      </c>
      <c r="G12" s="123" t="s">
        <v>256</v>
      </c>
      <c r="H12" s="113" t="s">
        <v>5</v>
      </c>
      <c r="I12" s="113" t="s">
        <v>5</v>
      </c>
      <c r="J12" s="113" t="s">
        <v>181</v>
      </c>
      <c r="K12" s="113" t="s">
        <v>261</v>
      </c>
      <c r="L12" s="113" t="s">
        <v>338</v>
      </c>
      <c r="M12" s="125">
        <v>220000</v>
      </c>
      <c r="N12" s="125">
        <v>224620</v>
      </c>
      <c r="O12" s="125">
        <v>224619.34</v>
      </c>
      <c r="P12" s="125">
        <v>224619.34</v>
      </c>
      <c r="Q12" s="125">
        <v>0</v>
      </c>
    </row>
    <row r="13" spans="1:23" ht="15" customHeight="1" x14ac:dyDescent="0.3">
      <c r="A13" s="113" t="s">
        <v>256</v>
      </c>
      <c r="B13" s="122" t="s">
        <v>256</v>
      </c>
      <c r="C13" s="123" t="s">
        <v>256</v>
      </c>
      <c r="D13" s="127" t="s">
        <v>256</v>
      </c>
      <c r="E13" s="127" t="s">
        <v>256</v>
      </c>
      <c r="F13" s="127" t="s">
        <v>256</v>
      </c>
      <c r="G13" s="123" t="s">
        <v>256</v>
      </c>
      <c r="H13" s="113" t="s">
        <v>5</v>
      </c>
      <c r="I13" s="113" t="s">
        <v>5</v>
      </c>
      <c r="J13" s="113" t="s">
        <v>47</v>
      </c>
      <c r="K13" s="113" t="s">
        <v>261</v>
      </c>
      <c r="L13" s="113" t="s">
        <v>473</v>
      </c>
      <c r="M13" s="125">
        <v>54000</v>
      </c>
      <c r="N13" s="125">
        <v>33713</v>
      </c>
      <c r="O13" s="125">
        <v>33712.339999999997</v>
      </c>
      <c r="P13" s="125">
        <v>33712.339999999997</v>
      </c>
      <c r="Q13" s="125">
        <v>0</v>
      </c>
    </row>
    <row r="14" spans="1:23" ht="15" customHeight="1" x14ac:dyDescent="0.3">
      <c r="A14" s="113" t="s">
        <v>256</v>
      </c>
      <c r="B14" s="122" t="s">
        <v>256</v>
      </c>
      <c r="C14" s="123" t="s">
        <v>256</v>
      </c>
      <c r="D14" s="127" t="s">
        <v>256</v>
      </c>
      <c r="E14" s="127" t="s">
        <v>256</v>
      </c>
      <c r="F14" s="127" t="s">
        <v>256</v>
      </c>
      <c r="G14" s="123" t="s">
        <v>256</v>
      </c>
      <c r="H14" s="427" t="s">
        <v>268</v>
      </c>
      <c r="I14" s="428"/>
      <c r="J14" s="428"/>
      <c r="K14" s="428"/>
      <c r="L14" s="428"/>
      <c r="M14" s="132">
        <v>1736637</v>
      </c>
      <c r="N14" s="132">
        <v>1769853</v>
      </c>
      <c r="O14" s="132">
        <v>1768942.87</v>
      </c>
      <c r="P14" s="132">
        <v>1768942.87</v>
      </c>
      <c r="Q14" s="132">
        <v>0</v>
      </c>
      <c r="S14" s="125"/>
      <c r="T14" s="125"/>
      <c r="U14" s="125"/>
      <c r="V14" s="125"/>
      <c r="W14" s="125"/>
    </row>
    <row r="15" spans="1:23" ht="15" customHeight="1" x14ac:dyDescent="0.3">
      <c r="A15" s="113" t="s">
        <v>256</v>
      </c>
      <c r="B15" s="122" t="s">
        <v>256</v>
      </c>
      <c r="C15" s="123" t="s">
        <v>256</v>
      </c>
      <c r="D15" s="127" t="s">
        <v>256</v>
      </c>
      <c r="E15" s="127" t="s">
        <v>256</v>
      </c>
      <c r="F15" s="127" t="s">
        <v>256</v>
      </c>
      <c r="G15" s="123" t="s">
        <v>256</v>
      </c>
      <c r="H15" s="113" t="s">
        <v>5</v>
      </c>
      <c r="I15" s="113" t="s">
        <v>38</v>
      </c>
      <c r="J15" s="113" t="s">
        <v>38</v>
      </c>
      <c r="K15" s="113" t="s">
        <v>261</v>
      </c>
      <c r="L15" s="113" t="s">
        <v>474</v>
      </c>
      <c r="M15" s="125">
        <v>6000</v>
      </c>
      <c r="N15" s="125">
        <v>5196</v>
      </c>
      <c r="O15" s="125">
        <v>5195.88</v>
      </c>
      <c r="P15" s="125">
        <v>5195.88</v>
      </c>
      <c r="Q15" s="125">
        <v>0</v>
      </c>
    </row>
    <row r="16" spans="1:23" ht="15" customHeight="1" x14ac:dyDescent="0.3">
      <c r="A16" s="113" t="s">
        <v>256</v>
      </c>
      <c r="B16" s="122" t="s">
        <v>256</v>
      </c>
      <c r="C16" s="123" t="s">
        <v>256</v>
      </c>
      <c r="D16" s="127" t="s">
        <v>256</v>
      </c>
      <c r="E16" s="127" t="s">
        <v>256</v>
      </c>
      <c r="F16" s="127" t="s">
        <v>256</v>
      </c>
      <c r="G16" s="123" t="s">
        <v>256</v>
      </c>
      <c r="H16" s="113" t="s">
        <v>5</v>
      </c>
      <c r="I16" s="113" t="s">
        <v>38</v>
      </c>
      <c r="J16" s="113" t="s">
        <v>44</v>
      </c>
      <c r="K16" s="113" t="s">
        <v>269</v>
      </c>
      <c r="L16" s="113" t="s">
        <v>342</v>
      </c>
      <c r="M16" s="125">
        <v>3000</v>
      </c>
      <c r="N16" s="125">
        <v>400</v>
      </c>
      <c r="O16" s="125">
        <v>396.12</v>
      </c>
      <c r="P16" s="125">
        <v>396.12</v>
      </c>
      <c r="Q16" s="125">
        <v>0</v>
      </c>
    </row>
    <row r="17" spans="1:23" ht="15" customHeight="1" x14ac:dyDescent="0.3">
      <c r="A17" s="113" t="s">
        <v>256</v>
      </c>
      <c r="B17" s="122" t="s">
        <v>256</v>
      </c>
      <c r="C17" s="123" t="s">
        <v>256</v>
      </c>
      <c r="D17" s="127" t="s">
        <v>256</v>
      </c>
      <c r="E17" s="127" t="s">
        <v>256</v>
      </c>
      <c r="F17" s="127" t="s">
        <v>256</v>
      </c>
      <c r="G17" s="123" t="s">
        <v>256</v>
      </c>
      <c r="H17" s="113" t="s">
        <v>5</v>
      </c>
      <c r="I17" s="113" t="s">
        <v>38</v>
      </c>
      <c r="J17" s="113" t="s">
        <v>44</v>
      </c>
      <c r="K17" s="113" t="s">
        <v>270</v>
      </c>
      <c r="L17" s="113" t="s">
        <v>343</v>
      </c>
      <c r="M17" s="125">
        <v>10750</v>
      </c>
      <c r="N17" s="125">
        <v>8070</v>
      </c>
      <c r="O17" s="125">
        <v>8069.08</v>
      </c>
      <c r="P17" s="125">
        <v>8069.08</v>
      </c>
      <c r="Q17" s="125">
        <v>0</v>
      </c>
    </row>
    <row r="18" spans="1:23" ht="15" customHeight="1" x14ac:dyDescent="0.3">
      <c r="A18" s="113" t="s">
        <v>256</v>
      </c>
      <c r="B18" s="122" t="s">
        <v>256</v>
      </c>
      <c r="C18" s="123" t="s">
        <v>256</v>
      </c>
      <c r="D18" s="127" t="s">
        <v>256</v>
      </c>
      <c r="E18" s="127" t="s">
        <v>256</v>
      </c>
      <c r="F18" s="127" t="s">
        <v>256</v>
      </c>
      <c r="G18" s="123" t="s">
        <v>256</v>
      </c>
      <c r="H18" s="113" t="s">
        <v>5</v>
      </c>
      <c r="I18" s="113" t="s">
        <v>38</v>
      </c>
      <c r="J18" s="113" t="s">
        <v>181</v>
      </c>
      <c r="K18" s="113" t="s">
        <v>269</v>
      </c>
      <c r="L18" s="113" t="s">
        <v>345</v>
      </c>
      <c r="M18" s="125">
        <v>21200</v>
      </c>
      <c r="N18" s="125">
        <v>13211</v>
      </c>
      <c r="O18" s="125">
        <v>13210.17</v>
      </c>
      <c r="P18" s="125">
        <v>13210.17</v>
      </c>
      <c r="Q18" s="125">
        <v>0</v>
      </c>
    </row>
    <row r="19" spans="1:23" ht="15" customHeight="1" x14ac:dyDescent="0.3">
      <c r="A19" s="113" t="s">
        <v>256</v>
      </c>
      <c r="B19" s="122" t="s">
        <v>256</v>
      </c>
      <c r="C19" s="123" t="s">
        <v>256</v>
      </c>
      <c r="D19" s="127" t="s">
        <v>256</v>
      </c>
      <c r="E19" s="127" t="s">
        <v>256</v>
      </c>
      <c r="F19" s="127" t="s">
        <v>256</v>
      </c>
      <c r="G19" s="123" t="s">
        <v>256</v>
      </c>
      <c r="H19" s="427" t="s">
        <v>272</v>
      </c>
      <c r="I19" s="428"/>
      <c r="J19" s="428"/>
      <c r="K19" s="428"/>
      <c r="L19" s="428"/>
      <c r="M19" s="132">
        <v>40950</v>
      </c>
      <c r="N19" s="132">
        <v>26877</v>
      </c>
      <c r="O19" s="132">
        <v>26871.25</v>
      </c>
      <c r="P19" s="132">
        <v>26871.25</v>
      </c>
      <c r="Q19" s="132">
        <v>0</v>
      </c>
    </row>
    <row r="20" spans="1:23" ht="15" customHeight="1" x14ac:dyDescent="0.3">
      <c r="A20" s="113" t="s">
        <v>256</v>
      </c>
      <c r="B20" s="122" t="s">
        <v>256</v>
      </c>
      <c r="C20" s="123" t="s">
        <v>256</v>
      </c>
      <c r="D20" s="127" t="s">
        <v>256</v>
      </c>
      <c r="E20" s="127" t="s">
        <v>256</v>
      </c>
      <c r="F20" s="127" t="s">
        <v>256</v>
      </c>
      <c r="G20" s="123" t="s">
        <v>256</v>
      </c>
      <c r="H20" s="113" t="s">
        <v>5</v>
      </c>
      <c r="I20" s="113" t="s">
        <v>6</v>
      </c>
      <c r="J20" s="113" t="s">
        <v>6</v>
      </c>
      <c r="K20" s="113" t="s">
        <v>269</v>
      </c>
      <c r="L20" s="113" t="s">
        <v>347</v>
      </c>
      <c r="M20" s="125">
        <v>4000</v>
      </c>
      <c r="N20" s="125">
        <v>4900</v>
      </c>
      <c r="O20" s="125">
        <v>4898.28</v>
      </c>
      <c r="P20" s="125">
        <v>4898.28</v>
      </c>
      <c r="Q20" s="125">
        <v>0</v>
      </c>
    </row>
    <row r="21" spans="1:23" ht="15" customHeight="1" x14ac:dyDescent="0.3">
      <c r="A21" s="113" t="s">
        <v>256</v>
      </c>
      <c r="B21" s="122" t="s">
        <v>256</v>
      </c>
      <c r="C21" s="123" t="s">
        <v>256</v>
      </c>
      <c r="D21" s="127" t="s">
        <v>256</v>
      </c>
      <c r="E21" s="127" t="s">
        <v>256</v>
      </c>
      <c r="F21" s="127" t="s">
        <v>256</v>
      </c>
      <c r="G21" s="123" t="s">
        <v>256</v>
      </c>
      <c r="H21" s="113" t="s">
        <v>5</v>
      </c>
      <c r="I21" s="113" t="s">
        <v>6</v>
      </c>
      <c r="J21" s="113" t="s">
        <v>6</v>
      </c>
      <c r="K21" s="113" t="s">
        <v>270</v>
      </c>
      <c r="L21" s="113" t="s">
        <v>475</v>
      </c>
      <c r="M21" s="125">
        <v>1203</v>
      </c>
      <c r="N21" s="125">
        <v>280</v>
      </c>
      <c r="O21" s="125">
        <v>279.83999999999997</v>
      </c>
      <c r="P21" s="125">
        <v>279.83999999999997</v>
      </c>
      <c r="Q21" s="125">
        <v>0</v>
      </c>
    </row>
    <row r="22" spans="1:23" ht="15" customHeight="1" x14ac:dyDescent="0.3">
      <c r="A22" s="113" t="s">
        <v>256</v>
      </c>
      <c r="B22" s="122" t="s">
        <v>256</v>
      </c>
      <c r="C22" s="123" t="s">
        <v>256</v>
      </c>
      <c r="D22" s="127" t="s">
        <v>256</v>
      </c>
      <c r="E22" s="127" t="s">
        <v>256</v>
      </c>
      <c r="F22" s="127" t="s">
        <v>256</v>
      </c>
      <c r="G22" s="123" t="s">
        <v>256</v>
      </c>
      <c r="H22" s="113" t="s">
        <v>5</v>
      </c>
      <c r="I22" s="113" t="s">
        <v>6</v>
      </c>
      <c r="J22" s="113" t="s">
        <v>63</v>
      </c>
      <c r="K22" s="113" t="s">
        <v>269</v>
      </c>
      <c r="L22" s="113" t="s">
        <v>430</v>
      </c>
      <c r="M22" s="125">
        <v>175000</v>
      </c>
      <c r="N22" s="125">
        <v>194716</v>
      </c>
      <c r="O22" s="125">
        <v>194715.51</v>
      </c>
      <c r="P22" s="125">
        <v>194715.51</v>
      </c>
      <c r="Q22" s="125">
        <v>0</v>
      </c>
    </row>
    <row r="23" spans="1:23" ht="15" customHeight="1" x14ac:dyDescent="0.3">
      <c r="A23" s="113" t="s">
        <v>256</v>
      </c>
      <c r="B23" s="122" t="s">
        <v>256</v>
      </c>
      <c r="C23" s="123" t="s">
        <v>256</v>
      </c>
      <c r="D23" s="127" t="s">
        <v>256</v>
      </c>
      <c r="E23" s="127" t="s">
        <v>256</v>
      </c>
      <c r="F23" s="127" t="s">
        <v>256</v>
      </c>
      <c r="G23" s="123" t="s">
        <v>256</v>
      </c>
      <c r="H23" s="113" t="s">
        <v>5</v>
      </c>
      <c r="I23" s="113" t="s">
        <v>6</v>
      </c>
      <c r="J23" s="113" t="s">
        <v>63</v>
      </c>
      <c r="K23" s="113" t="s">
        <v>270</v>
      </c>
      <c r="L23" s="113" t="s">
        <v>351</v>
      </c>
      <c r="M23" s="125">
        <v>210000</v>
      </c>
      <c r="N23" s="125">
        <v>213194</v>
      </c>
      <c r="O23" s="125">
        <v>212366.94</v>
      </c>
      <c r="P23" s="125">
        <v>212366.94</v>
      </c>
      <c r="Q23" s="125">
        <v>0</v>
      </c>
    </row>
    <row r="24" spans="1:23" ht="15" customHeight="1" x14ac:dyDescent="0.3">
      <c r="A24" s="113" t="s">
        <v>256</v>
      </c>
      <c r="B24" s="122" t="s">
        <v>256</v>
      </c>
      <c r="C24" s="123" t="s">
        <v>256</v>
      </c>
      <c r="D24" s="127" t="s">
        <v>256</v>
      </c>
      <c r="E24" s="127" t="s">
        <v>256</v>
      </c>
      <c r="F24" s="127" t="s">
        <v>256</v>
      </c>
      <c r="G24" s="123" t="s">
        <v>256</v>
      </c>
      <c r="H24" s="113" t="s">
        <v>5</v>
      </c>
      <c r="I24" s="113" t="s">
        <v>6</v>
      </c>
      <c r="J24" s="113" t="s">
        <v>61</v>
      </c>
      <c r="K24" s="113" t="s">
        <v>261</v>
      </c>
      <c r="L24" s="113" t="s">
        <v>412</v>
      </c>
      <c r="M24" s="125">
        <v>1500</v>
      </c>
      <c r="N24" s="125">
        <v>0</v>
      </c>
      <c r="O24" s="125">
        <v>0</v>
      </c>
      <c r="P24" s="125">
        <v>0</v>
      </c>
      <c r="Q24" s="125">
        <v>0</v>
      </c>
    </row>
    <row r="25" spans="1:23" ht="15" customHeight="1" x14ac:dyDescent="0.3">
      <c r="B25" s="122"/>
      <c r="C25" s="123"/>
      <c r="D25" s="127"/>
      <c r="E25" s="127"/>
      <c r="F25" s="127"/>
      <c r="G25" s="123"/>
      <c r="H25" s="113" t="s">
        <v>5</v>
      </c>
      <c r="I25" s="113" t="s">
        <v>6</v>
      </c>
      <c r="J25" s="113" t="s">
        <v>81</v>
      </c>
      <c r="K25" s="113" t="s">
        <v>261</v>
      </c>
      <c r="L25" s="113" t="s">
        <v>476</v>
      </c>
      <c r="M25" s="125">
        <v>16300</v>
      </c>
      <c r="N25" s="125">
        <v>19943</v>
      </c>
      <c r="O25" s="125">
        <v>19942.02</v>
      </c>
      <c r="P25" s="125">
        <v>19942.02</v>
      </c>
      <c r="Q25" s="125">
        <v>0</v>
      </c>
    </row>
    <row r="26" spans="1:23" ht="15" customHeight="1" x14ac:dyDescent="0.3">
      <c r="A26" s="113" t="s">
        <v>256</v>
      </c>
      <c r="B26" s="122" t="s">
        <v>256</v>
      </c>
      <c r="C26" s="123" t="s">
        <v>256</v>
      </c>
      <c r="D26" s="127" t="s">
        <v>256</v>
      </c>
      <c r="E26" s="127" t="s">
        <v>256</v>
      </c>
      <c r="F26" s="127" t="s">
        <v>256</v>
      </c>
      <c r="G26" s="123" t="s">
        <v>256</v>
      </c>
      <c r="H26" s="113" t="s">
        <v>5</v>
      </c>
      <c r="I26" s="113" t="s">
        <v>6</v>
      </c>
      <c r="J26" s="113" t="s">
        <v>66</v>
      </c>
      <c r="K26" s="113" t="s">
        <v>273</v>
      </c>
      <c r="L26" s="113" t="s">
        <v>353</v>
      </c>
      <c r="M26" s="125">
        <v>10456</v>
      </c>
      <c r="N26" s="125">
        <v>2283</v>
      </c>
      <c r="O26" s="125">
        <v>2282.7800000000002</v>
      </c>
      <c r="P26" s="125">
        <v>2282.7800000000002</v>
      </c>
      <c r="Q26" s="125">
        <v>0</v>
      </c>
    </row>
    <row r="27" spans="1:23" ht="15" customHeight="1" x14ac:dyDescent="0.3">
      <c r="A27" s="113" t="s">
        <v>256</v>
      </c>
      <c r="B27" s="122" t="s">
        <v>256</v>
      </c>
      <c r="C27" s="123" t="s">
        <v>256</v>
      </c>
      <c r="D27" s="127" t="s">
        <v>256</v>
      </c>
      <c r="E27" s="127" t="s">
        <v>256</v>
      </c>
      <c r="F27" s="127" t="s">
        <v>256</v>
      </c>
      <c r="G27" s="123" t="s">
        <v>256</v>
      </c>
      <c r="H27" s="427" t="s">
        <v>139</v>
      </c>
      <c r="I27" s="428"/>
      <c r="J27" s="428"/>
      <c r="K27" s="428"/>
      <c r="L27" s="428"/>
      <c r="M27" s="132">
        <v>418459</v>
      </c>
      <c r="N27" s="132">
        <v>435316</v>
      </c>
      <c r="O27" s="132">
        <v>434485.37</v>
      </c>
      <c r="P27" s="132">
        <v>434485.37</v>
      </c>
      <c r="Q27" s="132">
        <v>0</v>
      </c>
      <c r="S27" s="125"/>
      <c r="T27" s="125"/>
      <c r="U27" s="125"/>
      <c r="V27" s="125"/>
      <c r="W27" s="125"/>
    </row>
    <row r="28" spans="1:23" ht="15" customHeight="1" x14ac:dyDescent="0.3">
      <c r="A28" s="113" t="s">
        <v>256</v>
      </c>
      <c r="B28" s="122" t="s">
        <v>256</v>
      </c>
      <c r="C28" s="123" t="s">
        <v>256</v>
      </c>
      <c r="D28" s="127" t="s">
        <v>256</v>
      </c>
      <c r="E28" s="127" t="s">
        <v>256</v>
      </c>
      <c r="F28" s="127" t="s">
        <v>256</v>
      </c>
      <c r="G28" s="123" t="s">
        <v>256</v>
      </c>
      <c r="H28" s="431" t="s">
        <v>275</v>
      </c>
      <c r="I28" s="432"/>
      <c r="J28" s="432"/>
      <c r="K28" s="432"/>
      <c r="L28" s="432"/>
      <c r="M28" s="137">
        <v>2196046</v>
      </c>
      <c r="N28" s="137">
        <v>2232046</v>
      </c>
      <c r="O28" s="137">
        <v>2230299.4900000002</v>
      </c>
      <c r="P28" s="137">
        <v>2230299.4900000002</v>
      </c>
      <c r="Q28" s="137">
        <v>0</v>
      </c>
      <c r="R28" s="125"/>
      <c r="S28" s="125"/>
      <c r="T28" s="125"/>
      <c r="U28" s="125"/>
      <c r="V28" s="125"/>
      <c r="W28" s="125"/>
    </row>
    <row r="29" spans="1:23" ht="15" customHeight="1" x14ac:dyDescent="0.3">
      <c r="A29" s="113" t="s">
        <v>256</v>
      </c>
      <c r="B29" s="122" t="s">
        <v>256</v>
      </c>
      <c r="C29" s="123" t="s">
        <v>256</v>
      </c>
      <c r="D29" s="127" t="s">
        <v>256</v>
      </c>
      <c r="E29" s="127" t="s">
        <v>256</v>
      </c>
      <c r="F29" s="127" t="s">
        <v>256</v>
      </c>
      <c r="G29" s="123" t="s">
        <v>256</v>
      </c>
      <c r="H29" s="113" t="s">
        <v>38</v>
      </c>
      <c r="I29" s="113" t="s">
        <v>5</v>
      </c>
      <c r="J29" s="113" t="s">
        <v>38</v>
      </c>
      <c r="K29" s="113" t="s">
        <v>261</v>
      </c>
      <c r="L29" s="113" t="s">
        <v>354</v>
      </c>
      <c r="M29" s="125">
        <v>5410</v>
      </c>
      <c r="N29" s="125">
        <v>5150</v>
      </c>
      <c r="O29" s="125">
        <v>2610.23</v>
      </c>
      <c r="P29" s="125">
        <v>2610.23</v>
      </c>
      <c r="Q29" s="125">
        <v>0</v>
      </c>
    </row>
    <row r="30" spans="1:23" ht="15" customHeight="1" x14ac:dyDescent="0.3">
      <c r="A30" s="113" t="s">
        <v>256</v>
      </c>
      <c r="B30" s="122" t="s">
        <v>256</v>
      </c>
      <c r="C30" s="123" t="s">
        <v>256</v>
      </c>
      <c r="D30" s="127" t="s">
        <v>256</v>
      </c>
      <c r="E30" s="127" t="s">
        <v>256</v>
      </c>
      <c r="F30" s="127" t="s">
        <v>256</v>
      </c>
      <c r="G30" s="123" t="s">
        <v>256</v>
      </c>
      <c r="H30" s="113" t="s">
        <v>38</v>
      </c>
      <c r="I30" s="113" t="s">
        <v>5</v>
      </c>
      <c r="J30" s="113" t="s">
        <v>44</v>
      </c>
      <c r="K30" s="113" t="s">
        <v>261</v>
      </c>
      <c r="L30" s="113" t="s">
        <v>355</v>
      </c>
      <c r="M30" s="125">
        <v>900</v>
      </c>
      <c r="N30" s="125">
        <v>550</v>
      </c>
      <c r="O30" s="125">
        <v>534.17999999999995</v>
      </c>
      <c r="P30" s="125">
        <v>534.17999999999995</v>
      </c>
      <c r="Q30" s="125">
        <v>0</v>
      </c>
    </row>
    <row r="31" spans="1:23" ht="15" customHeight="1" x14ac:dyDescent="0.3">
      <c r="A31" s="113" t="s">
        <v>256</v>
      </c>
      <c r="B31" s="122" t="s">
        <v>256</v>
      </c>
      <c r="C31" s="123" t="s">
        <v>256</v>
      </c>
      <c r="D31" s="127" t="s">
        <v>256</v>
      </c>
      <c r="E31" s="127" t="s">
        <v>256</v>
      </c>
      <c r="F31" s="127" t="s">
        <v>256</v>
      </c>
      <c r="G31" s="123" t="s">
        <v>256</v>
      </c>
      <c r="H31" s="113" t="s">
        <v>38</v>
      </c>
      <c r="I31" s="113" t="s">
        <v>5</v>
      </c>
      <c r="J31" s="113" t="s">
        <v>68</v>
      </c>
      <c r="K31" s="113" t="s">
        <v>261</v>
      </c>
      <c r="L31" s="113" t="s">
        <v>356</v>
      </c>
      <c r="M31" s="125">
        <v>2500</v>
      </c>
      <c r="N31" s="125">
        <v>2500</v>
      </c>
      <c r="O31" s="125">
        <v>2421.83</v>
      </c>
      <c r="P31" s="125">
        <v>2421.83</v>
      </c>
      <c r="Q31" s="125">
        <v>0</v>
      </c>
    </row>
    <row r="32" spans="1:23" ht="15" customHeight="1" x14ac:dyDescent="0.3">
      <c r="A32" s="113" t="s">
        <v>256</v>
      </c>
      <c r="B32" s="122" t="s">
        <v>256</v>
      </c>
      <c r="C32" s="123" t="s">
        <v>256</v>
      </c>
      <c r="D32" s="127" t="s">
        <v>256</v>
      </c>
      <c r="E32" s="127" t="s">
        <v>256</v>
      </c>
      <c r="F32" s="127" t="s">
        <v>256</v>
      </c>
      <c r="G32" s="123" t="s">
        <v>256</v>
      </c>
      <c r="H32" s="113" t="s">
        <v>38</v>
      </c>
      <c r="I32" s="113" t="s">
        <v>5</v>
      </c>
      <c r="J32" s="113" t="s">
        <v>81</v>
      </c>
      <c r="K32" s="113" t="s">
        <v>261</v>
      </c>
      <c r="L32" s="113" t="s">
        <v>357</v>
      </c>
      <c r="M32" s="125">
        <v>9000</v>
      </c>
      <c r="N32" s="125">
        <v>8300</v>
      </c>
      <c r="O32" s="125">
        <v>5618.88</v>
      </c>
      <c r="P32" s="125">
        <v>5618.88</v>
      </c>
      <c r="Q32" s="125">
        <v>0</v>
      </c>
    </row>
    <row r="33" spans="1:23" ht="15" customHeight="1" x14ac:dyDescent="0.3">
      <c r="B33" s="122"/>
      <c r="C33" s="123"/>
      <c r="D33" s="127"/>
      <c r="E33" s="127"/>
      <c r="F33" s="127"/>
      <c r="G33" s="123"/>
      <c r="H33" s="113" t="s">
        <v>38</v>
      </c>
      <c r="I33" s="113" t="s">
        <v>5</v>
      </c>
      <c r="J33" s="113" t="s">
        <v>58</v>
      </c>
      <c r="K33" s="113" t="s">
        <v>261</v>
      </c>
      <c r="L33" s="113" t="s">
        <v>359</v>
      </c>
      <c r="M33" s="125">
        <v>0</v>
      </c>
      <c r="N33" s="125">
        <v>34</v>
      </c>
      <c r="O33" s="125">
        <v>31.85</v>
      </c>
      <c r="P33" s="125">
        <v>31.85</v>
      </c>
      <c r="Q33" s="125">
        <v>0</v>
      </c>
    </row>
    <row r="34" spans="1:23" ht="15" customHeight="1" x14ac:dyDescent="0.3">
      <c r="A34" s="113" t="s">
        <v>256</v>
      </c>
      <c r="B34" s="122" t="s">
        <v>256</v>
      </c>
      <c r="C34" s="123" t="s">
        <v>256</v>
      </c>
      <c r="D34" s="127" t="s">
        <v>256</v>
      </c>
      <c r="E34" s="127" t="s">
        <v>256</v>
      </c>
      <c r="F34" s="127" t="s">
        <v>256</v>
      </c>
      <c r="G34" s="123" t="s">
        <v>256</v>
      </c>
      <c r="H34" s="113" t="s">
        <v>38</v>
      </c>
      <c r="I34" s="113" t="s">
        <v>5</v>
      </c>
      <c r="J34" s="113" t="s">
        <v>56</v>
      </c>
      <c r="K34" s="113" t="s">
        <v>261</v>
      </c>
      <c r="L34" s="113" t="s">
        <v>360</v>
      </c>
      <c r="M34" s="125">
        <v>500</v>
      </c>
      <c r="N34" s="125">
        <v>50</v>
      </c>
      <c r="O34" s="125">
        <v>23.27</v>
      </c>
      <c r="P34" s="125">
        <v>23.27</v>
      </c>
      <c r="Q34" s="125">
        <v>0</v>
      </c>
    </row>
    <row r="35" spans="1:23" ht="15" customHeight="1" x14ac:dyDescent="0.3">
      <c r="A35" s="113" t="s">
        <v>256</v>
      </c>
      <c r="B35" s="122" t="s">
        <v>256</v>
      </c>
      <c r="C35" s="123" t="s">
        <v>256</v>
      </c>
      <c r="D35" s="127" t="s">
        <v>256</v>
      </c>
      <c r="E35" s="127" t="s">
        <v>256</v>
      </c>
      <c r="F35" s="127" t="s">
        <v>256</v>
      </c>
      <c r="G35" s="123" t="s">
        <v>256</v>
      </c>
      <c r="H35" s="113" t="s">
        <v>38</v>
      </c>
      <c r="I35" s="113" t="s">
        <v>5</v>
      </c>
      <c r="J35" s="113" t="s">
        <v>53</v>
      </c>
      <c r="K35" s="113" t="s">
        <v>261</v>
      </c>
      <c r="L35" s="113" t="s">
        <v>361</v>
      </c>
      <c r="M35" s="125">
        <v>590</v>
      </c>
      <c r="N35" s="125">
        <v>0</v>
      </c>
      <c r="O35" s="125">
        <v>0</v>
      </c>
      <c r="P35" s="125">
        <v>0</v>
      </c>
      <c r="Q35" s="125">
        <v>0</v>
      </c>
    </row>
    <row r="36" spans="1:23" ht="15" customHeight="1" x14ac:dyDescent="0.3">
      <c r="A36" s="113" t="s">
        <v>256</v>
      </c>
      <c r="B36" s="122" t="s">
        <v>256</v>
      </c>
      <c r="C36" s="123" t="s">
        <v>256</v>
      </c>
      <c r="D36" s="127" t="s">
        <v>256</v>
      </c>
      <c r="E36" s="127" t="s">
        <v>256</v>
      </c>
      <c r="F36" s="127" t="s">
        <v>256</v>
      </c>
      <c r="G36" s="123" t="s">
        <v>256</v>
      </c>
      <c r="H36" s="113" t="s">
        <v>38</v>
      </c>
      <c r="I36" s="113" t="s">
        <v>5</v>
      </c>
      <c r="J36" s="113" t="s">
        <v>181</v>
      </c>
      <c r="K36" s="113" t="s">
        <v>261</v>
      </c>
      <c r="L36" s="113" t="s">
        <v>362</v>
      </c>
      <c r="M36" s="125">
        <v>800</v>
      </c>
      <c r="N36" s="125">
        <v>900</v>
      </c>
      <c r="O36" s="125">
        <v>804.07</v>
      </c>
      <c r="P36" s="125">
        <v>804.07</v>
      </c>
      <c r="Q36" s="125">
        <v>0</v>
      </c>
    </row>
    <row r="37" spans="1:23" ht="15" customHeight="1" x14ac:dyDescent="0.3">
      <c r="A37" s="113" t="s">
        <v>256</v>
      </c>
      <c r="B37" s="122" t="s">
        <v>256</v>
      </c>
      <c r="C37" s="123" t="s">
        <v>256</v>
      </c>
      <c r="D37" s="127" t="s">
        <v>256</v>
      </c>
      <c r="E37" s="127" t="s">
        <v>256</v>
      </c>
      <c r="F37" s="127" t="s">
        <v>256</v>
      </c>
      <c r="G37" s="123" t="s">
        <v>256</v>
      </c>
      <c r="H37" s="113" t="s">
        <v>38</v>
      </c>
      <c r="I37" s="113" t="s">
        <v>5</v>
      </c>
      <c r="J37" s="113" t="s">
        <v>47</v>
      </c>
      <c r="K37" s="113" t="s">
        <v>261</v>
      </c>
      <c r="L37" s="113" t="s">
        <v>363</v>
      </c>
      <c r="M37" s="125">
        <v>1500</v>
      </c>
      <c r="N37" s="125">
        <v>4357</v>
      </c>
      <c r="O37" s="125">
        <v>4356.21</v>
      </c>
      <c r="P37" s="125">
        <v>4356.21</v>
      </c>
      <c r="Q37" s="125">
        <v>0</v>
      </c>
    </row>
    <row r="38" spans="1:23" ht="15" customHeight="1" x14ac:dyDescent="0.3">
      <c r="A38" s="113" t="s">
        <v>256</v>
      </c>
      <c r="B38" s="122" t="s">
        <v>256</v>
      </c>
      <c r="C38" s="123" t="s">
        <v>256</v>
      </c>
      <c r="D38" s="127" t="s">
        <v>256</v>
      </c>
      <c r="E38" s="127" t="s">
        <v>256</v>
      </c>
      <c r="F38" s="127" t="s">
        <v>256</v>
      </c>
      <c r="G38" s="123" t="s">
        <v>256</v>
      </c>
      <c r="H38" s="113" t="s">
        <v>38</v>
      </c>
      <c r="I38" s="113" t="s">
        <v>5</v>
      </c>
      <c r="J38" s="113" t="s">
        <v>35</v>
      </c>
      <c r="K38" s="113" t="s">
        <v>261</v>
      </c>
      <c r="L38" s="113" t="s">
        <v>364</v>
      </c>
      <c r="M38" s="125">
        <v>300</v>
      </c>
      <c r="N38" s="125">
        <v>63</v>
      </c>
      <c r="O38" s="125">
        <v>62.56</v>
      </c>
      <c r="P38" s="125">
        <v>62.56</v>
      </c>
      <c r="Q38" s="125">
        <v>0</v>
      </c>
    </row>
    <row r="39" spans="1:23" ht="15" customHeight="1" x14ac:dyDescent="0.3">
      <c r="B39" s="122"/>
      <c r="C39" s="123"/>
      <c r="D39" s="127"/>
      <c r="E39" s="127"/>
      <c r="F39" s="127"/>
      <c r="G39" s="123"/>
      <c r="H39" s="113" t="s">
        <v>38</v>
      </c>
      <c r="I39" s="113" t="s">
        <v>5</v>
      </c>
      <c r="J39" s="140" t="s">
        <v>176</v>
      </c>
      <c r="K39" s="140" t="s">
        <v>261</v>
      </c>
      <c r="L39" s="113" t="s">
        <v>365</v>
      </c>
      <c r="M39" s="125">
        <v>200</v>
      </c>
      <c r="N39" s="125">
        <v>0</v>
      </c>
      <c r="O39" s="125">
        <v>0</v>
      </c>
      <c r="P39" s="125">
        <v>0</v>
      </c>
      <c r="Q39" s="125">
        <v>0</v>
      </c>
    </row>
    <row r="40" spans="1:23" ht="15" customHeight="1" x14ac:dyDescent="0.3">
      <c r="B40" s="122"/>
      <c r="C40" s="123"/>
      <c r="D40" s="127"/>
      <c r="E40" s="127"/>
      <c r="F40" s="127"/>
      <c r="G40" s="123"/>
      <c r="H40" s="113" t="s">
        <v>38</v>
      </c>
      <c r="I40" s="113" t="s">
        <v>5</v>
      </c>
      <c r="J40" s="113" t="s">
        <v>174</v>
      </c>
      <c r="K40" s="113" t="s">
        <v>261</v>
      </c>
      <c r="L40" s="113" t="s">
        <v>477</v>
      </c>
      <c r="M40" s="125">
        <v>530</v>
      </c>
      <c r="N40" s="125">
        <v>230</v>
      </c>
      <c r="O40" s="125">
        <v>182.27</v>
      </c>
      <c r="P40" s="125">
        <v>182.27</v>
      </c>
      <c r="Q40" s="125">
        <v>0</v>
      </c>
    </row>
    <row r="41" spans="1:23" ht="15" customHeight="1" x14ac:dyDescent="0.3">
      <c r="A41" s="113" t="s">
        <v>256</v>
      </c>
      <c r="B41" s="122" t="s">
        <v>256</v>
      </c>
      <c r="C41" s="123" t="s">
        <v>256</v>
      </c>
      <c r="D41" s="127" t="s">
        <v>256</v>
      </c>
      <c r="E41" s="127" t="s">
        <v>256</v>
      </c>
      <c r="F41" s="127" t="s">
        <v>256</v>
      </c>
      <c r="G41" s="123" t="s">
        <v>256</v>
      </c>
      <c r="H41" s="113" t="s">
        <v>38</v>
      </c>
      <c r="I41" s="113" t="s">
        <v>5</v>
      </c>
      <c r="J41" s="113" t="s">
        <v>170</v>
      </c>
      <c r="K41" s="113" t="s">
        <v>261</v>
      </c>
      <c r="L41" s="113" t="s">
        <v>368</v>
      </c>
      <c r="M41" s="125">
        <v>3000</v>
      </c>
      <c r="N41" s="125">
        <v>2021</v>
      </c>
      <c r="O41" s="125">
        <v>1825.23</v>
      </c>
      <c r="P41" s="125">
        <v>1825.23</v>
      </c>
      <c r="Q41" s="125">
        <v>0</v>
      </c>
    </row>
    <row r="42" spans="1:23" ht="15" customHeight="1" x14ac:dyDescent="0.3">
      <c r="A42" s="113" t="s">
        <v>256</v>
      </c>
      <c r="B42" s="122" t="s">
        <v>256</v>
      </c>
      <c r="C42" s="123" t="s">
        <v>256</v>
      </c>
      <c r="D42" s="127" t="s">
        <v>256</v>
      </c>
      <c r="E42" s="127" t="s">
        <v>256</v>
      </c>
      <c r="F42" s="127" t="s">
        <v>256</v>
      </c>
      <c r="G42" s="123" t="s">
        <v>256</v>
      </c>
      <c r="H42" s="427" t="s">
        <v>276</v>
      </c>
      <c r="I42" s="428"/>
      <c r="J42" s="428"/>
      <c r="K42" s="428"/>
      <c r="L42" s="428"/>
      <c r="M42" s="132">
        <v>25230</v>
      </c>
      <c r="N42" s="132">
        <v>24155</v>
      </c>
      <c r="O42" s="132">
        <v>18470.580000000002</v>
      </c>
      <c r="P42" s="132">
        <v>18470.580000000002</v>
      </c>
      <c r="Q42" s="132">
        <v>0</v>
      </c>
      <c r="S42" s="125"/>
      <c r="T42" s="125"/>
      <c r="U42" s="125"/>
      <c r="V42" s="125"/>
      <c r="W42" s="125"/>
    </row>
    <row r="43" spans="1:23" ht="15" customHeight="1" x14ac:dyDescent="0.3">
      <c r="A43" s="113" t="s">
        <v>256</v>
      </c>
      <c r="B43" s="122" t="s">
        <v>256</v>
      </c>
      <c r="C43" s="123" t="s">
        <v>256</v>
      </c>
      <c r="D43" s="127" t="s">
        <v>256</v>
      </c>
      <c r="E43" s="127" t="s">
        <v>256</v>
      </c>
      <c r="F43" s="127" t="s">
        <v>256</v>
      </c>
      <c r="G43" s="123" t="s">
        <v>256</v>
      </c>
      <c r="H43" s="113" t="s">
        <v>38</v>
      </c>
      <c r="I43" s="113" t="s">
        <v>38</v>
      </c>
      <c r="J43" s="113" t="s">
        <v>5</v>
      </c>
      <c r="K43" s="113" t="s">
        <v>261</v>
      </c>
      <c r="L43" s="113" t="s">
        <v>369</v>
      </c>
      <c r="M43" s="125">
        <v>4000</v>
      </c>
      <c r="N43" s="125">
        <v>10912</v>
      </c>
      <c r="O43" s="125">
        <v>8141.59</v>
      </c>
      <c r="P43" s="125">
        <v>8141.59</v>
      </c>
      <c r="Q43" s="125">
        <v>0</v>
      </c>
      <c r="S43" s="125"/>
      <c r="T43" s="125"/>
      <c r="U43" s="125"/>
      <c r="V43" s="125"/>
      <c r="W43" s="125"/>
    </row>
    <row r="44" spans="1:23" ht="15" customHeight="1" x14ac:dyDescent="0.3">
      <c r="A44" s="113" t="s">
        <v>256</v>
      </c>
      <c r="B44" s="122" t="s">
        <v>256</v>
      </c>
      <c r="C44" s="123" t="s">
        <v>256</v>
      </c>
      <c r="D44" s="127" t="s">
        <v>256</v>
      </c>
      <c r="E44" s="127" t="s">
        <v>256</v>
      </c>
      <c r="F44" s="127" t="s">
        <v>256</v>
      </c>
      <c r="G44" s="123" t="s">
        <v>256</v>
      </c>
      <c r="H44" s="113" t="s">
        <v>38</v>
      </c>
      <c r="I44" s="113" t="s">
        <v>38</v>
      </c>
      <c r="J44" s="113" t="s">
        <v>38</v>
      </c>
      <c r="K44" s="113" t="s">
        <v>261</v>
      </c>
      <c r="L44" s="113" t="s">
        <v>355</v>
      </c>
      <c r="M44" s="125">
        <v>9150</v>
      </c>
      <c r="N44" s="125">
        <v>10650</v>
      </c>
      <c r="O44" s="125">
        <v>10624.98</v>
      </c>
      <c r="P44" s="125">
        <v>10624.98</v>
      </c>
      <c r="Q44" s="125">
        <v>0</v>
      </c>
    </row>
    <row r="45" spans="1:23" ht="15" customHeight="1" x14ac:dyDescent="0.3">
      <c r="A45" s="113" t="s">
        <v>256</v>
      </c>
      <c r="B45" s="122" t="s">
        <v>256</v>
      </c>
      <c r="C45" s="123" t="s">
        <v>256</v>
      </c>
      <c r="D45" s="127" t="s">
        <v>256</v>
      </c>
      <c r="E45" s="127" t="s">
        <v>256</v>
      </c>
      <c r="F45" s="127" t="s">
        <v>256</v>
      </c>
      <c r="G45" s="123" t="s">
        <v>256</v>
      </c>
      <c r="H45" s="113" t="s">
        <v>38</v>
      </c>
      <c r="I45" s="113" t="s">
        <v>38</v>
      </c>
      <c r="J45" s="113" t="s">
        <v>6</v>
      </c>
      <c r="K45" s="113" t="s">
        <v>261</v>
      </c>
      <c r="L45" s="113" t="s">
        <v>370</v>
      </c>
      <c r="M45" s="125">
        <v>14500</v>
      </c>
      <c r="N45" s="125">
        <v>6420</v>
      </c>
      <c r="O45" s="125">
        <v>2215.1</v>
      </c>
      <c r="P45" s="125">
        <v>2215.1</v>
      </c>
      <c r="Q45" s="125">
        <v>0</v>
      </c>
    </row>
    <row r="46" spans="1:23" ht="15" customHeight="1" x14ac:dyDescent="0.3">
      <c r="A46" s="113" t="s">
        <v>256</v>
      </c>
      <c r="B46" s="122" t="s">
        <v>256</v>
      </c>
      <c r="C46" s="123" t="s">
        <v>256</v>
      </c>
      <c r="D46" s="127" t="s">
        <v>256</v>
      </c>
      <c r="E46" s="127" t="s">
        <v>256</v>
      </c>
      <c r="F46" s="127" t="s">
        <v>256</v>
      </c>
      <c r="G46" s="123" t="s">
        <v>256</v>
      </c>
      <c r="H46" s="113" t="s">
        <v>38</v>
      </c>
      <c r="I46" s="113" t="s">
        <v>38</v>
      </c>
      <c r="J46" s="113" t="s">
        <v>63</v>
      </c>
      <c r="K46" s="113" t="s">
        <v>261</v>
      </c>
      <c r="L46" s="113" t="s">
        <v>372</v>
      </c>
      <c r="M46" s="125">
        <v>15800</v>
      </c>
      <c r="N46" s="125">
        <v>16620</v>
      </c>
      <c r="O46" s="125">
        <v>10168.26</v>
      </c>
      <c r="P46" s="125">
        <v>10168.26</v>
      </c>
      <c r="Q46" s="125">
        <v>0</v>
      </c>
    </row>
    <row r="47" spans="1:23" ht="15" customHeight="1" x14ac:dyDescent="0.3">
      <c r="B47" s="122"/>
      <c r="C47" s="123"/>
      <c r="D47" s="127"/>
      <c r="E47" s="127"/>
      <c r="F47" s="127"/>
      <c r="G47" s="123"/>
      <c r="H47" s="113" t="s">
        <v>38</v>
      </c>
      <c r="I47" s="113" t="s">
        <v>38</v>
      </c>
      <c r="J47" s="113" t="s">
        <v>61</v>
      </c>
      <c r="K47" s="113" t="s">
        <v>261</v>
      </c>
      <c r="L47" s="113" t="s">
        <v>478</v>
      </c>
      <c r="M47" s="125">
        <v>0</v>
      </c>
      <c r="N47" s="125">
        <v>7220</v>
      </c>
      <c r="O47" s="125">
        <v>6126.56</v>
      </c>
      <c r="P47" s="125">
        <v>6126.56</v>
      </c>
      <c r="Q47" s="125">
        <v>0</v>
      </c>
    </row>
    <row r="48" spans="1:23" ht="15" customHeight="1" x14ac:dyDescent="0.3">
      <c r="B48" s="122"/>
      <c r="C48" s="123"/>
      <c r="D48" s="127"/>
      <c r="E48" s="127"/>
      <c r="F48" s="127"/>
      <c r="G48" s="123"/>
      <c r="H48" s="113" t="s">
        <v>38</v>
      </c>
      <c r="I48" s="113" t="s">
        <v>38</v>
      </c>
      <c r="J48" s="113" t="s">
        <v>37</v>
      </c>
      <c r="K48" s="113" t="s">
        <v>271</v>
      </c>
      <c r="L48" s="113" t="s">
        <v>377</v>
      </c>
      <c r="M48" s="125">
        <v>1500</v>
      </c>
      <c r="N48" s="125">
        <v>1700</v>
      </c>
      <c r="O48" s="125">
        <v>1329.98</v>
      </c>
      <c r="P48" s="125">
        <v>1329.98</v>
      </c>
      <c r="Q48" s="125">
        <v>0</v>
      </c>
    </row>
    <row r="49" spans="1:23" ht="15" customHeight="1" x14ac:dyDescent="0.3">
      <c r="A49" s="113" t="s">
        <v>256</v>
      </c>
      <c r="B49" s="122" t="s">
        <v>256</v>
      </c>
      <c r="C49" s="123" t="s">
        <v>256</v>
      </c>
      <c r="D49" s="127" t="s">
        <v>256</v>
      </c>
      <c r="E49" s="127" t="s">
        <v>256</v>
      </c>
      <c r="F49" s="127" t="s">
        <v>256</v>
      </c>
      <c r="G49" s="123" t="s">
        <v>256</v>
      </c>
      <c r="H49" s="113" t="s">
        <v>38</v>
      </c>
      <c r="I49" s="113" t="s">
        <v>38</v>
      </c>
      <c r="J49" s="113" t="s">
        <v>37</v>
      </c>
      <c r="K49" s="113" t="s">
        <v>277</v>
      </c>
      <c r="L49" s="113" t="s">
        <v>378</v>
      </c>
      <c r="M49" s="125">
        <v>2800</v>
      </c>
      <c r="N49" s="125">
        <v>3100</v>
      </c>
      <c r="O49" s="125">
        <v>3006.18</v>
      </c>
      <c r="P49" s="125">
        <v>3006.18</v>
      </c>
      <c r="Q49" s="125">
        <v>0</v>
      </c>
    </row>
    <row r="50" spans="1:23" ht="15" customHeight="1" x14ac:dyDescent="0.3">
      <c r="A50" s="113" t="s">
        <v>256</v>
      </c>
      <c r="B50" s="122" t="s">
        <v>256</v>
      </c>
      <c r="C50" s="123" t="s">
        <v>256</v>
      </c>
      <c r="D50" s="127" t="s">
        <v>256</v>
      </c>
      <c r="E50" s="127" t="s">
        <v>256</v>
      </c>
      <c r="F50" s="127" t="s">
        <v>256</v>
      </c>
      <c r="G50" s="123" t="s">
        <v>256</v>
      </c>
      <c r="H50" s="113" t="s">
        <v>38</v>
      </c>
      <c r="I50" s="113" t="s">
        <v>38</v>
      </c>
      <c r="J50" s="113" t="s">
        <v>37</v>
      </c>
      <c r="K50" s="113" t="s">
        <v>278</v>
      </c>
      <c r="L50" s="113" t="s">
        <v>379</v>
      </c>
      <c r="M50" s="125">
        <v>1000</v>
      </c>
      <c r="N50" s="125">
        <v>1316</v>
      </c>
      <c r="O50" s="125">
        <v>957</v>
      </c>
      <c r="P50" s="125">
        <v>957</v>
      </c>
      <c r="Q50" s="125">
        <v>0</v>
      </c>
    </row>
    <row r="51" spans="1:23" ht="15" customHeight="1" x14ac:dyDescent="0.3">
      <c r="A51" s="113" t="s">
        <v>256</v>
      </c>
      <c r="B51" s="122" t="s">
        <v>256</v>
      </c>
      <c r="C51" s="123" t="s">
        <v>256</v>
      </c>
      <c r="D51" s="127" t="s">
        <v>256</v>
      </c>
      <c r="E51" s="127" t="s">
        <v>256</v>
      </c>
      <c r="F51" s="127" t="s">
        <v>256</v>
      </c>
      <c r="G51" s="123" t="s">
        <v>256</v>
      </c>
      <c r="H51" s="113" t="s">
        <v>38</v>
      </c>
      <c r="I51" s="113" t="s">
        <v>38</v>
      </c>
      <c r="J51" s="113" t="s">
        <v>37</v>
      </c>
      <c r="K51" s="113" t="s">
        <v>255</v>
      </c>
      <c r="L51" s="113" t="s">
        <v>479</v>
      </c>
      <c r="M51" s="125">
        <v>4500</v>
      </c>
      <c r="N51" s="125">
        <v>7323</v>
      </c>
      <c r="O51" s="125">
        <v>5747.61</v>
      </c>
      <c r="P51" s="125">
        <v>5747.61</v>
      </c>
      <c r="Q51" s="125">
        <v>0</v>
      </c>
    </row>
    <row r="52" spans="1:23" ht="15" customHeight="1" x14ac:dyDescent="0.3">
      <c r="A52" s="113" t="s">
        <v>256</v>
      </c>
      <c r="B52" s="122" t="s">
        <v>256</v>
      </c>
      <c r="C52" s="123" t="s">
        <v>256</v>
      </c>
      <c r="D52" s="127" t="s">
        <v>256</v>
      </c>
      <c r="E52" s="127" t="s">
        <v>256</v>
      </c>
      <c r="F52" s="127" t="s">
        <v>256</v>
      </c>
      <c r="G52" s="123" t="s">
        <v>256</v>
      </c>
      <c r="H52" s="113" t="s">
        <v>38</v>
      </c>
      <c r="I52" s="113" t="s">
        <v>38</v>
      </c>
      <c r="J52" s="113" t="s">
        <v>66</v>
      </c>
      <c r="K52" s="113" t="s">
        <v>261</v>
      </c>
      <c r="L52" s="113" t="s">
        <v>381</v>
      </c>
      <c r="M52" s="125">
        <v>1000</v>
      </c>
      <c r="N52" s="125">
        <v>790</v>
      </c>
      <c r="O52" s="125">
        <v>694.11</v>
      </c>
      <c r="P52" s="125">
        <v>694.11</v>
      </c>
      <c r="Q52" s="125">
        <v>0</v>
      </c>
    </row>
    <row r="53" spans="1:23" ht="15" customHeight="1" x14ac:dyDescent="0.3">
      <c r="A53" s="113" t="s">
        <v>256</v>
      </c>
      <c r="B53" s="122" t="s">
        <v>256</v>
      </c>
      <c r="C53" s="123" t="s">
        <v>256</v>
      </c>
      <c r="D53" s="127" t="s">
        <v>256</v>
      </c>
      <c r="E53" s="127" t="s">
        <v>256</v>
      </c>
      <c r="F53" s="127" t="s">
        <v>256</v>
      </c>
      <c r="G53" s="123" t="s">
        <v>256</v>
      </c>
      <c r="H53" s="113" t="s">
        <v>38</v>
      </c>
      <c r="I53" s="113" t="s">
        <v>38</v>
      </c>
      <c r="J53" s="113" t="s">
        <v>58</v>
      </c>
      <c r="K53" s="113" t="s">
        <v>261</v>
      </c>
      <c r="L53" s="113" t="s">
        <v>382</v>
      </c>
      <c r="M53" s="125">
        <v>5000</v>
      </c>
      <c r="N53" s="125">
        <v>4732</v>
      </c>
      <c r="O53" s="125">
        <v>3919.83</v>
      </c>
      <c r="P53" s="125">
        <v>3919.83</v>
      </c>
      <c r="Q53" s="125">
        <v>0</v>
      </c>
    </row>
    <row r="54" spans="1:23" ht="15" customHeight="1" x14ac:dyDescent="0.3">
      <c r="A54" s="113" t="s">
        <v>256</v>
      </c>
      <c r="B54" s="122" t="s">
        <v>256</v>
      </c>
      <c r="C54" s="123" t="s">
        <v>256</v>
      </c>
      <c r="D54" s="127" t="s">
        <v>256</v>
      </c>
      <c r="E54" s="127" t="s">
        <v>256</v>
      </c>
      <c r="F54" s="127" t="s">
        <v>256</v>
      </c>
      <c r="G54" s="123" t="s">
        <v>256</v>
      </c>
      <c r="H54" s="113" t="s">
        <v>38</v>
      </c>
      <c r="I54" s="113" t="s">
        <v>38</v>
      </c>
      <c r="J54" s="113" t="s">
        <v>56</v>
      </c>
      <c r="K54" s="113" t="s">
        <v>261</v>
      </c>
      <c r="L54" s="113" t="s">
        <v>383</v>
      </c>
      <c r="M54" s="125">
        <v>2800</v>
      </c>
      <c r="N54" s="125">
        <v>900</v>
      </c>
      <c r="O54" s="125">
        <v>783.4</v>
      </c>
      <c r="P54" s="125">
        <v>783.4</v>
      </c>
      <c r="Q54" s="125">
        <v>0</v>
      </c>
    </row>
    <row r="55" spans="1:23" ht="15" customHeight="1" x14ac:dyDescent="0.3">
      <c r="B55" s="122"/>
      <c r="C55" s="123"/>
      <c r="D55" s="127"/>
      <c r="E55" s="127"/>
      <c r="F55" s="127"/>
      <c r="G55" s="123"/>
      <c r="H55" s="113" t="s">
        <v>38</v>
      </c>
      <c r="I55" s="113" t="s">
        <v>38</v>
      </c>
      <c r="J55" s="113" t="s">
        <v>53</v>
      </c>
      <c r="K55" s="113" t="s">
        <v>269</v>
      </c>
      <c r="L55" s="113" t="s">
        <v>384</v>
      </c>
      <c r="M55" s="125">
        <v>33000</v>
      </c>
      <c r="N55" s="125">
        <v>1592</v>
      </c>
      <c r="O55" s="125">
        <v>1591.65</v>
      </c>
      <c r="P55" s="125">
        <v>1591.65</v>
      </c>
      <c r="Q55" s="125">
        <v>0</v>
      </c>
    </row>
    <row r="56" spans="1:23" ht="15" customHeight="1" x14ac:dyDescent="0.3">
      <c r="A56" s="113" t="s">
        <v>256</v>
      </c>
      <c r="B56" s="122" t="s">
        <v>256</v>
      </c>
      <c r="C56" s="123" t="s">
        <v>256</v>
      </c>
      <c r="D56" s="127" t="s">
        <v>256</v>
      </c>
      <c r="E56" s="127" t="s">
        <v>256</v>
      </c>
      <c r="F56" s="127" t="s">
        <v>256</v>
      </c>
      <c r="G56" s="123" t="s">
        <v>256</v>
      </c>
      <c r="H56" s="113" t="s">
        <v>38</v>
      </c>
      <c r="I56" s="113" t="s">
        <v>38</v>
      </c>
      <c r="J56" s="113" t="s">
        <v>53</v>
      </c>
      <c r="K56" s="113" t="s">
        <v>270</v>
      </c>
      <c r="L56" s="113" t="s">
        <v>385</v>
      </c>
      <c r="M56" s="125">
        <v>44750</v>
      </c>
      <c r="N56" s="125">
        <v>54750</v>
      </c>
      <c r="O56" s="125">
        <v>49837.58</v>
      </c>
      <c r="P56" s="125">
        <v>49837.58</v>
      </c>
      <c r="Q56" s="125">
        <v>0</v>
      </c>
    </row>
    <row r="57" spans="1:23" ht="15" customHeight="1" x14ac:dyDescent="0.3">
      <c r="B57" s="122"/>
      <c r="C57" s="123"/>
      <c r="D57" s="127"/>
      <c r="E57" s="127"/>
      <c r="F57" s="127"/>
      <c r="G57" s="123"/>
      <c r="H57" s="113" t="s">
        <v>38</v>
      </c>
      <c r="I57" s="113" t="s">
        <v>38</v>
      </c>
      <c r="J57" s="140" t="s">
        <v>181</v>
      </c>
      <c r="K57" s="140" t="s">
        <v>261</v>
      </c>
      <c r="L57" s="113" t="s">
        <v>386</v>
      </c>
      <c r="M57" s="125">
        <v>0</v>
      </c>
      <c r="N57" s="125">
        <v>9280</v>
      </c>
      <c r="O57" s="125">
        <v>9280</v>
      </c>
      <c r="P57" s="125">
        <v>9280</v>
      </c>
      <c r="Q57" s="125">
        <v>0</v>
      </c>
    </row>
    <row r="58" spans="1:23" ht="15" customHeight="1" x14ac:dyDescent="0.3">
      <c r="A58" s="113" t="s">
        <v>256</v>
      </c>
      <c r="B58" s="122" t="s">
        <v>256</v>
      </c>
      <c r="C58" s="123" t="s">
        <v>256</v>
      </c>
      <c r="D58" s="127" t="s">
        <v>256</v>
      </c>
      <c r="E58" s="127" t="s">
        <v>256</v>
      </c>
      <c r="F58" s="127" t="s">
        <v>256</v>
      </c>
      <c r="G58" s="123" t="s">
        <v>256</v>
      </c>
      <c r="H58" s="113" t="s">
        <v>38</v>
      </c>
      <c r="I58" s="113" t="s">
        <v>38</v>
      </c>
      <c r="J58" s="113" t="s">
        <v>35</v>
      </c>
      <c r="K58" s="113" t="s">
        <v>261</v>
      </c>
      <c r="L58" s="113" t="s">
        <v>388</v>
      </c>
      <c r="M58" s="125">
        <v>871</v>
      </c>
      <c r="N58" s="125">
        <v>1177</v>
      </c>
      <c r="O58" s="125">
        <v>1101.6099999999999</v>
      </c>
      <c r="P58" s="125">
        <v>1101.6099999999999</v>
      </c>
      <c r="Q58" s="125">
        <v>0</v>
      </c>
    </row>
    <row r="59" spans="1:23" ht="15" customHeight="1" x14ac:dyDescent="0.3">
      <c r="A59" s="113" t="s">
        <v>256</v>
      </c>
      <c r="B59" s="122" t="s">
        <v>256</v>
      </c>
      <c r="C59" s="123" t="s">
        <v>256</v>
      </c>
      <c r="D59" s="127" t="s">
        <v>256</v>
      </c>
      <c r="E59" s="127" t="s">
        <v>256</v>
      </c>
      <c r="F59" s="127" t="s">
        <v>256</v>
      </c>
      <c r="G59" s="123" t="s">
        <v>256</v>
      </c>
      <c r="H59" s="113" t="s">
        <v>38</v>
      </c>
      <c r="I59" s="113" t="s">
        <v>38</v>
      </c>
      <c r="J59" s="113" t="s">
        <v>174</v>
      </c>
      <c r="K59" s="113" t="s">
        <v>261</v>
      </c>
      <c r="L59" s="113" t="s">
        <v>390</v>
      </c>
      <c r="M59" s="125">
        <v>2690</v>
      </c>
      <c r="N59" s="125">
        <v>3090</v>
      </c>
      <c r="O59" s="125">
        <v>3089.18</v>
      </c>
      <c r="P59" s="125">
        <v>3089.18</v>
      </c>
      <c r="Q59" s="125">
        <v>0</v>
      </c>
    </row>
    <row r="60" spans="1:23" ht="15" customHeight="1" x14ac:dyDescent="0.3">
      <c r="A60" s="113" t="s">
        <v>256</v>
      </c>
      <c r="B60" s="122" t="s">
        <v>256</v>
      </c>
      <c r="C60" s="123" t="s">
        <v>256</v>
      </c>
      <c r="D60" s="127" t="s">
        <v>256</v>
      </c>
      <c r="E60" s="127" t="s">
        <v>256</v>
      </c>
      <c r="F60" s="127" t="s">
        <v>256</v>
      </c>
      <c r="G60" s="123" t="s">
        <v>256</v>
      </c>
      <c r="H60" s="113" t="s">
        <v>38</v>
      </c>
      <c r="I60" s="113" t="s">
        <v>38</v>
      </c>
      <c r="J60" s="113" t="s">
        <v>172</v>
      </c>
      <c r="K60" s="113" t="s">
        <v>261</v>
      </c>
      <c r="L60" s="113" t="s">
        <v>391</v>
      </c>
      <c r="M60" s="125">
        <v>9559</v>
      </c>
      <c r="N60" s="125">
        <v>4430</v>
      </c>
      <c r="O60" s="125">
        <v>2420.61</v>
      </c>
      <c r="P60" s="125">
        <v>2420.61</v>
      </c>
      <c r="Q60" s="125">
        <v>0</v>
      </c>
    </row>
    <row r="61" spans="1:23" ht="15" customHeight="1" x14ac:dyDescent="0.3">
      <c r="A61" s="113" t="s">
        <v>256</v>
      </c>
      <c r="B61" s="122" t="s">
        <v>256</v>
      </c>
      <c r="C61" s="123" t="s">
        <v>256</v>
      </c>
      <c r="D61" s="127" t="s">
        <v>256</v>
      </c>
      <c r="E61" s="127" t="s">
        <v>256</v>
      </c>
      <c r="F61" s="127" t="s">
        <v>256</v>
      </c>
      <c r="G61" s="123" t="s">
        <v>256</v>
      </c>
      <c r="H61" s="113" t="s">
        <v>38</v>
      </c>
      <c r="I61" s="113" t="s">
        <v>38</v>
      </c>
      <c r="J61" s="113" t="s">
        <v>31</v>
      </c>
      <c r="K61" s="113" t="s">
        <v>261</v>
      </c>
      <c r="L61" s="113" t="s">
        <v>393</v>
      </c>
      <c r="M61" s="125">
        <v>2850</v>
      </c>
      <c r="N61" s="125">
        <v>461</v>
      </c>
      <c r="O61" s="125">
        <v>0</v>
      </c>
      <c r="P61" s="125">
        <v>0</v>
      </c>
      <c r="Q61" s="125">
        <v>0</v>
      </c>
    </row>
    <row r="62" spans="1:23" ht="15" customHeight="1" x14ac:dyDescent="0.3">
      <c r="A62" s="113" t="s">
        <v>256</v>
      </c>
      <c r="B62" s="122" t="s">
        <v>256</v>
      </c>
      <c r="C62" s="123" t="s">
        <v>256</v>
      </c>
      <c r="D62" s="127" t="s">
        <v>256</v>
      </c>
      <c r="E62" s="127" t="s">
        <v>256</v>
      </c>
      <c r="F62" s="127" t="s">
        <v>256</v>
      </c>
      <c r="G62" s="123" t="s">
        <v>256</v>
      </c>
      <c r="H62" s="427" t="s">
        <v>279</v>
      </c>
      <c r="I62" s="428"/>
      <c r="J62" s="428"/>
      <c r="K62" s="428"/>
      <c r="L62" s="428"/>
      <c r="M62" s="132">
        <v>155770</v>
      </c>
      <c r="N62" s="132">
        <v>146463</v>
      </c>
      <c r="O62" s="132">
        <v>121035.23</v>
      </c>
      <c r="P62" s="132">
        <v>121035.23</v>
      </c>
      <c r="Q62" s="132">
        <v>0</v>
      </c>
    </row>
    <row r="63" spans="1:23" ht="15" customHeight="1" x14ac:dyDescent="0.3">
      <c r="A63" s="113" t="s">
        <v>256</v>
      </c>
      <c r="B63" s="122" t="s">
        <v>256</v>
      </c>
      <c r="C63" s="123" t="s">
        <v>256</v>
      </c>
      <c r="D63" s="127" t="s">
        <v>256</v>
      </c>
      <c r="E63" s="127" t="s">
        <v>256</v>
      </c>
      <c r="F63" s="127" t="s">
        <v>256</v>
      </c>
      <c r="G63" s="123" t="s">
        <v>256</v>
      </c>
      <c r="H63" s="431" t="s">
        <v>280</v>
      </c>
      <c r="I63" s="432"/>
      <c r="J63" s="432"/>
      <c r="K63" s="432"/>
      <c r="L63" s="432"/>
      <c r="M63" s="132">
        <v>181000</v>
      </c>
      <c r="N63" s="132">
        <v>170618</v>
      </c>
      <c r="O63" s="132">
        <v>139505.81</v>
      </c>
      <c r="P63" s="132">
        <v>139505.81</v>
      </c>
      <c r="Q63" s="132">
        <v>0</v>
      </c>
      <c r="R63" s="125"/>
    </row>
    <row r="64" spans="1:23" ht="15" customHeight="1" x14ac:dyDescent="0.3">
      <c r="B64" s="122"/>
      <c r="C64" s="123"/>
      <c r="D64" s="127"/>
      <c r="E64" s="127"/>
      <c r="F64" s="127"/>
      <c r="G64" s="123"/>
      <c r="H64" s="154" t="s">
        <v>44</v>
      </c>
      <c r="I64" s="154" t="s">
        <v>6</v>
      </c>
      <c r="J64" s="154" t="s">
        <v>63</v>
      </c>
      <c r="K64" s="154" t="s">
        <v>292</v>
      </c>
      <c r="L64" s="139" t="s">
        <v>480</v>
      </c>
      <c r="M64" s="125">
        <v>298000</v>
      </c>
      <c r="N64" s="125">
        <v>298000</v>
      </c>
      <c r="O64" s="125">
        <v>298000</v>
      </c>
      <c r="P64" s="125">
        <v>298000</v>
      </c>
      <c r="Q64" s="125">
        <v>0</v>
      </c>
      <c r="S64" s="125"/>
      <c r="T64" s="125"/>
      <c r="U64" s="125"/>
      <c r="V64" s="125"/>
      <c r="W64" s="125"/>
    </row>
    <row r="65" spans="1:23" ht="15" customHeight="1" x14ac:dyDescent="0.3">
      <c r="B65" s="122"/>
      <c r="C65" s="123"/>
      <c r="D65" s="127"/>
      <c r="E65" s="127"/>
      <c r="F65" s="127"/>
      <c r="G65" s="123"/>
      <c r="H65" s="427" t="s">
        <v>79</v>
      </c>
      <c r="I65" s="428"/>
      <c r="J65" s="428"/>
      <c r="K65" s="428"/>
      <c r="L65" s="428"/>
      <c r="M65" s="132">
        <v>298000</v>
      </c>
      <c r="N65" s="132">
        <v>298000</v>
      </c>
      <c r="O65" s="132">
        <v>298000</v>
      </c>
      <c r="P65" s="132">
        <v>298000</v>
      </c>
      <c r="Q65" s="132">
        <v>0</v>
      </c>
      <c r="S65" s="125"/>
      <c r="T65" s="125"/>
      <c r="U65" s="125"/>
      <c r="V65" s="125"/>
      <c r="W65" s="125"/>
    </row>
    <row r="66" spans="1:23" ht="15" customHeight="1" x14ac:dyDescent="0.3">
      <c r="B66" s="122"/>
      <c r="C66" s="123"/>
      <c r="D66" s="127"/>
      <c r="E66" s="127"/>
      <c r="F66" s="127"/>
      <c r="G66" s="123"/>
      <c r="H66" s="139" t="s">
        <v>44</v>
      </c>
      <c r="I66" s="139" t="s">
        <v>61</v>
      </c>
      <c r="J66" s="139" t="s">
        <v>261</v>
      </c>
      <c r="K66" s="139" t="s">
        <v>261</v>
      </c>
      <c r="L66" s="139" t="s">
        <v>274</v>
      </c>
      <c r="M66" s="125">
        <v>2000</v>
      </c>
      <c r="N66" s="125">
        <v>2780</v>
      </c>
      <c r="O66" s="125">
        <v>2162.4699999999998</v>
      </c>
      <c r="P66" s="125">
        <v>2162.4699999999998</v>
      </c>
      <c r="Q66" s="125">
        <v>0</v>
      </c>
    </row>
    <row r="67" spans="1:23" ht="15" customHeight="1" x14ac:dyDescent="0.3">
      <c r="B67" s="122"/>
      <c r="C67" s="123"/>
      <c r="D67" s="127"/>
      <c r="E67" s="127"/>
      <c r="F67" s="127"/>
      <c r="G67" s="123"/>
      <c r="H67" s="427" t="s">
        <v>139</v>
      </c>
      <c r="I67" s="428"/>
      <c r="J67" s="428"/>
      <c r="K67" s="428"/>
      <c r="L67" s="428"/>
      <c r="M67" s="132">
        <v>2000</v>
      </c>
      <c r="N67" s="132">
        <v>2780</v>
      </c>
      <c r="O67" s="132">
        <v>2162.4699999999998</v>
      </c>
      <c r="P67" s="132">
        <v>2162.4699999999998</v>
      </c>
      <c r="Q67" s="132">
        <v>0</v>
      </c>
    </row>
    <row r="68" spans="1:23" ht="15" customHeight="1" x14ac:dyDescent="0.3">
      <c r="A68" s="113" t="s">
        <v>256</v>
      </c>
      <c r="B68" s="122" t="s">
        <v>256</v>
      </c>
      <c r="C68" s="123" t="s">
        <v>256</v>
      </c>
      <c r="D68" s="127" t="s">
        <v>256</v>
      </c>
      <c r="E68" s="127" t="s">
        <v>256</v>
      </c>
      <c r="F68" s="127" t="s">
        <v>256</v>
      </c>
      <c r="G68" s="123" t="s">
        <v>256</v>
      </c>
      <c r="H68" s="113" t="s">
        <v>44</v>
      </c>
      <c r="I68" s="113" t="s">
        <v>68</v>
      </c>
      <c r="J68" s="113" t="s">
        <v>5</v>
      </c>
      <c r="K68" s="113" t="s">
        <v>255</v>
      </c>
      <c r="L68" s="113" t="s">
        <v>49</v>
      </c>
      <c r="M68" s="125">
        <v>7000</v>
      </c>
      <c r="N68" s="125">
        <v>6312</v>
      </c>
      <c r="O68" s="125">
        <v>5706.72</v>
      </c>
      <c r="P68" s="125">
        <v>5706.72</v>
      </c>
      <c r="Q68" s="125">
        <v>0</v>
      </c>
    </row>
    <row r="69" spans="1:23" ht="15" customHeight="1" x14ac:dyDescent="0.3">
      <c r="A69" s="113" t="s">
        <v>256</v>
      </c>
      <c r="B69" s="122" t="s">
        <v>256</v>
      </c>
      <c r="C69" s="123" t="s">
        <v>256</v>
      </c>
      <c r="D69" s="127" t="s">
        <v>256</v>
      </c>
      <c r="E69" s="127" t="s">
        <v>256</v>
      </c>
      <c r="F69" s="127" t="s">
        <v>256</v>
      </c>
      <c r="G69" s="123" t="s">
        <v>256</v>
      </c>
      <c r="H69" s="433" t="s">
        <v>70</v>
      </c>
      <c r="I69" s="434"/>
      <c r="J69" s="434"/>
      <c r="K69" s="434"/>
      <c r="L69" s="434"/>
      <c r="M69" s="132">
        <v>7000</v>
      </c>
      <c r="N69" s="132">
        <v>6312</v>
      </c>
      <c r="O69" s="132">
        <v>5706.72</v>
      </c>
      <c r="P69" s="132">
        <v>5706.72</v>
      </c>
      <c r="Q69" s="132">
        <v>0</v>
      </c>
    </row>
    <row r="70" spans="1:23" ht="15" customHeight="1" x14ac:dyDescent="0.3">
      <c r="A70" s="113" t="s">
        <v>256</v>
      </c>
      <c r="B70" s="122" t="s">
        <v>256</v>
      </c>
      <c r="C70" s="123" t="s">
        <v>256</v>
      </c>
      <c r="D70" s="127" t="s">
        <v>256</v>
      </c>
      <c r="E70" s="127" t="s">
        <v>256</v>
      </c>
      <c r="F70" s="127" t="s">
        <v>256</v>
      </c>
      <c r="G70" s="123" t="s">
        <v>256</v>
      </c>
      <c r="H70" s="113" t="s">
        <v>44</v>
      </c>
      <c r="I70" s="113" t="s">
        <v>81</v>
      </c>
      <c r="J70" s="113" t="s">
        <v>38</v>
      </c>
      <c r="K70" s="113" t="s">
        <v>261</v>
      </c>
      <c r="L70" s="113" t="s">
        <v>49</v>
      </c>
      <c r="M70" s="125">
        <v>8000</v>
      </c>
      <c r="N70" s="125">
        <v>11951</v>
      </c>
      <c r="O70" s="125">
        <v>11154.89</v>
      </c>
      <c r="P70" s="125">
        <v>11154.89</v>
      </c>
      <c r="Q70" s="125">
        <v>0</v>
      </c>
    </row>
    <row r="71" spans="1:23" ht="15" customHeight="1" x14ac:dyDescent="0.3">
      <c r="A71" s="113" t="s">
        <v>256</v>
      </c>
      <c r="B71" s="122" t="s">
        <v>256</v>
      </c>
      <c r="C71" s="123" t="s">
        <v>256</v>
      </c>
      <c r="D71" s="127" t="s">
        <v>256</v>
      </c>
      <c r="E71" s="127" t="s">
        <v>256</v>
      </c>
      <c r="F71" s="127" t="s">
        <v>256</v>
      </c>
      <c r="G71" s="123" t="s">
        <v>256</v>
      </c>
      <c r="H71" s="427" t="s">
        <v>481</v>
      </c>
      <c r="I71" s="428"/>
      <c r="J71" s="428"/>
      <c r="K71" s="428"/>
      <c r="L71" s="428"/>
      <c r="M71" s="132">
        <v>8000</v>
      </c>
      <c r="N71" s="132">
        <v>11951</v>
      </c>
      <c r="O71" s="132">
        <v>11154.89</v>
      </c>
      <c r="P71" s="132">
        <v>11154.89</v>
      </c>
      <c r="Q71" s="132">
        <v>0</v>
      </c>
    </row>
    <row r="72" spans="1:23" ht="15" customHeight="1" x14ac:dyDescent="0.3">
      <c r="A72" s="113" t="s">
        <v>256</v>
      </c>
      <c r="B72" s="122" t="s">
        <v>256</v>
      </c>
      <c r="C72" s="123" t="s">
        <v>256</v>
      </c>
      <c r="D72" s="127" t="s">
        <v>256</v>
      </c>
      <c r="E72" s="127" t="s">
        <v>256</v>
      </c>
      <c r="F72" s="127" t="s">
        <v>256</v>
      </c>
      <c r="G72" s="123" t="s">
        <v>256</v>
      </c>
      <c r="H72" s="431" t="s">
        <v>137</v>
      </c>
      <c r="I72" s="432"/>
      <c r="J72" s="432"/>
      <c r="K72" s="432"/>
      <c r="L72" s="432"/>
      <c r="M72" s="137">
        <v>315000</v>
      </c>
      <c r="N72" s="137">
        <v>319043</v>
      </c>
      <c r="O72" s="137">
        <v>317024.08</v>
      </c>
      <c r="P72" s="137">
        <v>317024.08</v>
      </c>
      <c r="Q72" s="137">
        <v>0</v>
      </c>
    </row>
    <row r="73" spans="1:23" ht="15" customHeight="1" x14ac:dyDescent="0.3">
      <c r="B73" s="122"/>
      <c r="C73" s="123"/>
      <c r="D73" s="127"/>
      <c r="E73" s="127"/>
      <c r="F73" s="127"/>
      <c r="G73" s="123"/>
      <c r="H73" s="139" t="s">
        <v>61</v>
      </c>
      <c r="I73" s="139" t="s">
        <v>38</v>
      </c>
      <c r="J73" s="139" t="s">
        <v>6</v>
      </c>
      <c r="K73" s="139" t="s">
        <v>255</v>
      </c>
      <c r="L73" s="139" t="s">
        <v>49</v>
      </c>
      <c r="M73" s="125">
        <v>200</v>
      </c>
      <c r="N73" s="125">
        <v>220</v>
      </c>
      <c r="O73" s="125">
        <v>211.64</v>
      </c>
      <c r="P73" s="125">
        <v>211.64</v>
      </c>
      <c r="Q73" s="125">
        <v>0</v>
      </c>
      <c r="S73" s="125"/>
      <c r="T73" s="125"/>
      <c r="U73" s="125"/>
      <c r="V73" s="125"/>
    </row>
    <row r="74" spans="1:23" ht="15" customHeight="1" x14ac:dyDescent="0.3">
      <c r="B74" s="122"/>
      <c r="C74" s="123"/>
      <c r="D74" s="127"/>
      <c r="E74" s="127"/>
      <c r="F74" s="127"/>
      <c r="G74" s="123"/>
      <c r="H74" s="427" t="s">
        <v>259</v>
      </c>
      <c r="I74" s="428"/>
      <c r="J74" s="428"/>
      <c r="K74" s="428"/>
      <c r="L74" s="428"/>
      <c r="M74" s="132">
        <v>200</v>
      </c>
      <c r="N74" s="132">
        <v>220</v>
      </c>
      <c r="O74" s="132">
        <v>211.64</v>
      </c>
      <c r="P74" s="132">
        <v>211.64</v>
      </c>
      <c r="Q74" s="132">
        <v>0</v>
      </c>
    </row>
    <row r="75" spans="1:23" ht="15" customHeight="1" x14ac:dyDescent="0.3">
      <c r="B75" s="122"/>
      <c r="C75" s="123"/>
      <c r="D75" s="127"/>
      <c r="E75" s="127"/>
      <c r="F75" s="127"/>
      <c r="G75" s="123"/>
      <c r="H75" s="431" t="s">
        <v>260</v>
      </c>
      <c r="I75" s="432"/>
      <c r="J75" s="432"/>
      <c r="K75" s="432"/>
      <c r="L75" s="432"/>
      <c r="M75" s="132">
        <v>200</v>
      </c>
      <c r="N75" s="132">
        <v>220</v>
      </c>
      <c r="O75" s="132">
        <v>211.64</v>
      </c>
      <c r="P75" s="132">
        <v>211.64</v>
      </c>
      <c r="Q75" s="132">
        <v>0</v>
      </c>
    </row>
    <row r="76" spans="1:23" ht="15" customHeight="1" x14ac:dyDescent="0.3">
      <c r="A76" s="113" t="s">
        <v>256</v>
      </c>
      <c r="B76" s="122" t="s">
        <v>256</v>
      </c>
      <c r="C76" s="123" t="s">
        <v>256</v>
      </c>
      <c r="D76" s="127" t="s">
        <v>256</v>
      </c>
      <c r="E76" s="127" t="s">
        <v>256</v>
      </c>
      <c r="F76" s="127" t="s">
        <v>256</v>
      </c>
      <c r="G76" s="123" t="s">
        <v>256</v>
      </c>
      <c r="H76" s="113" t="s">
        <v>68</v>
      </c>
      <c r="I76" s="113" t="s">
        <v>5</v>
      </c>
      <c r="J76" s="113" t="s">
        <v>68</v>
      </c>
      <c r="K76" s="113" t="s">
        <v>261</v>
      </c>
      <c r="L76" s="113" t="s">
        <v>395</v>
      </c>
      <c r="M76" s="125">
        <v>5000</v>
      </c>
      <c r="N76" s="125">
        <v>13603</v>
      </c>
      <c r="O76" s="125">
        <v>13602.51</v>
      </c>
      <c r="P76" s="125">
        <v>13602.51</v>
      </c>
      <c r="Q76" s="125">
        <v>0</v>
      </c>
    </row>
    <row r="77" spans="1:23" ht="15" customHeight="1" x14ac:dyDescent="0.3">
      <c r="B77" s="122"/>
      <c r="C77" s="123"/>
      <c r="D77" s="127"/>
      <c r="E77" s="127"/>
      <c r="F77" s="127"/>
      <c r="G77" s="123"/>
      <c r="H77" s="113" t="s">
        <v>68</v>
      </c>
      <c r="I77" s="113" t="s">
        <v>5</v>
      </c>
      <c r="J77" s="113" t="s">
        <v>81</v>
      </c>
      <c r="K77" s="113" t="s">
        <v>261</v>
      </c>
      <c r="L77" s="113" t="s">
        <v>457</v>
      </c>
      <c r="M77" s="125">
        <v>0</v>
      </c>
      <c r="N77" s="125">
        <v>1880</v>
      </c>
      <c r="O77" s="125">
        <v>1879.78</v>
      </c>
      <c r="P77" s="125">
        <v>1879.78</v>
      </c>
      <c r="Q77" s="125">
        <v>0</v>
      </c>
    </row>
    <row r="78" spans="1:23" ht="15" customHeight="1" x14ac:dyDescent="0.3">
      <c r="B78" s="122"/>
      <c r="C78" s="123"/>
      <c r="D78" s="127"/>
      <c r="E78" s="127"/>
      <c r="F78" s="127"/>
      <c r="G78" s="123"/>
      <c r="H78" s="113" t="s">
        <v>68</v>
      </c>
      <c r="I78" s="113" t="s">
        <v>5</v>
      </c>
      <c r="J78" s="113" t="s">
        <v>37</v>
      </c>
      <c r="K78" s="113" t="s">
        <v>261</v>
      </c>
      <c r="L78" s="113" t="s">
        <v>396</v>
      </c>
      <c r="M78" s="125">
        <v>3700</v>
      </c>
      <c r="N78" s="125">
        <v>4596</v>
      </c>
      <c r="O78" s="125">
        <v>4595.34</v>
      </c>
      <c r="P78" s="125">
        <v>4595.34</v>
      </c>
      <c r="Q78" s="125">
        <v>0</v>
      </c>
    </row>
    <row r="79" spans="1:23" ht="15" customHeight="1" x14ac:dyDescent="0.3">
      <c r="B79" s="122"/>
      <c r="C79" s="123"/>
      <c r="D79" s="127"/>
      <c r="E79" s="127"/>
      <c r="F79" s="127"/>
      <c r="G79" s="123"/>
      <c r="H79" s="113" t="s">
        <v>68</v>
      </c>
      <c r="I79" s="113" t="s">
        <v>5</v>
      </c>
      <c r="J79" s="113" t="s">
        <v>66</v>
      </c>
      <c r="K79" s="113" t="s">
        <v>261</v>
      </c>
      <c r="L79" s="113" t="s">
        <v>397</v>
      </c>
      <c r="M79" s="125">
        <v>500</v>
      </c>
      <c r="N79" s="125">
        <v>240</v>
      </c>
      <c r="O79" s="125">
        <v>239.99</v>
      </c>
      <c r="P79" s="125">
        <v>239.99</v>
      </c>
      <c r="Q79" s="125">
        <v>0</v>
      </c>
    </row>
    <row r="80" spans="1:23" ht="15" customHeight="1" x14ac:dyDescent="0.3">
      <c r="B80" s="122"/>
      <c r="C80" s="123"/>
      <c r="D80" s="127"/>
      <c r="E80" s="127"/>
      <c r="F80" s="127"/>
      <c r="G80" s="123"/>
      <c r="H80" s="113" t="s">
        <v>68</v>
      </c>
      <c r="I80" s="113" t="s">
        <v>5</v>
      </c>
      <c r="J80" s="113" t="s">
        <v>58</v>
      </c>
      <c r="K80" s="113" t="s">
        <v>261</v>
      </c>
      <c r="L80" s="113" t="s">
        <v>364</v>
      </c>
      <c r="M80" s="125">
        <v>4300</v>
      </c>
      <c r="N80" s="125">
        <v>0</v>
      </c>
      <c r="O80" s="125">
        <v>0</v>
      </c>
      <c r="P80" s="125">
        <v>0</v>
      </c>
      <c r="Q80" s="125">
        <v>0</v>
      </c>
    </row>
    <row r="81" spans="1:22" ht="15" customHeight="1" x14ac:dyDescent="0.3">
      <c r="A81" s="113" t="s">
        <v>256</v>
      </c>
      <c r="B81" s="122" t="s">
        <v>256</v>
      </c>
      <c r="C81" s="123" t="s">
        <v>256</v>
      </c>
      <c r="D81" s="127" t="s">
        <v>256</v>
      </c>
      <c r="E81" s="127" t="s">
        <v>256</v>
      </c>
      <c r="F81" s="127" t="s">
        <v>256</v>
      </c>
      <c r="G81" s="123" t="s">
        <v>256</v>
      </c>
      <c r="H81" s="113" t="s">
        <v>68</v>
      </c>
      <c r="I81" s="113" t="s">
        <v>5</v>
      </c>
      <c r="J81" s="113" t="s">
        <v>56</v>
      </c>
      <c r="K81" s="113" t="s">
        <v>261</v>
      </c>
      <c r="L81" s="113" t="s">
        <v>399</v>
      </c>
      <c r="M81" s="125">
        <v>500</v>
      </c>
      <c r="N81" s="125">
        <v>0</v>
      </c>
      <c r="O81" s="125">
        <v>0</v>
      </c>
      <c r="P81" s="125">
        <v>0</v>
      </c>
      <c r="Q81" s="125">
        <v>0</v>
      </c>
    </row>
    <row r="82" spans="1:22" ht="15" customHeight="1" x14ac:dyDescent="0.3">
      <c r="A82" s="113" t="s">
        <v>256</v>
      </c>
      <c r="B82" s="122" t="s">
        <v>256</v>
      </c>
      <c r="C82" s="123" t="s">
        <v>256</v>
      </c>
      <c r="D82" s="127" t="s">
        <v>256</v>
      </c>
      <c r="E82" s="127" t="s">
        <v>256</v>
      </c>
      <c r="F82" s="127" t="s">
        <v>256</v>
      </c>
      <c r="G82" s="123" t="s">
        <v>256</v>
      </c>
      <c r="H82" s="427" t="s">
        <v>302</v>
      </c>
      <c r="I82" s="428"/>
      <c r="J82" s="428"/>
      <c r="K82" s="428"/>
      <c r="L82" s="428"/>
      <c r="M82" s="132">
        <v>14000</v>
      </c>
      <c r="N82" s="132">
        <v>20319</v>
      </c>
      <c r="O82" s="132">
        <v>20317.62</v>
      </c>
      <c r="P82" s="132">
        <v>20317.62</v>
      </c>
      <c r="Q82" s="132">
        <v>0</v>
      </c>
    </row>
    <row r="83" spans="1:22" ht="15" customHeight="1" x14ac:dyDescent="0.3">
      <c r="A83" s="113" t="s">
        <v>256</v>
      </c>
      <c r="B83" s="122" t="s">
        <v>256</v>
      </c>
      <c r="C83" s="123" t="s">
        <v>256</v>
      </c>
      <c r="D83" s="127" t="s">
        <v>256</v>
      </c>
      <c r="E83" s="127" t="s">
        <v>256</v>
      </c>
      <c r="F83" s="127" t="s">
        <v>256</v>
      </c>
      <c r="G83" s="123" t="s">
        <v>256</v>
      </c>
      <c r="H83" s="438" t="s">
        <v>305</v>
      </c>
      <c r="I83" s="439"/>
      <c r="J83" s="439"/>
      <c r="K83" s="439"/>
      <c r="L83" s="439"/>
      <c r="M83" s="132">
        <v>14000</v>
      </c>
      <c r="N83" s="132">
        <v>20319</v>
      </c>
      <c r="O83" s="132">
        <v>20317.62</v>
      </c>
      <c r="P83" s="132">
        <v>20317.62</v>
      </c>
      <c r="Q83" s="132">
        <v>0</v>
      </c>
    </row>
    <row r="84" spans="1:22" ht="15" customHeight="1" x14ac:dyDescent="0.3">
      <c r="A84" s="113" t="s">
        <v>256</v>
      </c>
      <c r="B84" s="431" t="s">
        <v>482</v>
      </c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132">
        <v>2706246</v>
      </c>
      <c r="N84" s="132">
        <v>2742246</v>
      </c>
      <c r="O84" s="132">
        <v>2707358.64</v>
      </c>
      <c r="P84" s="132">
        <v>2707358.64</v>
      </c>
      <c r="Q84" s="132">
        <v>0</v>
      </c>
      <c r="R84" s="125"/>
      <c r="S84" s="125"/>
      <c r="T84" s="125"/>
      <c r="U84" s="125"/>
      <c r="V84" s="125"/>
    </row>
    <row r="85" spans="1:22" ht="15" customHeight="1" x14ac:dyDescent="0.3">
      <c r="B85" s="202"/>
      <c r="C85" s="160" t="s">
        <v>38</v>
      </c>
      <c r="D85" s="143" t="s">
        <v>483</v>
      </c>
      <c r="E85" s="143" t="s">
        <v>469</v>
      </c>
      <c r="F85" s="144" t="s">
        <v>402</v>
      </c>
      <c r="G85" s="143" t="s">
        <v>49</v>
      </c>
      <c r="H85" s="139" t="s">
        <v>5</v>
      </c>
      <c r="I85" s="139" t="s">
        <v>5</v>
      </c>
      <c r="J85" s="139" t="s">
        <v>6</v>
      </c>
      <c r="K85" s="139" t="s">
        <v>261</v>
      </c>
      <c r="L85" s="116" t="s">
        <v>331</v>
      </c>
      <c r="M85" s="125">
        <v>397057</v>
      </c>
      <c r="N85" s="125">
        <v>437737</v>
      </c>
      <c r="O85" s="125">
        <v>437517.5</v>
      </c>
      <c r="P85" s="125">
        <v>437517.5</v>
      </c>
      <c r="Q85" s="125">
        <v>0</v>
      </c>
    </row>
    <row r="86" spans="1:22" ht="15" customHeight="1" x14ac:dyDescent="0.3">
      <c r="B86" s="163"/>
      <c r="C86" s="163"/>
      <c r="D86" s="163"/>
      <c r="E86" s="430" t="s">
        <v>471</v>
      </c>
      <c r="F86" s="430" t="s">
        <v>472</v>
      </c>
      <c r="G86" s="163"/>
      <c r="H86" s="139" t="s">
        <v>5</v>
      </c>
      <c r="I86" s="139" t="s">
        <v>5</v>
      </c>
      <c r="J86" s="139" t="s">
        <v>68</v>
      </c>
      <c r="K86" s="139" t="s">
        <v>261</v>
      </c>
      <c r="L86" s="139" t="s">
        <v>410</v>
      </c>
      <c r="M86" s="125">
        <v>19570</v>
      </c>
      <c r="N86" s="125">
        <v>0</v>
      </c>
      <c r="O86" s="125">
        <v>0</v>
      </c>
      <c r="P86" s="125">
        <v>0</v>
      </c>
      <c r="Q86" s="125">
        <v>0</v>
      </c>
    </row>
    <row r="87" spans="1:22" ht="15" customHeight="1" x14ac:dyDescent="0.3">
      <c r="B87" s="163"/>
      <c r="C87" s="163"/>
      <c r="D87" s="163"/>
      <c r="E87" s="430"/>
      <c r="F87" s="430"/>
      <c r="G87" s="163"/>
      <c r="H87" s="139" t="s">
        <v>5</v>
      </c>
      <c r="I87" s="139" t="s">
        <v>5</v>
      </c>
      <c r="J87" s="139" t="s">
        <v>81</v>
      </c>
      <c r="K87" s="139" t="s">
        <v>261</v>
      </c>
      <c r="L87" s="139" t="s">
        <v>332</v>
      </c>
      <c r="M87" s="125">
        <v>19</v>
      </c>
      <c r="N87" s="125">
        <v>4701</v>
      </c>
      <c r="O87" s="125">
        <v>4700.12</v>
      </c>
      <c r="P87" s="125">
        <v>4700.12</v>
      </c>
      <c r="Q87" s="125">
        <v>0</v>
      </c>
    </row>
    <row r="88" spans="1:22" ht="15" customHeight="1" x14ac:dyDescent="0.3">
      <c r="B88" s="163"/>
      <c r="C88" s="163"/>
      <c r="D88" s="163"/>
      <c r="E88" s="128"/>
      <c r="F88" s="128"/>
      <c r="G88" s="163"/>
      <c r="H88" s="139" t="s">
        <v>5</v>
      </c>
      <c r="I88" s="139" t="s">
        <v>5</v>
      </c>
      <c r="J88" s="139" t="s">
        <v>58</v>
      </c>
      <c r="K88" s="139" t="s">
        <v>261</v>
      </c>
      <c r="L88" s="139" t="s">
        <v>335</v>
      </c>
      <c r="M88" s="125">
        <v>7090</v>
      </c>
      <c r="N88" s="125">
        <v>7305</v>
      </c>
      <c r="O88" s="125">
        <v>7304.16</v>
      </c>
      <c r="P88" s="125">
        <v>7304.16</v>
      </c>
      <c r="Q88" s="125">
        <v>0</v>
      </c>
    </row>
    <row r="89" spans="1:22" ht="15" customHeight="1" x14ac:dyDescent="0.3">
      <c r="B89" s="163"/>
      <c r="C89" s="163"/>
      <c r="D89" s="163"/>
      <c r="E89" s="163"/>
      <c r="F89" s="128"/>
      <c r="G89" s="163"/>
      <c r="H89" s="139" t="s">
        <v>5</v>
      </c>
      <c r="I89" s="139" t="s">
        <v>5</v>
      </c>
      <c r="J89" s="139" t="s">
        <v>53</v>
      </c>
      <c r="K89" s="139" t="s">
        <v>261</v>
      </c>
      <c r="L89" s="139" t="s">
        <v>337</v>
      </c>
      <c r="M89" s="125">
        <v>28547</v>
      </c>
      <c r="N89" s="125">
        <v>42014</v>
      </c>
      <c r="O89" s="125">
        <v>42013.03</v>
      </c>
      <c r="P89" s="125">
        <v>42013.03</v>
      </c>
      <c r="Q89" s="125">
        <v>0</v>
      </c>
    </row>
    <row r="90" spans="1:22" ht="15" customHeight="1" x14ac:dyDescent="0.3">
      <c r="B90" s="163"/>
      <c r="C90" s="163"/>
      <c r="D90" s="163"/>
      <c r="E90" s="163"/>
      <c r="F90" s="128"/>
      <c r="G90" s="163"/>
      <c r="H90" s="139" t="s">
        <v>5</v>
      </c>
      <c r="I90" s="139" t="s">
        <v>5</v>
      </c>
      <c r="J90" s="139" t="s">
        <v>181</v>
      </c>
      <c r="K90" s="139" t="s">
        <v>261</v>
      </c>
      <c r="L90" s="139" t="s">
        <v>338</v>
      </c>
      <c r="M90" s="125">
        <v>70075</v>
      </c>
      <c r="N90" s="125">
        <v>85022</v>
      </c>
      <c r="O90" s="125">
        <v>85021.28</v>
      </c>
      <c r="P90" s="125">
        <v>85021.28</v>
      </c>
      <c r="Q90" s="125">
        <v>0</v>
      </c>
    </row>
    <row r="91" spans="1:22" ht="15" customHeight="1" x14ac:dyDescent="0.3">
      <c r="B91" s="163"/>
      <c r="C91" s="163"/>
      <c r="D91" s="163"/>
      <c r="E91" s="163"/>
      <c r="F91" s="163"/>
      <c r="G91" s="163"/>
      <c r="H91" s="139" t="s">
        <v>5</v>
      </c>
      <c r="I91" s="139" t="s">
        <v>5</v>
      </c>
      <c r="J91" s="139" t="s">
        <v>47</v>
      </c>
      <c r="K91" s="139" t="s">
        <v>261</v>
      </c>
      <c r="L91" s="139" t="s">
        <v>473</v>
      </c>
      <c r="M91" s="125">
        <v>28005</v>
      </c>
      <c r="N91" s="125">
        <v>60875</v>
      </c>
      <c r="O91" s="125">
        <v>60481.13</v>
      </c>
      <c r="P91" s="125">
        <v>60481.13</v>
      </c>
      <c r="Q91" s="125">
        <v>0</v>
      </c>
    </row>
    <row r="92" spans="1:22" ht="15" customHeight="1" x14ac:dyDescent="0.3">
      <c r="B92" s="163"/>
      <c r="C92" s="163"/>
      <c r="D92" s="163"/>
      <c r="E92" s="163"/>
      <c r="F92" s="163"/>
      <c r="G92" s="163"/>
      <c r="H92" s="427" t="s">
        <v>268</v>
      </c>
      <c r="I92" s="428"/>
      <c r="J92" s="428"/>
      <c r="K92" s="428"/>
      <c r="L92" s="428"/>
      <c r="M92" s="132">
        <v>550363</v>
      </c>
      <c r="N92" s="132">
        <v>637654</v>
      </c>
      <c r="O92" s="132">
        <v>637037.22</v>
      </c>
      <c r="P92" s="132">
        <v>637037.22</v>
      </c>
      <c r="Q92" s="132">
        <v>0</v>
      </c>
    </row>
    <row r="93" spans="1:22" ht="15" customHeight="1" x14ac:dyDescent="0.3">
      <c r="B93" s="163"/>
      <c r="C93" s="163"/>
      <c r="D93" s="163"/>
      <c r="E93" s="163"/>
      <c r="F93" s="163"/>
      <c r="G93" s="163"/>
      <c r="H93" s="139" t="s">
        <v>5</v>
      </c>
      <c r="I93" s="139" t="s">
        <v>38</v>
      </c>
      <c r="J93" s="139" t="s">
        <v>38</v>
      </c>
      <c r="K93" s="139" t="s">
        <v>261</v>
      </c>
      <c r="L93" s="139" t="s">
        <v>474</v>
      </c>
      <c r="M93" s="125">
        <v>38875</v>
      </c>
      <c r="N93" s="125">
        <v>33575</v>
      </c>
      <c r="O93" s="125">
        <v>33562.42</v>
      </c>
      <c r="P93" s="125">
        <v>33562.42</v>
      </c>
      <c r="Q93" s="125">
        <v>0</v>
      </c>
    </row>
    <row r="94" spans="1:22" ht="15" customHeight="1" x14ac:dyDescent="0.3">
      <c r="B94" s="163"/>
      <c r="C94" s="163"/>
      <c r="D94" s="163"/>
      <c r="E94" s="163"/>
      <c r="F94" s="163"/>
      <c r="G94" s="163"/>
      <c r="H94" s="139" t="s">
        <v>5</v>
      </c>
      <c r="I94" s="139" t="s">
        <v>38</v>
      </c>
      <c r="J94" s="139" t="s">
        <v>44</v>
      </c>
      <c r="K94" s="139" t="s">
        <v>270</v>
      </c>
      <c r="L94" s="139" t="s">
        <v>343</v>
      </c>
      <c r="M94" s="125">
        <v>5283</v>
      </c>
      <c r="N94" s="125">
        <v>2916</v>
      </c>
      <c r="O94" s="125">
        <v>2915.7</v>
      </c>
      <c r="P94" s="125">
        <v>2915.7</v>
      </c>
      <c r="Q94" s="125">
        <v>0</v>
      </c>
    </row>
    <row r="95" spans="1:22" ht="15" customHeight="1" x14ac:dyDescent="0.3">
      <c r="B95" s="163"/>
      <c r="C95" s="163"/>
      <c r="D95" s="163"/>
      <c r="E95" s="163"/>
      <c r="F95" s="163"/>
      <c r="G95" s="163"/>
      <c r="H95" s="139" t="s">
        <v>5</v>
      </c>
      <c r="I95" s="139" t="s">
        <v>38</v>
      </c>
      <c r="J95" s="139" t="s">
        <v>37</v>
      </c>
      <c r="K95" s="139" t="s">
        <v>261</v>
      </c>
      <c r="L95" s="139" t="s">
        <v>484</v>
      </c>
      <c r="M95" s="125">
        <v>22531</v>
      </c>
      <c r="N95" s="125">
        <v>17877</v>
      </c>
      <c r="O95" s="125">
        <v>17876.78</v>
      </c>
      <c r="P95" s="125">
        <v>17876.78</v>
      </c>
      <c r="Q95" s="125">
        <v>0</v>
      </c>
    </row>
    <row r="96" spans="1:22" ht="15" customHeight="1" x14ac:dyDescent="0.3">
      <c r="B96" s="163"/>
      <c r="C96" s="163"/>
      <c r="D96" s="163"/>
      <c r="E96" s="163"/>
      <c r="F96" s="163"/>
      <c r="G96" s="163"/>
      <c r="H96" s="139" t="s">
        <v>5</v>
      </c>
      <c r="I96" s="139" t="s">
        <v>38</v>
      </c>
      <c r="J96" s="139" t="s">
        <v>58</v>
      </c>
      <c r="K96" s="139" t="s">
        <v>261</v>
      </c>
      <c r="L96" s="139" t="s">
        <v>485</v>
      </c>
      <c r="M96" s="125">
        <v>64460</v>
      </c>
      <c r="N96" s="125">
        <v>46601</v>
      </c>
      <c r="O96" s="125">
        <v>46574.8</v>
      </c>
      <c r="P96" s="125">
        <v>46574.8</v>
      </c>
      <c r="Q96" s="125">
        <v>0</v>
      </c>
    </row>
    <row r="97" spans="1:23" ht="15" customHeight="1" x14ac:dyDescent="0.3">
      <c r="B97" s="163"/>
      <c r="C97" s="163"/>
      <c r="D97" s="163"/>
      <c r="E97" s="163"/>
      <c r="F97" s="163"/>
      <c r="G97" s="163"/>
      <c r="H97" s="139" t="s">
        <v>5</v>
      </c>
      <c r="I97" s="139" t="s">
        <v>38</v>
      </c>
      <c r="J97" s="139" t="s">
        <v>53</v>
      </c>
      <c r="K97" s="139" t="s">
        <v>261</v>
      </c>
      <c r="L97" s="139" t="s">
        <v>486</v>
      </c>
      <c r="M97" s="125">
        <v>33353</v>
      </c>
      <c r="N97" s="125">
        <v>28326</v>
      </c>
      <c r="O97" s="125">
        <v>28325.75</v>
      </c>
      <c r="P97" s="125">
        <v>28325.75</v>
      </c>
      <c r="Q97" s="125">
        <v>0</v>
      </c>
    </row>
    <row r="98" spans="1:23" ht="15" customHeight="1" x14ac:dyDescent="0.3">
      <c r="B98" s="163"/>
      <c r="C98" s="163"/>
      <c r="D98" s="163"/>
      <c r="E98" s="163"/>
      <c r="F98" s="163"/>
      <c r="G98" s="163"/>
      <c r="H98" s="139" t="s">
        <v>5</v>
      </c>
      <c r="I98" s="139" t="s">
        <v>38</v>
      </c>
      <c r="J98" s="139" t="s">
        <v>181</v>
      </c>
      <c r="K98" s="139" t="s">
        <v>269</v>
      </c>
      <c r="L98" s="139" t="s">
        <v>345</v>
      </c>
      <c r="M98" s="125">
        <v>22548</v>
      </c>
      <c r="N98" s="125">
        <v>23311</v>
      </c>
      <c r="O98" s="125">
        <v>23310.11</v>
      </c>
      <c r="P98" s="125">
        <v>23310.11</v>
      </c>
      <c r="Q98" s="125">
        <v>0</v>
      </c>
    </row>
    <row r="99" spans="1:23" ht="15" customHeight="1" x14ac:dyDescent="0.3">
      <c r="B99" s="163"/>
      <c r="C99" s="163"/>
      <c r="D99" s="163"/>
      <c r="E99" s="163"/>
      <c r="F99" s="163"/>
      <c r="G99" s="163"/>
      <c r="H99" s="427" t="s">
        <v>272</v>
      </c>
      <c r="I99" s="428"/>
      <c r="J99" s="428"/>
      <c r="K99" s="428"/>
      <c r="L99" s="428"/>
      <c r="M99" s="132">
        <v>187050</v>
      </c>
      <c r="N99" s="132">
        <v>152606</v>
      </c>
      <c r="O99" s="132">
        <v>152565.56</v>
      </c>
      <c r="P99" s="132">
        <v>152565.56</v>
      </c>
      <c r="Q99" s="132">
        <v>0</v>
      </c>
    </row>
    <row r="100" spans="1:23" ht="15" customHeight="1" x14ac:dyDescent="0.3">
      <c r="B100" s="163"/>
      <c r="C100" s="163"/>
      <c r="D100" s="163"/>
      <c r="E100" s="163"/>
      <c r="F100" s="163"/>
      <c r="G100" s="163"/>
      <c r="H100" s="139" t="s">
        <v>5</v>
      </c>
      <c r="I100" s="139" t="s">
        <v>6</v>
      </c>
      <c r="J100" s="139" t="s">
        <v>63</v>
      </c>
      <c r="K100" s="139" t="s">
        <v>269</v>
      </c>
      <c r="L100" s="139" t="s">
        <v>430</v>
      </c>
      <c r="M100" s="125">
        <v>95115</v>
      </c>
      <c r="N100" s="125">
        <v>99491</v>
      </c>
      <c r="O100" s="125">
        <v>99490.71</v>
      </c>
      <c r="P100" s="125">
        <v>99490.71</v>
      </c>
      <c r="Q100" s="125">
        <v>0</v>
      </c>
    </row>
    <row r="101" spans="1:23" ht="15" customHeight="1" x14ac:dyDescent="0.3">
      <c r="B101" s="163"/>
      <c r="C101" s="163"/>
      <c r="D101" s="163"/>
      <c r="E101" s="163"/>
      <c r="F101" s="163"/>
      <c r="G101" s="163"/>
      <c r="H101" s="139" t="s">
        <v>5</v>
      </c>
      <c r="I101" s="139" t="s">
        <v>6</v>
      </c>
      <c r="J101" s="139" t="s">
        <v>63</v>
      </c>
      <c r="K101" s="139" t="s">
        <v>270</v>
      </c>
      <c r="L101" s="139" t="s">
        <v>351</v>
      </c>
      <c r="M101" s="125">
        <v>63370</v>
      </c>
      <c r="N101" s="125">
        <v>73926</v>
      </c>
      <c r="O101" s="125">
        <v>73925.84</v>
      </c>
      <c r="P101" s="125">
        <v>73925.84</v>
      </c>
      <c r="Q101" s="125">
        <v>0</v>
      </c>
    </row>
    <row r="102" spans="1:23" ht="15" customHeight="1" x14ac:dyDescent="0.3">
      <c r="B102" s="163"/>
      <c r="C102" s="163"/>
      <c r="D102" s="163"/>
      <c r="E102" s="163"/>
      <c r="F102" s="163"/>
      <c r="G102" s="163"/>
      <c r="H102" s="139" t="s">
        <v>5</v>
      </c>
      <c r="I102" s="139" t="s">
        <v>6</v>
      </c>
      <c r="J102" s="139" t="s">
        <v>66</v>
      </c>
      <c r="K102" s="139" t="s">
        <v>273</v>
      </c>
      <c r="L102" s="139" t="s">
        <v>353</v>
      </c>
      <c r="M102" s="125">
        <v>1556</v>
      </c>
      <c r="N102" s="125">
        <v>1777</v>
      </c>
      <c r="O102" s="125">
        <v>1776.3</v>
      </c>
      <c r="P102" s="125">
        <v>1776.3</v>
      </c>
      <c r="Q102" s="125">
        <v>0</v>
      </c>
    </row>
    <row r="103" spans="1:23" ht="15" customHeight="1" x14ac:dyDescent="0.3">
      <c r="B103" s="163"/>
      <c r="C103" s="163"/>
      <c r="D103" s="203"/>
      <c r="E103" s="163"/>
      <c r="F103" s="163"/>
      <c r="G103" s="163"/>
      <c r="H103" s="434" t="s">
        <v>139</v>
      </c>
      <c r="I103" s="434"/>
      <c r="J103" s="434"/>
      <c r="K103" s="434"/>
      <c r="L103" s="434"/>
      <c r="M103" s="168">
        <v>160041</v>
      </c>
      <c r="N103" s="168">
        <v>175194</v>
      </c>
      <c r="O103" s="168">
        <v>175192.85</v>
      </c>
      <c r="P103" s="168">
        <v>175192.85</v>
      </c>
      <c r="Q103" s="168">
        <v>0</v>
      </c>
      <c r="R103" s="125"/>
    </row>
    <row r="104" spans="1:23" ht="15" customHeight="1" x14ac:dyDescent="0.3">
      <c r="B104" s="163"/>
      <c r="C104" s="163"/>
      <c r="D104" s="203"/>
      <c r="E104" s="204"/>
      <c r="F104" s="204"/>
      <c r="G104" s="204"/>
      <c r="H104" s="205" t="s">
        <v>275</v>
      </c>
      <c r="I104" s="198"/>
      <c r="J104" s="198"/>
      <c r="K104" s="198"/>
      <c r="L104" s="198"/>
      <c r="M104" s="168">
        <v>897454</v>
      </c>
      <c r="N104" s="168">
        <v>965454</v>
      </c>
      <c r="O104" s="168">
        <v>964795.63</v>
      </c>
      <c r="P104" s="168">
        <v>964795.63</v>
      </c>
      <c r="Q104" s="168">
        <v>0</v>
      </c>
      <c r="R104" s="125"/>
      <c r="S104" s="125"/>
      <c r="T104" s="125"/>
      <c r="U104" s="125"/>
      <c r="V104" s="125"/>
      <c r="W104" s="125"/>
    </row>
    <row r="105" spans="1:23" ht="15" customHeight="1" x14ac:dyDescent="0.3">
      <c r="B105" s="163"/>
      <c r="C105" s="163"/>
      <c r="D105" s="449" t="s">
        <v>487</v>
      </c>
      <c r="E105" s="450"/>
      <c r="F105" s="450"/>
      <c r="G105" s="450"/>
      <c r="H105" s="450"/>
      <c r="I105" s="450"/>
      <c r="J105" s="450"/>
      <c r="K105" s="450"/>
      <c r="L105" s="450"/>
      <c r="M105" s="168">
        <v>897454</v>
      </c>
      <c r="N105" s="168">
        <v>965454</v>
      </c>
      <c r="O105" s="168">
        <v>964795.63</v>
      </c>
      <c r="P105" s="168">
        <v>964795.63</v>
      </c>
      <c r="Q105" s="168">
        <v>0</v>
      </c>
    </row>
    <row r="106" spans="1:23" ht="15" customHeight="1" x14ac:dyDescent="0.3">
      <c r="B106" s="440" t="s">
        <v>488</v>
      </c>
      <c r="C106" s="441"/>
      <c r="D106" s="441"/>
      <c r="E106" s="450"/>
      <c r="F106" s="441"/>
      <c r="G106" s="441"/>
      <c r="H106" s="441"/>
      <c r="I106" s="441"/>
      <c r="J106" s="441"/>
      <c r="K106" s="441"/>
      <c r="L106" s="441"/>
      <c r="M106" s="132">
        <v>3603700</v>
      </c>
      <c r="N106" s="132">
        <v>3707700</v>
      </c>
      <c r="O106" s="132">
        <v>3672154.27</v>
      </c>
      <c r="P106" s="132">
        <v>3672154.27</v>
      </c>
      <c r="Q106" s="132">
        <v>0</v>
      </c>
      <c r="R106" s="125"/>
      <c r="S106" s="125"/>
      <c r="T106" s="125"/>
      <c r="U106" s="125"/>
      <c r="V106" s="125"/>
    </row>
    <row r="107" spans="1:23" ht="15" customHeight="1" x14ac:dyDescent="0.3">
      <c r="A107" s="113" t="s">
        <v>256</v>
      </c>
      <c r="B107" s="122" t="s">
        <v>38</v>
      </c>
      <c r="C107" s="123" t="s">
        <v>5</v>
      </c>
      <c r="D107" s="123" t="s">
        <v>489</v>
      </c>
      <c r="E107" s="143" t="s">
        <v>469</v>
      </c>
      <c r="F107" s="144" t="s">
        <v>402</v>
      </c>
      <c r="G107" s="123" t="s">
        <v>49</v>
      </c>
      <c r="H107" s="116" t="s">
        <v>5</v>
      </c>
      <c r="I107" s="116" t="s">
        <v>5</v>
      </c>
      <c r="J107" s="116" t="s">
        <v>6</v>
      </c>
      <c r="K107" s="116" t="s">
        <v>261</v>
      </c>
      <c r="L107" s="113" t="s">
        <v>490</v>
      </c>
      <c r="M107" s="125">
        <v>1878752</v>
      </c>
      <c r="N107" s="125">
        <v>1922527</v>
      </c>
      <c r="O107" s="125">
        <v>1922526.75</v>
      </c>
      <c r="P107" s="125">
        <v>1922526.75</v>
      </c>
      <c r="Q107" s="125">
        <v>0</v>
      </c>
    </row>
    <row r="108" spans="1:23" ht="15" customHeight="1" x14ac:dyDescent="0.3">
      <c r="A108" s="113" t="s">
        <v>256</v>
      </c>
      <c r="B108" s="122" t="s">
        <v>256</v>
      </c>
      <c r="C108" s="123" t="s">
        <v>256</v>
      </c>
      <c r="D108" s="127" t="s">
        <v>256</v>
      </c>
      <c r="E108" s="430" t="s">
        <v>471</v>
      </c>
      <c r="F108" s="430" t="s">
        <v>472</v>
      </c>
      <c r="G108" s="123" t="s">
        <v>256</v>
      </c>
      <c r="H108" s="116" t="s">
        <v>5</v>
      </c>
      <c r="I108" s="116" t="s">
        <v>5</v>
      </c>
      <c r="J108" s="116" t="s">
        <v>44</v>
      </c>
      <c r="K108" s="116" t="s">
        <v>261</v>
      </c>
      <c r="L108" s="113" t="s">
        <v>491</v>
      </c>
      <c r="M108" s="125">
        <v>14538</v>
      </c>
      <c r="N108" s="125">
        <v>16001</v>
      </c>
      <c r="O108" s="125">
        <v>16000.2</v>
      </c>
      <c r="P108" s="125">
        <v>16000.2</v>
      </c>
      <c r="Q108" s="125">
        <v>0</v>
      </c>
    </row>
    <row r="109" spans="1:23" ht="15" customHeight="1" x14ac:dyDescent="0.3">
      <c r="A109" s="113" t="s">
        <v>256</v>
      </c>
      <c r="B109" s="122" t="s">
        <v>256</v>
      </c>
      <c r="C109" s="123" t="s">
        <v>256</v>
      </c>
      <c r="D109" s="127" t="s">
        <v>256</v>
      </c>
      <c r="E109" s="430"/>
      <c r="F109" s="430"/>
      <c r="G109" s="123" t="s">
        <v>256</v>
      </c>
      <c r="H109" s="116" t="s">
        <v>5</v>
      </c>
      <c r="I109" s="116" t="s">
        <v>5</v>
      </c>
      <c r="J109" s="116" t="s">
        <v>61</v>
      </c>
      <c r="K109" s="116" t="s">
        <v>261</v>
      </c>
      <c r="L109" s="113" t="s">
        <v>409</v>
      </c>
      <c r="M109" s="125">
        <v>20380</v>
      </c>
      <c r="N109" s="125">
        <v>14730</v>
      </c>
      <c r="O109" s="125">
        <v>14684.72</v>
      </c>
      <c r="P109" s="125">
        <v>14684.72</v>
      </c>
      <c r="Q109" s="125">
        <v>0</v>
      </c>
    </row>
    <row r="110" spans="1:23" ht="15" customHeight="1" x14ac:dyDescent="0.3">
      <c r="A110" s="113" t="s">
        <v>256</v>
      </c>
      <c r="B110" s="122" t="s">
        <v>256</v>
      </c>
      <c r="C110" s="123" t="s">
        <v>256</v>
      </c>
      <c r="D110" s="127" t="s">
        <v>256</v>
      </c>
      <c r="E110" s="128"/>
      <c r="F110" s="127"/>
      <c r="G110" s="123" t="s">
        <v>256</v>
      </c>
      <c r="H110" s="116" t="s">
        <v>5</v>
      </c>
      <c r="I110" s="116" t="s">
        <v>5</v>
      </c>
      <c r="J110" s="116" t="s">
        <v>68</v>
      </c>
      <c r="K110" s="116" t="s">
        <v>261</v>
      </c>
      <c r="L110" s="113" t="s">
        <v>410</v>
      </c>
      <c r="M110" s="125">
        <v>224802</v>
      </c>
      <c r="N110" s="125">
        <v>106070</v>
      </c>
      <c r="O110" s="125">
        <v>106069.65</v>
      </c>
      <c r="P110" s="125">
        <v>106069.65</v>
      </c>
      <c r="Q110" s="125">
        <v>0</v>
      </c>
    </row>
    <row r="111" spans="1:23" ht="15" customHeight="1" x14ac:dyDescent="0.3">
      <c r="A111" s="113" t="s">
        <v>256</v>
      </c>
      <c r="B111" s="122" t="s">
        <v>256</v>
      </c>
      <c r="C111" s="123" t="s">
        <v>256</v>
      </c>
      <c r="D111" s="127" t="s">
        <v>256</v>
      </c>
      <c r="E111" s="128"/>
      <c r="F111" s="127"/>
      <c r="G111" s="123" t="s">
        <v>256</v>
      </c>
      <c r="H111" s="116" t="s">
        <v>5</v>
      </c>
      <c r="I111" s="116" t="s">
        <v>5</v>
      </c>
      <c r="J111" s="116" t="s">
        <v>81</v>
      </c>
      <c r="K111" s="116" t="s">
        <v>261</v>
      </c>
      <c r="L111" s="113" t="s">
        <v>332</v>
      </c>
      <c r="M111" s="125">
        <v>1000</v>
      </c>
      <c r="N111" s="125">
        <v>14406</v>
      </c>
      <c r="O111" s="125">
        <v>14405.52</v>
      </c>
      <c r="P111" s="125">
        <v>14405.52</v>
      </c>
      <c r="Q111" s="125">
        <v>0</v>
      </c>
    </row>
    <row r="112" spans="1:23" ht="15" customHeight="1" x14ac:dyDescent="0.3">
      <c r="A112" s="113" t="s">
        <v>256</v>
      </c>
      <c r="B112" s="122" t="s">
        <v>256</v>
      </c>
      <c r="C112" s="123" t="s">
        <v>256</v>
      </c>
      <c r="D112" s="127" t="s">
        <v>256</v>
      </c>
      <c r="E112" s="127" t="s">
        <v>256</v>
      </c>
      <c r="F112" s="127" t="s">
        <v>256</v>
      </c>
      <c r="G112" s="123" t="s">
        <v>256</v>
      </c>
      <c r="H112" s="116" t="s">
        <v>5</v>
      </c>
      <c r="I112" s="116" t="s">
        <v>5</v>
      </c>
      <c r="J112" s="116" t="s">
        <v>66</v>
      </c>
      <c r="K112" s="116" t="s">
        <v>261</v>
      </c>
      <c r="L112" s="113" t="s">
        <v>334</v>
      </c>
      <c r="M112" s="125">
        <v>1400</v>
      </c>
      <c r="N112" s="125">
        <v>5216</v>
      </c>
      <c r="O112" s="125">
        <v>5215.1400000000003</v>
      </c>
      <c r="P112" s="125">
        <v>5215.1400000000003</v>
      </c>
      <c r="Q112" s="125">
        <v>0</v>
      </c>
    </row>
    <row r="113" spans="1:17" ht="15" customHeight="1" x14ac:dyDescent="0.3">
      <c r="A113" s="113" t="s">
        <v>256</v>
      </c>
      <c r="B113" s="122" t="s">
        <v>256</v>
      </c>
      <c r="C113" s="123" t="s">
        <v>256</v>
      </c>
      <c r="D113" s="127" t="s">
        <v>256</v>
      </c>
      <c r="E113" s="127" t="s">
        <v>256</v>
      </c>
      <c r="F113" s="127" t="s">
        <v>256</v>
      </c>
      <c r="G113" s="123" t="s">
        <v>256</v>
      </c>
      <c r="H113" s="116" t="s">
        <v>5</v>
      </c>
      <c r="I113" s="116" t="s">
        <v>5</v>
      </c>
      <c r="J113" s="116" t="s">
        <v>58</v>
      </c>
      <c r="K113" s="116" t="s">
        <v>261</v>
      </c>
      <c r="L113" s="113" t="s">
        <v>335</v>
      </c>
      <c r="M113" s="125">
        <v>22436</v>
      </c>
      <c r="N113" s="125">
        <v>30031</v>
      </c>
      <c r="O113" s="125">
        <v>30030.61</v>
      </c>
      <c r="P113" s="125">
        <v>30030.61</v>
      </c>
      <c r="Q113" s="125">
        <v>0</v>
      </c>
    </row>
    <row r="114" spans="1:17" ht="15" customHeight="1" x14ac:dyDescent="0.3">
      <c r="A114" s="113" t="s">
        <v>256</v>
      </c>
      <c r="B114" s="122" t="s">
        <v>256</v>
      </c>
      <c r="C114" s="123" t="s">
        <v>256</v>
      </c>
      <c r="D114" s="127" t="s">
        <v>256</v>
      </c>
      <c r="E114" s="127" t="s">
        <v>256</v>
      </c>
      <c r="F114" s="127" t="s">
        <v>256</v>
      </c>
      <c r="G114" s="123" t="s">
        <v>256</v>
      </c>
      <c r="H114" s="116" t="s">
        <v>5</v>
      </c>
      <c r="I114" s="116" t="s">
        <v>5</v>
      </c>
      <c r="J114" s="116" t="s">
        <v>53</v>
      </c>
      <c r="K114" s="116" t="s">
        <v>261</v>
      </c>
      <c r="L114" s="113" t="s">
        <v>337</v>
      </c>
      <c r="M114" s="125">
        <v>117380</v>
      </c>
      <c r="N114" s="125">
        <v>163710</v>
      </c>
      <c r="O114" s="125">
        <v>163709.34</v>
      </c>
      <c r="P114" s="125">
        <v>163709.34</v>
      </c>
      <c r="Q114" s="125">
        <v>0</v>
      </c>
    </row>
    <row r="115" spans="1:17" ht="15" customHeight="1" x14ac:dyDescent="0.3">
      <c r="A115" s="113" t="s">
        <v>256</v>
      </c>
      <c r="B115" s="122" t="s">
        <v>256</v>
      </c>
      <c r="C115" s="123" t="s">
        <v>256</v>
      </c>
      <c r="D115" s="127" t="s">
        <v>256</v>
      </c>
      <c r="E115" s="127" t="s">
        <v>256</v>
      </c>
      <c r="F115" s="127" t="s">
        <v>256</v>
      </c>
      <c r="G115" s="123" t="s">
        <v>256</v>
      </c>
      <c r="H115" s="116" t="s">
        <v>5</v>
      </c>
      <c r="I115" s="116" t="s">
        <v>5</v>
      </c>
      <c r="J115" s="116" t="s">
        <v>181</v>
      </c>
      <c r="K115" s="116" t="s">
        <v>261</v>
      </c>
      <c r="L115" s="113" t="s">
        <v>338</v>
      </c>
      <c r="M115" s="125">
        <v>299312</v>
      </c>
      <c r="N115" s="125">
        <v>369403</v>
      </c>
      <c r="O115" s="125">
        <v>369402.67</v>
      </c>
      <c r="P115" s="125">
        <v>369402.67</v>
      </c>
      <c r="Q115" s="125">
        <v>0</v>
      </c>
    </row>
    <row r="116" spans="1:17" ht="15" customHeight="1" x14ac:dyDescent="0.3">
      <c r="A116" s="113" t="s">
        <v>256</v>
      </c>
      <c r="B116" s="122" t="s">
        <v>256</v>
      </c>
      <c r="C116" s="123" t="s">
        <v>256</v>
      </c>
      <c r="D116" s="127" t="s">
        <v>256</v>
      </c>
      <c r="E116" s="127" t="s">
        <v>256</v>
      </c>
      <c r="F116" s="127" t="s">
        <v>256</v>
      </c>
      <c r="G116" s="123" t="s">
        <v>256</v>
      </c>
      <c r="H116" s="116" t="s">
        <v>5</v>
      </c>
      <c r="I116" s="116" t="s">
        <v>5</v>
      </c>
      <c r="J116" s="116" t="s">
        <v>47</v>
      </c>
      <c r="K116" s="116" t="s">
        <v>261</v>
      </c>
      <c r="L116" s="113" t="s">
        <v>473</v>
      </c>
      <c r="M116" s="125">
        <v>70000</v>
      </c>
      <c r="N116" s="125">
        <v>175384</v>
      </c>
      <c r="O116" s="125">
        <v>175383.8</v>
      </c>
      <c r="P116" s="125">
        <v>175383.8</v>
      </c>
      <c r="Q116" s="125">
        <v>0</v>
      </c>
    </row>
    <row r="117" spans="1:17" ht="15" customHeight="1" x14ac:dyDescent="0.3">
      <c r="A117" s="113" t="s">
        <v>256</v>
      </c>
      <c r="B117" s="122" t="s">
        <v>256</v>
      </c>
      <c r="C117" s="123" t="s">
        <v>256</v>
      </c>
      <c r="D117" s="127" t="s">
        <v>256</v>
      </c>
      <c r="E117" s="127" t="s">
        <v>256</v>
      </c>
      <c r="F117" s="127" t="s">
        <v>256</v>
      </c>
      <c r="G117" s="123" t="s">
        <v>256</v>
      </c>
      <c r="H117" s="427" t="s">
        <v>268</v>
      </c>
      <c r="I117" s="428"/>
      <c r="J117" s="428"/>
      <c r="K117" s="428"/>
      <c r="L117" s="428"/>
      <c r="M117" s="132">
        <v>2650000</v>
      </c>
      <c r="N117" s="132">
        <v>2817478</v>
      </c>
      <c r="O117" s="132">
        <v>2817428.4</v>
      </c>
      <c r="P117" s="132">
        <v>2817428.4</v>
      </c>
      <c r="Q117" s="132">
        <v>0</v>
      </c>
    </row>
    <row r="118" spans="1:17" ht="15" customHeight="1" x14ac:dyDescent="0.3">
      <c r="A118" s="113" t="s">
        <v>256</v>
      </c>
      <c r="B118" s="122" t="s">
        <v>256</v>
      </c>
      <c r="C118" s="123" t="s">
        <v>256</v>
      </c>
      <c r="D118" s="127" t="s">
        <v>256</v>
      </c>
      <c r="E118" s="127" t="s">
        <v>256</v>
      </c>
      <c r="F118" s="127" t="s">
        <v>256</v>
      </c>
      <c r="G118" s="123" t="s">
        <v>256</v>
      </c>
      <c r="H118" s="116" t="s">
        <v>5</v>
      </c>
      <c r="I118" s="116" t="s">
        <v>38</v>
      </c>
      <c r="J118" s="116" t="s">
        <v>38</v>
      </c>
      <c r="K118" s="116" t="s">
        <v>261</v>
      </c>
      <c r="L118" s="113" t="s">
        <v>474</v>
      </c>
      <c r="M118" s="125">
        <v>13000</v>
      </c>
      <c r="N118" s="125">
        <v>9684</v>
      </c>
      <c r="O118" s="125">
        <v>9683.48</v>
      </c>
      <c r="P118" s="125">
        <v>9683.48</v>
      </c>
      <c r="Q118" s="125">
        <v>0</v>
      </c>
    </row>
    <row r="119" spans="1:17" ht="15" customHeight="1" x14ac:dyDescent="0.3">
      <c r="A119" s="113" t="s">
        <v>256</v>
      </c>
      <c r="B119" s="122" t="s">
        <v>256</v>
      </c>
      <c r="C119" s="123" t="s">
        <v>256</v>
      </c>
      <c r="D119" s="127" t="s">
        <v>256</v>
      </c>
      <c r="E119" s="127" t="s">
        <v>256</v>
      </c>
      <c r="F119" s="127" t="s">
        <v>256</v>
      </c>
      <c r="G119" s="123" t="s">
        <v>256</v>
      </c>
      <c r="H119" s="116" t="s">
        <v>5</v>
      </c>
      <c r="I119" s="116" t="s">
        <v>38</v>
      </c>
      <c r="J119" s="116" t="s">
        <v>44</v>
      </c>
      <c r="K119" s="116" t="s">
        <v>270</v>
      </c>
      <c r="L119" s="113" t="s">
        <v>343</v>
      </c>
      <c r="M119" s="125">
        <v>7652</v>
      </c>
      <c r="N119" s="125">
        <v>7718</v>
      </c>
      <c r="O119" s="125">
        <v>7717.24</v>
      </c>
      <c r="P119" s="125">
        <v>7717.24</v>
      </c>
      <c r="Q119" s="125">
        <v>0</v>
      </c>
    </row>
    <row r="120" spans="1:17" ht="15" customHeight="1" x14ac:dyDescent="0.3">
      <c r="B120" s="122"/>
      <c r="C120" s="123"/>
      <c r="D120" s="127"/>
      <c r="E120" s="127"/>
      <c r="F120" s="127"/>
      <c r="G120" s="123"/>
      <c r="H120" s="116" t="s">
        <v>5</v>
      </c>
      <c r="I120" s="116" t="s">
        <v>38</v>
      </c>
      <c r="J120" s="116" t="s">
        <v>63</v>
      </c>
      <c r="K120" s="116" t="s">
        <v>261</v>
      </c>
      <c r="L120" s="113" t="s">
        <v>344</v>
      </c>
      <c r="M120" s="125">
        <v>1080</v>
      </c>
      <c r="N120" s="125">
        <v>1080</v>
      </c>
      <c r="O120" s="125">
        <v>884.12</v>
      </c>
      <c r="P120" s="125">
        <v>884.12</v>
      </c>
      <c r="Q120" s="125">
        <v>0</v>
      </c>
    </row>
    <row r="121" spans="1:17" ht="15" customHeight="1" x14ac:dyDescent="0.3">
      <c r="B121" s="122"/>
      <c r="C121" s="123"/>
      <c r="D121" s="127"/>
      <c r="E121" s="127"/>
      <c r="F121" s="127"/>
      <c r="G121" s="123"/>
      <c r="H121" s="116" t="s">
        <v>5</v>
      </c>
      <c r="I121" s="116" t="s">
        <v>38</v>
      </c>
      <c r="J121" s="116" t="s">
        <v>56</v>
      </c>
      <c r="K121" s="116" t="s">
        <v>261</v>
      </c>
      <c r="L121" s="113" t="s">
        <v>492</v>
      </c>
      <c r="M121" s="125">
        <v>0</v>
      </c>
      <c r="N121" s="125">
        <v>4002</v>
      </c>
      <c r="O121" s="125">
        <v>4001.08</v>
      </c>
      <c r="P121" s="125">
        <v>4001.08</v>
      </c>
      <c r="Q121" s="125">
        <v>0</v>
      </c>
    </row>
    <row r="122" spans="1:17" ht="15" customHeight="1" x14ac:dyDescent="0.3">
      <c r="A122" s="113" t="s">
        <v>256</v>
      </c>
      <c r="B122" s="122" t="s">
        <v>256</v>
      </c>
      <c r="C122" s="123" t="s">
        <v>256</v>
      </c>
      <c r="D122" s="127" t="s">
        <v>256</v>
      </c>
      <c r="E122" s="127" t="s">
        <v>256</v>
      </c>
      <c r="F122" s="127" t="s">
        <v>256</v>
      </c>
      <c r="G122" s="123" t="s">
        <v>256</v>
      </c>
      <c r="H122" s="116" t="s">
        <v>5</v>
      </c>
      <c r="I122" s="116" t="s">
        <v>38</v>
      </c>
      <c r="J122" s="116" t="s">
        <v>181</v>
      </c>
      <c r="K122" s="116" t="s">
        <v>269</v>
      </c>
      <c r="L122" s="113" t="s">
        <v>345</v>
      </c>
      <c r="M122" s="125">
        <v>66268</v>
      </c>
      <c r="N122" s="125">
        <v>67281</v>
      </c>
      <c r="O122" s="125">
        <v>67280.19</v>
      </c>
      <c r="P122" s="125">
        <v>67280.19</v>
      </c>
      <c r="Q122" s="125">
        <v>0</v>
      </c>
    </row>
    <row r="123" spans="1:17" ht="15" customHeight="1" x14ac:dyDescent="0.3">
      <c r="A123" s="113" t="s">
        <v>256</v>
      </c>
      <c r="B123" s="122" t="s">
        <v>256</v>
      </c>
      <c r="C123" s="123" t="s">
        <v>256</v>
      </c>
      <c r="D123" s="127" t="s">
        <v>256</v>
      </c>
      <c r="E123" s="127" t="s">
        <v>256</v>
      </c>
      <c r="F123" s="127" t="s">
        <v>256</v>
      </c>
      <c r="G123" s="123" t="s">
        <v>256</v>
      </c>
      <c r="H123" s="427" t="s">
        <v>272</v>
      </c>
      <c r="I123" s="428"/>
      <c r="J123" s="428"/>
      <c r="K123" s="428"/>
      <c r="L123" s="428"/>
      <c r="M123" s="132">
        <v>88000</v>
      </c>
      <c r="N123" s="132">
        <v>89765</v>
      </c>
      <c r="O123" s="132">
        <v>89566.11</v>
      </c>
      <c r="P123" s="132">
        <v>89566.11</v>
      </c>
      <c r="Q123" s="132">
        <v>0</v>
      </c>
    </row>
    <row r="124" spans="1:17" ht="15" customHeight="1" x14ac:dyDescent="0.3">
      <c r="A124" s="113" t="s">
        <v>256</v>
      </c>
      <c r="B124" s="122" t="s">
        <v>256</v>
      </c>
      <c r="C124" s="123" t="s">
        <v>256</v>
      </c>
      <c r="D124" s="127" t="s">
        <v>256</v>
      </c>
      <c r="E124" s="127" t="s">
        <v>256</v>
      </c>
      <c r="F124" s="127" t="s">
        <v>256</v>
      </c>
      <c r="G124" s="123" t="s">
        <v>256</v>
      </c>
      <c r="H124" s="113" t="s">
        <v>5</v>
      </c>
      <c r="I124" s="113" t="s">
        <v>6</v>
      </c>
      <c r="J124" s="113" t="s">
        <v>6</v>
      </c>
      <c r="K124" s="113" t="s">
        <v>269</v>
      </c>
      <c r="L124" s="113" t="s">
        <v>347</v>
      </c>
      <c r="M124" s="125">
        <v>2299</v>
      </c>
      <c r="N124" s="125">
        <v>3681</v>
      </c>
      <c r="O124" s="125">
        <v>3680.81</v>
      </c>
      <c r="P124" s="125">
        <v>3680.81</v>
      </c>
      <c r="Q124" s="125">
        <v>0</v>
      </c>
    </row>
    <row r="125" spans="1:17" ht="15" customHeight="1" x14ac:dyDescent="0.3">
      <c r="A125" s="113" t="s">
        <v>256</v>
      </c>
      <c r="B125" s="122" t="s">
        <v>256</v>
      </c>
      <c r="C125" s="123" t="s">
        <v>256</v>
      </c>
      <c r="D125" s="127" t="s">
        <v>256</v>
      </c>
      <c r="E125" s="127" t="s">
        <v>256</v>
      </c>
      <c r="F125" s="127" t="s">
        <v>256</v>
      </c>
      <c r="G125" s="123" t="s">
        <v>256</v>
      </c>
      <c r="H125" s="113" t="s">
        <v>5</v>
      </c>
      <c r="I125" s="113" t="s">
        <v>6</v>
      </c>
      <c r="J125" s="113" t="s">
        <v>6</v>
      </c>
      <c r="K125" s="113" t="s">
        <v>270</v>
      </c>
      <c r="L125" s="113" t="s">
        <v>475</v>
      </c>
      <c r="M125" s="125">
        <v>766</v>
      </c>
      <c r="N125" s="125">
        <v>619</v>
      </c>
      <c r="O125" s="125">
        <v>352.24</v>
      </c>
      <c r="P125" s="125">
        <v>352.24</v>
      </c>
      <c r="Q125" s="125">
        <v>0</v>
      </c>
    </row>
    <row r="126" spans="1:17" ht="15" customHeight="1" x14ac:dyDescent="0.3">
      <c r="B126" s="122"/>
      <c r="C126" s="123"/>
      <c r="D126" s="127"/>
      <c r="E126" s="127"/>
      <c r="F126" s="127"/>
      <c r="G126" s="123"/>
      <c r="H126" s="113" t="s">
        <v>5</v>
      </c>
      <c r="I126" s="113" t="s">
        <v>6</v>
      </c>
      <c r="J126" s="113" t="s">
        <v>6</v>
      </c>
      <c r="K126" s="140" t="s">
        <v>255</v>
      </c>
      <c r="L126" s="113" t="s">
        <v>493</v>
      </c>
      <c r="M126" s="125">
        <v>310</v>
      </c>
      <c r="N126" s="125">
        <v>1124</v>
      </c>
      <c r="O126" s="125">
        <v>1123.72</v>
      </c>
      <c r="P126" s="125">
        <v>1123.72</v>
      </c>
      <c r="Q126" s="125">
        <v>0</v>
      </c>
    </row>
    <row r="127" spans="1:17" ht="15" customHeight="1" x14ac:dyDescent="0.3">
      <c r="A127" s="113" t="s">
        <v>256</v>
      </c>
      <c r="B127" s="122" t="s">
        <v>256</v>
      </c>
      <c r="C127" s="123" t="s">
        <v>256</v>
      </c>
      <c r="D127" s="127" t="s">
        <v>256</v>
      </c>
      <c r="E127" s="127" t="s">
        <v>256</v>
      </c>
      <c r="F127" s="127" t="s">
        <v>256</v>
      </c>
      <c r="G127" s="123" t="s">
        <v>256</v>
      </c>
      <c r="H127" s="113" t="s">
        <v>5</v>
      </c>
      <c r="I127" s="113" t="s">
        <v>6</v>
      </c>
      <c r="J127" s="113" t="s">
        <v>44</v>
      </c>
      <c r="K127" s="113" t="s">
        <v>261</v>
      </c>
      <c r="L127" s="113" t="s">
        <v>349</v>
      </c>
      <c r="M127" s="125">
        <v>1000</v>
      </c>
      <c r="N127" s="125">
        <v>0</v>
      </c>
      <c r="O127" s="125">
        <v>0</v>
      </c>
      <c r="P127" s="125">
        <v>0</v>
      </c>
      <c r="Q127" s="125">
        <v>0</v>
      </c>
    </row>
    <row r="128" spans="1:17" ht="15" customHeight="1" x14ac:dyDescent="0.3">
      <c r="A128" s="113" t="s">
        <v>256</v>
      </c>
      <c r="B128" s="122" t="s">
        <v>256</v>
      </c>
      <c r="C128" s="123" t="s">
        <v>256</v>
      </c>
      <c r="D128" s="127" t="s">
        <v>256</v>
      </c>
      <c r="E128" s="127" t="s">
        <v>256</v>
      </c>
      <c r="F128" s="127" t="s">
        <v>256</v>
      </c>
      <c r="G128" s="123" t="s">
        <v>256</v>
      </c>
      <c r="H128" s="113" t="s">
        <v>5</v>
      </c>
      <c r="I128" s="113" t="s">
        <v>6</v>
      </c>
      <c r="J128" s="113" t="s">
        <v>63</v>
      </c>
      <c r="K128" s="113" t="s">
        <v>269</v>
      </c>
      <c r="L128" s="113" t="s">
        <v>430</v>
      </c>
      <c r="M128" s="125">
        <v>359489</v>
      </c>
      <c r="N128" s="125">
        <v>393107</v>
      </c>
      <c r="O128" s="125">
        <v>391938.19</v>
      </c>
      <c r="P128" s="125">
        <v>391938.19</v>
      </c>
      <c r="Q128" s="125">
        <v>0</v>
      </c>
    </row>
    <row r="129" spans="1:23" ht="15" customHeight="1" x14ac:dyDescent="0.3">
      <c r="A129" s="113" t="s">
        <v>256</v>
      </c>
      <c r="B129" s="122" t="s">
        <v>256</v>
      </c>
      <c r="C129" s="123" t="s">
        <v>256</v>
      </c>
      <c r="D129" s="127" t="s">
        <v>256</v>
      </c>
      <c r="E129" s="127" t="s">
        <v>256</v>
      </c>
      <c r="F129" s="127" t="s">
        <v>256</v>
      </c>
      <c r="G129" s="123" t="s">
        <v>256</v>
      </c>
      <c r="H129" s="113" t="s">
        <v>5</v>
      </c>
      <c r="I129" s="113" t="s">
        <v>6</v>
      </c>
      <c r="J129" s="113" t="s">
        <v>63</v>
      </c>
      <c r="K129" s="113" t="s">
        <v>270</v>
      </c>
      <c r="L129" s="113" t="s">
        <v>351</v>
      </c>
      <c r="M129" s="125">
        <v>242966</v>
      </c>
      <c r="N129" s="125">
        <v>239966</v>
      </c>
      <c r="O129" s="125">
        <v>239519.39</v>
      </c>
      <c r="P129" s="125">
        <v>239519.39</v>
      </c>
      <c r="Q129" s="125">
        <v>0</v>
      </c>
    </row>
    <row r="130" spans="1:23" ht="15" customHeight="1" x14ac:dyDescent="0.3">
      <c r="A130" s="113" t="s">
        <v>256</v>
      </c>
      <c r="B130" s="122" t="s">
        <v>256</v>
      </c>
      <c r="C130" s="123" t="s">
        <v>256</v>
      </c>
      <c r="D130" s="127" t="s">
        <v>256</v>
      </c>
      <c r="E130" s="127" t="s">
        <v>256</v>
      </c>
      <c r="F130" s="127" t="s">
        <v>256</v>
      </c>
      <c r="G130" s="123" t="s">
        <v>256</v>
      </c>
      <c r="H130" s="113" t="s">
        <v>5</v>
      </c>
      <c r="I130" s="113" t="s">
        <v>6</v>
      </c>
      <c r="J130" s="113" t="s">
        <v>61</v>
      </c>
      <c r="K130" s="113" t="s">
        <v>261</v>
      </c>
      <c r="L130" s="113" t="s">
        <v>412</v>
      </c>
      <c r="M130" s="125">
        <v>1000</v>
      </c>
      <c r="N130" s="125">
        <v>600</v>
      </c>
      <c r="O130" s="125">
        <v>502.26</v>
      </c>
      <c r="P130" s="125">
        <v>502.26</v>
      </c>
      <c r="Q130" s="125">
        <v>0</v>
      </c>
    </row>
    <row r="131" spans="1:23" ht="15" customHeight="1" x14ac:dyDescent="0.3">
      <c r="A131" s="113" t="s">
        <v>256</v>
      </c>
      <c r="B131" s="122" t="s">
        <v>256</v>
      </c>
      <c r="C131" s="123" t="s">
        <v>256</v>
      </c>
      <c r="D131" s="127" t="s">
        <v>256</v>
      </c>
      <c r="E131" s="127" t="s">
        <v>256</v>
      </c>
      <c r="F131" s="127" t="s">
        <v>256</v>
      </c>
      <c r="G131" s="123" t="s">
        <v>256</v>
      </c>
      <c r="H131" s="113" t="s">
        <v>5</v>
      </c>
      <c r="I131" s="113" t="s">
        <v>6</v>
      </c>
      <c r="J131" s="113" t="s">
        <v>81</v>
      </c>
      <c r="K131" s="113" t="s">
        <v>261</v>
      </c>
      <c r="L131" s="113" t="s">
        <v>476</v>
      </c>
      <c r="M131" s="125">
        <v>24170</v>
      </c>
      <c r="N131" s="125">
        <v>37670</v>
      </c>
      <c r="O131" s="125">
        <v>37669.519999999997</v>
      </c>
      <c r="P131" s="125">
        <v>37669.519999999997</v>
      </c>
      <c r="Q131" s="125">
        <v>0</v>
      </c>
    </row>
    <row r="132" spans="1:23" ht="15" customHeight="1" x14ac:dyDescent="0.3">
      <c r="A132" s="113" t="s">
        <v>256</v>
      </c>
      <c r="B132" s="122" t="s">
        <v>256</v>
      </c>
      <c r="C132" s="123" t="s">
        <v>256</v>
      </c>
      <c r="D132" s="127" t="s">
        <v>256</v>
      </c>
      <c r="E132" s="127" t="s">
        <v>256</v>
      </c>
      <c r="F132" s="127" t="s">
        <v>256</v>
      </c>
      <c r="G132" s="123" t="s">
        <v>256</v>
      </c>
      <c r="H132" s="113" t="s">
        <v>5</v>
      </c>
      <c r="I132" s="113" t="s">
        <v>6</v>
      </c>
      <c r="J132" s="113" t="s">
        <v>66</v>
      </c>
      <c r="K132" s="113" t="s">
        <v>273</v>
      </c>
      <c r="L132" s="113" t="s">
        <v>353</v>
      </c>
      <c r="M132" s="125">
        <v>10000</v>
      </c>
      <c r="N132" s="125">
        <v>3990</v>
      </c>
      <c r="O132" s="125">
        <v>3989.3</v>
      </c>
      <c r="P132" s="125">
        <v>3989.3</v>
      </c>
      <c r="Q132" s="125">
        <v>0</v>
      </c>
    </row>
    <row r="133" spans="1:23" ht="15" customHeight="1" x14ac:dyDescent="0.3">
      <c r="A133" s="113" t="s">
        <v>256</v>
      </c>
      <c r="B133" s="122" t="s">
        <v>256</v>
      </c>
      <c r="C133" s="123" t="s">
        <v>256</v>
      </c>
      <c r="D133" s="127" t="s">
        <v>256</v>
      </c>
      <c r="E133" s="127" t="s">
        <v>256</v>
      </c>
      <c r="F133" s="127" t="s">
        <v>256</v>
      </c>
      <c r="G133" s="123" t="s">
        <v>256</v>
      </c>
      <c r="H133" s="427" t="s">
        <v>139</v>
      </c>
      <c r="I133" s="428"/>
      <c r="J133" s="428"/>
      <c r="K133" s="428"/>
      <c r="L133" s="428"/>
      <c r="M133" s="168">
        <v>642000</v>
      </c>
      <c r="N133" s="168">
        <v>680757</v>
      </c>
      <c r="O133" s="168">
        <v>678775.43</v>
      </c>
      <c r="P133" s="168">
        <v>678775.43</v>
      </c>
      <c r="Q133" s="168">
        <v>0</v>
      </c>
    </row>
    <row r="134" spans="1:23" ht="15" customHeight="1" x14ac:dyDescent="0.3">
      <c r="A134" s="113" t="s">
        <v>256</v>
      </c>
      <c r="B134" s="122" t="s">
        <v>256</v>
      </c>
      <c r="C134" s="123" t="s">
        <v>256</v>
      </c>
      <c r="D134" s="127" t="s">
        <v>256</v>
      </c>
      <c r="E134" s="127" t="s">
        <v>256</v>
      </c>
      <c r="F134" s="127" t="s">
        <v>256</v>
      </c>
      <c r="G134" s="123" t="s">
        <v>256</v>
      </c>
      <c r="H134" s="431" t="s">
        <v>275</v>
      </c>
      <c r="I134" s="432"/>
      <c r="J134" s="432"/>
      <c r="K134" s="432"/>
      <c r="L134" s="432"/>
      <c r="M134" s="132">
        <v>3380000</v>
      </c>
      <c r="N134" s="132">
        <v>3588000</v>
      </c>
      <c r="O134" s="132">
        <v>3585769.94</v>
      </c>
      <c r="P134" s="132">
        <v>3585769.94</v>
      </c>
      <c r="Q134" s="132">
        <v>0</v>
      </c>
      <c r="R134" s="125"/>
    </row>
    <row r="135" spans="1:23" ht="15" customHeight="1" x14ac:dyDescent="0.3">
      <c r="A135" s="113" t="s">
        <v>256</v>
      </c>
      <c r="B135" s="122" t="s">
        <v>256</v>
      </c>
      <c r="C135" s="123" t="s">
        <v>256</v>
      </c>
      <c r="D135" s="127" t="s">
        <v>256</v>
      </c>
      <c r="E135" s="127" t="s">
        <v>256</v>
      </c>
      <c r="F135" s="127" t="s">
        <v>256</v>
      </c>
      <c r="G135" s="123" t="s">
        <v>256</v>
      </c>
      <c r="H135" s="113" t="s">
        <v>38</v>
      </c>
      <c r="I135" s="113" t="s">
        <v>5</v>
      </c>
      <c r="J135" s="113" t="s">
        <v>44</v>
      </c>
      <c r="K135" s="113" t="s">
        <v>261</v>
      </c>
      <c r="L135" s="113" t="s">
        <v>355</v>
      </c>
      <c r="M135" s="125">
        <v>1500</v>
      </c>
      <c r="N135" s="125">
        <v>100</v>
      </c>
      <c r="O135" s="125">
        <v>0</v>
      </c>
      <c r="P135" s="125">
        <v>0</v>
      </c>
      <c r="Q135" s="125">
        <v>0</v>
      </c>
      <c r="S135" s="125"/>
      <c r="T135" s="125"/>
      <c r="U135" s="125"/>
      <c r="V135" s="125"/>
      <c r="W135" s="125"/>
    </row>
    <row r="136" spans="1:23" ht="15" customHeight="1" x14ac:dyDescent="0.3">
      <c r="A136" s="113" t="s">
        <v>256</v>
      </c>
      <c r="B136" s="122" t="s">
        <v>256</v>
      </c>
      <c r="C136" s="123" t="s">
        <v>256</v>
      </c>
      <c r="D136" s="127" t="s">
        <v>256</v>
      </c>
      <c r="E136" s="127" t="s">
        <v>256</v>
      </c>
      <c r="F136" s="127" t="s">
        <v>256</v>
      </c>
      <c r="G136" s="123" t="s">
        <v>256</v>
      </c>
      <c r="H136" s="113" t="s">
        <v>38</v>
      </c>
      <c r="I136" s="113" t="s">
        <v>5</v>
      </c>
      <c r="J136" s="113" t="s">
        <v>68</v>
      </c>
      <c r="K136" s="113" t="s">
        <v>261</v>
      </c>
      <c r="L136" s="113" t="s">
        <v>356</v>
      </c>
      <c r="M136" s="125">
        <v>1500</v>
      </c>
      <c r="N136" s="125">
        <v>1640</v>
      </c>
      <c r="O136" s="125">
        <v>1615</v>
      </c>
      <c r="P136" s="125">
        <v>386.5</v>
      </c>
      <c r="Q136" s="125">
        <v>1228.5</v>
      </c>
      <c r="S136" s="125"/>
      <c r="T136" s="125"/>
      <c r="U136" s="125"/>
      <c r="V136" s="125"/>
      <c r="W136" s="125"/>
    </row>
    <row r="137" spans="1:23" ht="15" customHeight="1" x14ac:dyDescent="0.3">
      <c r="A137" s="113" t="s">
        <v>256</v>
      </c>
      <c r="B137" s="122" t="s">
        <v>256</v>
      </c>
      <c r="C137" s="123" t="s">
        <v>256</v>
      </c>
      <c r="D137" s="127" t="s">
        <v>256</v>
      </c>
      <c r="E137" s="127" t="s">
        <v>256</v>
      </c>
      <c r="F137" s="127" t="s">
        <v>256</v>
      </c>
      <c r="G137" s="123" t="s">
        <v>256</v>
      </c>
      <c r="H137" s="113" t="s">
        <v>38</v>
      </c>
      <c r="I137" s="113" t="s">
        <v>5</v>
      </c>
      <c r="J137" s="113" t="s">
        <v>81</v>
      </c>
      <c r="K137" s="113" t="s">
        <v>261</v>
      </c>
      <c r="L137" s="113" t="s">
        <v>357</v>
      </c>
      <c r="M137" s="125">
        <v>6000</v>
      </c>
      <c r="N137" s="125">
        <v>14400</v>
      </c>
      <c r="O137" s="125">
        <v>11668.93</v>
      </c>
      <c r="P137" s="125">
        <v>6399.73</v>
      </c>
      <c r="Q137" s="125">
        <v>5269.2</v>
      </c>
    </row>
    <row r="138" spans="1:23" ht="15" customHeight="1" x14ac:dyDescent="0.3">
      <c r="A138" s="113" t="s">
        <v>256</v>
      </c>
      <c r="B138" s="122" t="s">
        <v>256</v>
      </c>
      <c r="C138" s="123" t="s">
        <v>256</v>
      </c>
      <c r="D138" s="127" t="s">
        <v>256</v>
      </c>
      <c r="E138" s="127" t="s">
        <v>256</v>
      </c>
      <c r="F138" s="127" t="s">
        <v>256</v>
      </c>
      <c r="G138" s="123" t="s">
        <v>256</v>
      </c>
      <c r="H138" s="113" t="s">
        <v>38</v>
      </c>
      <c r="I138" s="113" t="s">
        <v>5</v>
      </c>
      <c r="J138" s="113" t="s">
        <v>47</v>
      </c>
      <c r="K138" s="113" t="s">
        <v>261</v>
      </c>
      <c r="L138" s="113" t="s">
        <v>363</v>
      </c>
      <c r="M138" s="125">
        <v>500</v>
      </c>
      <c r="N138" s="125">
        <v>500</v>
      </c>
      <c r="O138" s="125">
        <v>232.7</v>
      </c>
      <c r="P138" s="125">
        <v>232.7</v>
      </c>
      <c r="Q138" s="125">
        <v>0</v>
      </c>
    </row>
    <row r="139" spans="1:23" ht="15" customHeight="1" x14ac:dyDescent="0.3">
      <c r="A139" s="113" t="s">
        <v>256</v>
      </c>
      <c r="B139" s="122" t="s">
        <v>256</v>
      </c>
      <c r="C139" s="123" t="s">
        <v>256</v>
      </c>
      <c r="D139" s="127" t="s">
        <v>256</v>
      </c>
      <c r="E139" s="127" t="s">
        <v>256</v>
      </c>
      <c r="F139" s="127" t="s">
        <v>256</v>
      </c>
      <c r="G139" s="123" t="s">
        <v>256</v>
      </c>
      <c r="H139" s="113" t="s">
        <v>38</v>
      </c>
      <c r="I139" s="113" t="s">
        <v>5</v>
      </c>
      <c r="J139" s="113" t="s">
        <v>174</v>
      </c>
      <c r="K139" s="113" t="s">
        <v>261</v>
      </c>
      <c r="L139" s="113" t="s">
        <v>366</v>
      </c>
      <c r="M139" s="125">
        <v>700</v>
      </c>
      <c r="N139" s="125">
        <v>700</v>
      </c>
      <c r="O139" s="125">
        <v>125</v>
      </c>
      <c r="P139" s="125">
        <v>125</v>
      </c>
      <c r="Q139" s="125">
        <v>0</v>
      </c>
    </row>
    <row r="140" spans="1:23" ht="15" customHeight="1" x14ac:dyDescent="0.3">
      <c r="A140" s="113" t="s">
        <v>256</v>
      </c>
      <c r="B140" s="122" t="s">
        <v>256</v>
      </c>
      <c r="C140" s="123" t="s">
        <v>256</v>
      </c>
      <c r="D140" s="127" t="s">
        <v>256</v>
      </c>
      <c r="E140" s="127" t="s">
        <v>256</v>
      </c>
      <c r="F140" s="127" t="s">
        <v>256</v>
      </c>
      <c r="G140" s="123" t="s">
        <v>256</v>
      </c>
      <c r="H140" s="113" t="s">
        <v>38</v>
      </c>
      <c r="I140" s="113" t="s">
        <v>5</v>
      </c>
      <c r="J140" s="113" t="s">
        <v>170</v>
      </c>
      <c r="K140" s="113" t="s">
        <v>261</v>
      </c>
      <c r="L140" s="113" t="s">
        <v>368</v>
      </c>
      <c r="M140" s="125">
        <v>1500</v>
      </c>
      <c r="N140" s="125">
        <v>500</v>
      </c>
      <c r="O140" s="125">
        <v>73.58</v>
      </c>
      <c r="P140" s="125">
        <v>73.58</v>
      </c>
      <c r="Q140" s="125">
        <v>0</v>
      </c>
    </row>
    <row r="141" spans="1:23" ht="15" customHeight="1" x14ac:dyDescent="0.3">
      <c r="A141" s="113" t="s">
        <v>256</v>
      </c>
      <c r="B141" s="122" t="s">
        <v>256</v>
      </c>
      <c r="C141" s="123" t="s">
        <v>256</v>
      </c>
      <c r="D141" s="127" t="s">
        <v>256</v>
      </c>
      <c r="E141" s="127" t="s">
        <v>256</v>
      </c>
      <c r="F141" s="127" t="s">
        <v>256</v>
      </c>
      <c r="G141" s="123" t="s">
        <v>256</v>
      </c>
      <c r="H141" s="427" t="s">
        <v>276</v>
      </c>
      <c r="I141" s="428"/>
      <c r="J141" s="428"/>
      <c r="K141" s="428"/>
      <c r="L141" s="428"/>
      <c r="M141" s="132">
        <v>11700</v>
      </c>
      <c r="N141" s="132">
        <v>17840</v>
      </c>
      <c r="O141" s="132">
        <v>13715.21</v>
      </c>
      <c r="P141" s="132">
        <v>7217.51</v>
      </c>
      <c r="Q141" s="132">
        <v>6497.7</v>
      </c>
    </row>
    <row r="142" spans="1:23" ht="15" customHeight="1" x14ac:dyDescent="0.3">
      <c r="A142" s="113" t="s">
        <v>256</v>
      </c>
      <c r="B142" s="122" t="s">
        <v>256</v>
      </c>
      <c r="C142" s="123" t="s">
        <v>256</v>
      </c>
      <c r="D142" s="127" t="s">
        <v>256</v>
      </c>
      <c r="E142" s="127" t="s">
        <v>256</v>
      </c>
      <c r="F142" s="127" t="s">
        <v>256</v>
      </c>
      <c r="G142" s="123" t="s">
        <v>256</v>
      </c>
      <c r="H142" s="113" t="s">
        <v>38</v>
      </c>
      <c r="I142" s="113" t="s">
        <v>38</v>
      </c>
      <c r="J142" s="113" t="s">
        <v>5</v>
      </c>
      <c r="K142" s="113" t="s">
        <v>261</v>
      </c>
      <c r="L142" s="113" t="s">
        <v>369</v>
      </c>
      <c r="M142" s="125">
        <v>33000</v>
      </c>
      <c r="N142" s="125">
        <v>49483</v>
      </c>
      <c r="O142" s="125">
        <v>23267.119999999999</v>
      </c>
      <c r="P142" s="125">
        <v>23267.119999999999</v>
      </c>
      <c r="Q142" s="125">
        <v>0</v>
      </c>
      <c r="S142" s="125"/>
      <c r="T142" s="125"/>
      <c r="U142" s="125"/>
      <c r="V142" s="125"/>
      <c r="W142" s="125"/>
    </row>
    <row r="143" spans="1:23" ht="15" customHeight="1" x14ac:dyDescent="0.3">
      <c r="A143" s="113" t="s">
        <v>256</v>
      </c>
      <c r="B143" s="122" t="s">
        <v>256</v>
      </c>
      <c r="C143" s="123" t="s">
        <v>256</v>
      </c>
      <c r="D143" s="127" t="s">
        <v>256</v>
      </c>
      <c r="E143" s="127" t="s">
        <v>256</v>
      </c>
      <c r="F143" s="127" t="s">
        <v>256</v>
      </c>
      <c r="G143" s="123" t="s">
        <v>256</v>
      </c>
      <c r="H143" s="113" t="s">
        <v>38</v>
      </c>
      <c r="I143" s="113" t="s">
        <v>38</v>
      </c>
      <c r="J143" s="113" t="s">
        <v>38</v>
      </c>
      <c r="K143" s="113" t="s">
        <v>261</v>
      </c>
      <c r="L143" s="113" t="s">
        <v>355</v>
      </c>
      <c r="M143" s="125">
        <v>74000</v>
      </c>
      <c r="N143" s="125">
        <v>69478</v>
      </c>
      <c r="O143" s="125">
        <v>69276.41</v>
      </c>
      <c r="P143" s="125">
        <v>67600.86</v>
      </c>
      <c r="Q143" s="125">
        <v>1675.55</v>
      </c>
    </row>
    <row r="144" spans="1:23" ht="15" customHeight="1" x14ac:dyDescent="0.3">
      <c r="A144" s="113" t="s">
        <v>256</v>
      </c>
      <c r="B144" s="122" t="s">
        <v>256</v>
      </c>
      <c r="C144" s="123" t="s">
        <v>256</v>
      </c>
      <c r="D144" s="127" t="s">
        <v>256</v>
      </c>
      <c r="E144" s="127" t="s">
        <v>256</v>
      </c>
      <c r="F144" s="127" t="s">
        <v>256</v>
      </c>
      <c r="G144" s="123" t="s">
        <v>256</v>
      </c>
      <c r="H144" s="113" t="s">
        <v>38</v>
      </c>
      <c r="I144" s="113" t="s">
        <v>38</v>
      </c>
      <c r="J144" s="113" t="s">
        <v>37</v>
      </c>
      <c r="K144" s="113" t="s">
        <v>270</v>
      </c>
      <c r="L144" s="113" t="s">
        <v>424</v>
      </c>
      <c r="M144" s="125">
        <v>11000</v>
      </c>
      <c r="N144" s="125">
        <v>10500</v>
      </c>
      <c r="O144" s="125">
        <v>7660.9</v>
      </c>
      <c r="P144" s="125">
        <v>7615.14</v>
      </c>
      <c r="Q144" s="125">
        <v>45.76</v>
      </c>
    </row>
    <row r="145" spans="1:23" ht="15" customHeight="1" x14ac:dyDescent="0.3">
      <c r="A145" s="113" t="s">
        <v>256</v>
      </c>
      <c r="B145" s="122" t="s">
        <v>256</v>
      </c>
      <c r="C145" s="123" t="s">
        <v>256</v>
      </c>
      <c r="D145" s="127" t="s">
        <v>256</v>
      </c>
      <c r="E145" s="127" t="s">
        <v>256</v>
      </c>
      <c r="F145" s="127" t="s">
        <v>256</v>
      </c>
      <c r="G145" s="123" t="s">
        <v>256</v>
      </c>
      <c r="H145" s="113" t="s">
        <v>38</v>
      </c>
      <c r="I145" s="113" t="s">
        <v>38</v>
      </c>
      <c r="J145" s="113" t="s">
        <v>37</v>
      </c>
      <c r="K145" s="113" t="s">
        <v>271</v>
      </c>
      <c r="L145" s="113" t="s">
        <v>377</v>
      </c>
      <c r="M145" s="125">
        <v>6000</v>
      </c>
      <c r="N145" s="125">
        <v>6235</v>
      </c>
      <c r="O145" s="125">
        <v>6233.92</v>
      </c>
      <c r="P145" s="125">
        <v>4544.88</v>
      </c>
      <c r="Q145" s="125">
        <v>1689.04</v>
      </c>
    </row>
    <row r="146" spans="1:23" ht="15" customHeight="1" x14ac:dyDescent="0.3">
      <c r="A146" s="113" t="s">
        <v>256</v>
      </c>
      <c r="B146" s="122" t="s">
        <v>256</v>
      </c>
      <c r="C146" s="123" t="s">
        <v>256</v>
      </c>
      <c r="D146" s="127" t="s">
        <v>256</v>
      </c>
      <c r="E146" s="127" t="s">
        <v>256</v>
      </c>
      <c r="F146" s="127" t="s">
        <v>256</v>
      </c>
      <c r="G146" s="123" t="s">
        <v>256</v>
      </c>
      <c r="H146" s="113" t="s">
        <v>38</v>
      </c>
      <c r="I146" s="113" t="s">
        <v>38</v>
      </c>
      <c r="J146" s="113" t="s">
        <v>37</v>
      </c>
      <c r="K146" s="113" t="s">
        <v>255</v>
      </c>
      <c r="L146" s="113" t="s">
        <v>479</v>
      </c>
      <c r="M146" s="125">
        <v>27000</v>
      </c>
      <c r="N146" s="125">
        <v>12912</v>
      </c>
      <c r="O146" s="125">
        <v>9605.31</v>
      </c>
      <c r="P146" s="125">
        <v>9605.31</v>
      </c>
      <c r="Q146" s="125">
        <v>0</v>
      </c>
    </row>
    <row r="147" spans="1:23" ht="15" customHeight="1" x14ac:dyDescent="0.3">
      <c r="A147" s="113" t="s">
        <v>256</v>
      </c>
      <c r="B147" s="122" t="s">
        <v>256</v>
      </c>
      <c r="C147" s="123" t="s">
        <v>256</v>
      </c>
      <c r="D147" s="127" t="s">
        <v>256</v>
      </c>
      <c r="E147" s="127" t="s">
        <v>256</v>
      </c>
      <c r="F147" s="127" t="s">
        <v>256</v>
      </c>
      <c r="G147" s="123" t="s">
        <v>256</v>
      </c>
      <c r="H147" s="113" t="s">
        <v>38</v>
      </c>
      <c r="I147" s="113" t="s">
        <v>38</v>
      </c>
      <c r="J147" s="113" t="s">
        <v>66</v>
      </c>
      <c r="K147" s="113" t="s">
        <v>261</v>
      </c>
      <c r="L147" s="113" t="s">
        <v>381</v>
      </c>
      <c r="M147" s="125">
        <v>100</v>
      </c>
      <c r="N147" s="125">
        <v>100</v>
      </c>
      <c r="O147" s="125">
        <v>19.7</v>
      </c>
      <c r="P147" s="125">
        <v>19.7</v>
      </c>
      <c r="Q147" s="125">
        <v>0</v>
      </c>
    </row>
    <row r="148" spans="1:23" ht="15" customHeight="1" x14ac:dyDescent="0.3">
      <c r="A148" s="113" t="s">
        <v>256</v>
      </c>
      <c r="B148" s="122" t="s">
        <v>256</v>
      </c>
      <c r="C148" s="123" t="s">
        <v>256</v>
      </c>
      <c r="D148" s="127" t="s">
        <v>256</v>
      </c>
      <c r="E148" s="127" t="s">
        <v>256</v>
      </c>
      <c r="F148" s="127" t="s">
        <v>256</v>
      </c>
      <c r="G148" s="123" t="s">
        <v>256</v>
      </c>
      <c r="H148" s="113" t="s">
        <v>38</v>
      </c>
      <c r="I148" s="113" t="s">
        <v>38</v>
      </c>
      <c r="J148" s="113" t="s">
        <v>58</v>
      </c>
      <c r="K148" s="113" t="s">
        <v>261</v>
      </c>
      <c r="L148" s="113" t="s">
        <v>382</v>
      </c>
      <c r="M148" s="125">
        <v>100</v>
      </c>
      <c r="N148" s="125">
        <v>100</v>
      </c>
      <c r="O148" s="125">
        <v>0</v>
      </c>
      <c r="P148" s="125">
        <v>0</v>
      </c>
      <c r="Q148" s="125">
        <v>0</v>
      </c>
    </row>
    <row r="149" spans="1:23" ht="15" customHeight="1" x14ac:dyDescent="0.3">
      <c r="A149" s="113" t="s">
        <v>256</v>
      </c>
      <c r="B149" s="122" t="s">
        <v>256</v>
      </c>
      <c r="C149" s="123" t="s">
        <v>256</v>
      </c>
      <c r="D149" s="127" t="s">
        <v>256</v>
      </c>
      <c r="E149" s="127" t="s">
        <v>256</v>
      </c>
      <c r="F149" s="127" t="s">
        <v>256</v>
      </c>
      <c r="G149" s="123" t="s">
        <v>256</v>
      </c>
      <c r="H149" s="113" t="s">
        <v>38</v>
      </c>
      <c r="I149" s="113" t="s">
        <v>38</v>
      </c>
      <c r="J149" s="113" t="s">
        <v>56</v>
      </c>
      <c r="K149" s="113" t="s">
        <v>261</v>
      </c>
      <c r="L149" s="113" t="s">
        <v>383</v>
      </c>
      <c r="M149" s="125">
        <v>5000</v>
      </c>
      <c r="N149" s="125">
        <v>5000</v>
      </c>
      <c r="O149" s="125">
        <v>2206.73</v>
      </c>
      <c r="P149" s="125">
        <v>2206.73</v>
      </c>
      <c r="Q149" s="125">
        <v>0</v>
      </c>
    </row>
    <row r="150" spans="1:23" ht="15" customHeight="1" x14ac:dyDescent="0.3">
      <c r="A150" s="113" t="s">
        <v>256</v>
      </c>
      <c r="B150" s="122" t="s">
        <v>256</v>
      </c>
      <c r="C150" s="123" t="s">
        <v>256</v>
      </c>
      <c r="D150" s="127" t="s">
        <v>256</v>
      </c>
      <c r="E150" s="127" t="s">
        <v>256</v>
      </c>
      <c r="F150" s="127" t="s">
        <v>256</v>
      </c>
      <c r="G150" s="123" t="s">
        <v>256</v>
      </c>
      <c r="H150" s="113" t="s">
        <v>38</v>
      </c>
      <c r="I150" s="113" t="s">
        <v>38</v>
      </c>
      <c r="J150" s="113" t="s">
        <v>53</v>
      </c>
      <c r="K150" s="113" t="s">
        <v>270</v>
      </c>
      <c r="L150" s="113" t="s">
        <v>385</v>
      </c>
      <c r="M150" s="125">
        <v>1000</v>
      </c>
      <c r="N150" s="125">
        <v>4297</v>
      </c>
      <c r="O150" s="125">
        <v>3916.71</v>
      </c>
      <c r="P150" s="125">
        <v>3744.59</v>
      </c>
      <c r="Q150" s="125">
        <v>172.12</v>
      </c>
      <c r="S150" s="125"/>
    </row>
    <row r="151" spans="1:23" ht="15" customHeight="1" x14ac:dyDescent="0.3">
      <c r="A151" s="113" t="s">
        <v>256</v>
      </c>
      <c r="B151" s="122" t="s">
        <v>256</v>
      </c>
      <c r="C151" s="123" t="s">
        <v>256</v>
      </c>
      <c r="D151" s="127" t="s">
        <v>256</v>
      </c>
      <c r="E151" s="127" t="s">
        <v>256</v>
      </c>
      <c r="F151" s="127" t="s">
        <v>256</v>
      </c>
      <c r="G151" s="123" t="s">
        <v>256</v>
      </c>
      <c r="H151" s="113" t="s">
        <v>38</v>
      </c>
      <c r="I151" s="113" t="s">
        <v>38</v>
      </c>
      <c r="J151" s="113" t="s">
        <v>181</v>
      </c>
      <c r="K151" s="113" t="s">
        <v>261</v>
      </c>
      <c r="L151" s="113" t="s">
        <v>386</v>
      </c>
      <c r="M151" s="125">
        <v>5000</v>
      </c>
      <c r="N151" s="125">
        <v>4193</v>
      </c>
      <c r="O151" s="125">
        <v>2366.4</v>
      </c>
      <c r="P151" s="125">
        <v>394.4</v>
      </c>
      <c r="Q151" s="125">
        <v>1972</v>
      </c>
    </row>
    <row r="152" spans="1:23" ht="15" customHeight="1" x14ac:dyDescent="0.3">
      <c r="B152" s="122"/>
      <c r="C152" s="123"/>
      <c r="D152" s="127"/>
      <c r="E152" s="127"/>
      <c r="F152" s="127"/>
      <c r="G152" s="123"/>
      <c r="H152" s="113" t="s">
        <v>38</v>
      </c>
      <c r="I152" s="113" t="s">
        <v>38</v>
      </c>
      <c r="J152" s="140" t="s">
        <v>47</v>
      </c>
      <c r="K152" s="140" t="s">
        <v>261</v>
      </c>
      <c r="L152" s="113" t="s">
        <v>387</v>
      </c>
      <c r="M152" s="125">
        <v>1000</v>
      </c>
      <c r="N152" s="125">
        <v>800</v>
      </c>
      <c r="O152" s="125">
        <v>0</v>
      </c>
      <c r="P152" s="125">
        <v>0</v>
      </c>
      <c r="Q152" s="125">
        <v>0</v>
      </c>
    </row>
    <row r="153" spans="1:23" ht="15" customHeight="1" x14ac:dyDescent="0.3">
      <c r="B153" s="122"/>
      <c r="C153" s="123"/>
      <c r="D153" s="127"/>
      <c r="E153" s="127"/>
      <c r="F153" s="127"/>
      <c r="G153" s="123"/>
      <c r="H153" s="113" t="s">
        <v>38</v>
      </c>
      <c r="I153" s="113" t="s">
        <v>38</v>
      </c>
      <c r="J153" s="140" t="s">
        <v>35</v>
      </c>
      <c r="K153" s="140" t="s">
        <v>261</v>
      </c>
      <c r="L153" s="113" t="s">
        <v>388</v>
      </c>
      <c r="M153" s="125">
        <v>0</v>
      </c>
      <c r="N153" s="125">
        <v>250</v>
      </c>
      <c r="O153" s="125">
        <v>250</v>
      </c>
      <c r="P153" s="125">
        <v>250</v>
      </c>
      <c r="Q153" s="125">
        <v>0</v>
      </c>
    </row>
    <row r="154" spans="1:23" ht="15" customHeight="1" x14ac:dyDescent="0.3">
      <c r="A154" s="113" t="s">
        <v>256</v>
      </c>
      <c r="B154" s="122" t="s">
        <v>256</v>
      </c>
      <c r="C154" s="123" t="s">
        <v>256</v>
      </c>
      <c r="D154" s="127" t="s">
        <v>256</v>
      </c>
      <c r="E154" s="127" t="s">
        <v>256</v>
      </c>
      <c r="F154" s="127" t="s">
        <v>256</v>
      </c>
      <c r="G154" s="123" t="s">
        <v>256</v>
      </c>
      <c r="H154" s="113" t="s">
        <v>38</v>
      </c>
      <c r="I154" s="113" t="s">
        <v>38</v>
      </c>
      <c r="J154" s="113" t="s">
        <v>176</v>
      </c>
      <c r="K154" s="113" t="s">
        <v>261</v>
      </c>
      <c r="L154" s="113" t="s">
        <v>389</v>
      </c>
      <c r="M154" s="125">
        <v>99100</v>
      </c>
      <c r="N154" s="125">
        <v>92552</v>
      </c>
      <c r="O154" s="125">
        <v>92551.28</v>
      </c>
      <c r="P154" s="125">
        <v>92551.28</v>
      </c>
      <c r="Q154" s="125">
        <v>0</v>
      </c>
    </row>
    <row r="155" spans="1:23" ht="15" customHeight="1" x14ac:dyDescent="0.3">
      <c r="A155" s="113" t="s">
        <v>256</v>
      </c>
      <c r="B155" s="122" t="s">
        <v>256</v>
      </c>
      <c r="C155" s="123" t="s">
        <v>256</v>
      </c>
      <c r="D155" s="127" t="s">
        <v>256</v>
      </c>
      <c r="E155" s="127" t="s">
        <v>256</v>
      </c>
      <c r="F155" s="127" t="s">
        <v>256</v>
      </c>
      <c r="G155" s="123" t="s">
        <v>256</v>
      </c>
      <c r="H155" s="113" t="s">
        <v>38</v>
      </c>
      <c r="I155" s="113" t="s">
        <v>38</v>
      </c>
      <c r="J155" s="113" t="s">
        <v>31</v>
      </c>
      <c r="K155" s="113" t="s">
        <v>261</v>
      </c>
      <c r="L155" s="113" t="s">
        <v>393</v>
      </c>
      <c r="M155" s="125">
        <v>1000</v>
      </c>
      <c r="N155" s="125">
        <v>1260</v>
      </c>
      <c r="O155" s="125">
        <v>498.86</v>
      </c>
      <c r="P155" s="125">
        <v>498.86</v>
      </c>
      <c r="Q155" s="125">
        <v>0</v>
      </c>
    </row>
    <row r="156" spans="1:23" ht="15" customHeight="1" x14ac:dyDescent="0.3">
      <c r="A156" s="113" t="s">
        <v>256</v>
      </c>
      <c r="B156" s="122" t="s">
        <v>256</v>
      </c>
      <c r="C156" s="123" t="s">
        <v>256</v>
      </c>
      <c r="D156" s="127" t="s">
        <v>256</v>
      </c>
      <c r="E156" s="127" t="s">
        <v>256</v>
      </c>
      <c r="F156" s="127" t="s">
        <v>256</v>
      </c>
      <c r="G156" s="123" t="s">
        <v>256</v>
      </c>
      <c r="H156" s="433" t="s">
        <v>279</v>
      </c>
      <c r="I156" s="434"/>
      <c r="J156" s="434"/>
      <c r="K156" s="434"/>
      <c r="L156" s="434"/>
      <c r="M156" s="132">
        <v>263300</v>
      </c>
      <c r="N156" s="132">
        <v>257160</v>
      </c>
      <c r="O156" s="132">
        <v>217853.34</v>
      </c>
      <c r="P156" s="132">
        <v>212298.87</v>
      </c>
      <c r="Q156" s="132">
        <v>5554.47</v>
      </c>
    </row>
    <row r="157" spans="1:23" ht="15" customHeight="1" x14ac:dyDescent="0.3">
      <c r="A157" s="113" t="s">
        <v>256</v>
      </c>
      <c r="B157" s="122" t="s">
        <v>256</v>
      </c>
      <c r="C157" s="123" t="s">
        <v>256</v>
      </c>
      <c r="D157" s="127" t="s">
        <v>256</v>
      </c>
      <c r="E157" s="127" t="s">
        <v>256</v>
      </c>
      <c r="F157" s="127" t="s">
        <v>256</v>
      </c>
      <c r="G157" s="123" t="s">
        <v>256</v>
      </c>
      <c r="H157" s="438" t="s">
        <v>280</v>
      </c>
      <c r="I157" s="439"/>
      <c r="J157" s="439"/>
      <c r="K157" s="439"/>
      <c r="L157" s="439"/>
      <c r="M157" s="132">
        <v>275000</v>
      </c>
      <c r="N157" s="132">
        <v>275000</v>
      </c>
      <c r="O157" s="132">
        <v>231568.55</v>
      </c>
      <c r="P157" s="132">
        <v>219516.38</v>
      </c>
      <c r="Q157" s="132">
        <v>12052.17</v>
      </c>
      <c r="R157" s="125"/>
      <c r="S157" s="125"/>
      <c r="T157" s="125"/>
    </row>
    <row r="158" spans="1:23" ht="15" customHeight="1" x14ac:dyDescent="0.3">
      <c r="A158" s="113" t="s">
        <v>256</v>
      </c>
      <c r="B158" s="431" t="s">
        <v>494</v>
      </c>
      <c r="C158" s="432"/>
      <c r="D158" s="432"/>
      <c r="E158" s="432"/>
      <c r="F158" s="432"/>
      <c r="G158" s="432"/>
      <c r="H158" s="432"/>
      <c r="I158" s="432"/>
      <c r="J158" s="432"/>
      <c r="K158" s="432"/>
      <c r="L158" s="432"/>
      <c r="M158" s="132">
        <v>3655000</v>
      </c>
      <c r="N158" s="132">
        <v>3863000</v>
      </c>
      <c r="O158" s="132">
        <v>3817338.49</v>
      </c>
      <c r="P158" s="132">
        <v>3805286.32</v>
      </c>
      <c r="Q158" s="132">
        <v>12052.17</v>
      </c>
      <c r="R158" s="125"/>
      <c r="S158" s="125"/>
    </row>
    <row r="159" spans="1:23" ht="15" customHeight="1" x14ac:dyDescent="0.3">
      <c r="B159" s="208" t="s">
        <v>6</v>
      </c>
      <c r="C159" s="208" t="s">
        <v>5</v>
      </c>
      <c r="D159" s="143" t="s">
        <v>495</v>
      </c>
      <c r="E159" s="143" t="s">
        <v>428</v>
      </c>
      <c r="F159" s="143" t="s">
        <v>402</v>
      </c>
      <c r="G159" s="164"/>
      <c r="H159" s="139" t="s">
        <v>5</v>
      </c>
      <c r="I159" s="139" t="s">
        <v>5</v>
      </c>
      <c r="J159" s="139" t="s">
        <v>6</v>
      </c>
      <c r="K159" s="139" t="s">
        <v>261</v>
      </c>
      <c r="L159" s="139" t="s">
        <v>490</v>
      </c>
      <c r="M159" s="125">
        <v>587205</v>
      </c>
      <c r="N159" s="125">
        <v>575535</v>
      </c>
      <c r="O159" s="125">
        <v>568245.35</v>
      </c>
      <c r="P159" s="125">
        <v>568245.35</v>
      </c>
      <c r="Q159" s="125">
        <v>0</v>
      </c>
      <c r="R159" s="125"/>
      <c r="S159" s="125"/>
      <c r="T159" s="125"/>
      <c r="U159" s="125"/>
      <c r="V159" s="125"/>
      <c r="W159" s="125"/>
    </row>
    <row r="160" spans="1:23" ht="15" customHeight="1" x14ac:dyDescent="0.3">
      <c r="B160" s="163"/>
      <c r="C160" s="163"/>
      <c r="D160" s="163"/>
      <c r="E160" s="430" t="s">
        <v>429</v>
      </c>
      <c r="F160" s="430" t="s">
        <v>472</v>
      </c>
      <c r="G160" s="164"/>
      <c r="H160" s="139" t="s">
        <v>5</v>
      </c>
      <c r="I160" s="139" t="s">
        <v>5</v>
      </c>
      <c r="J160" s="139" t="s">
        <v>44</v>
      </c>
      <c r="K160" s="139" t="s">
        <v>261</v>
      </c>
      <c r="L160" s="139" t="s">
        <v>491</v>
      </c>
      <c r="M160" s="125">
        <v>0</v>
      </c>
      <c r="N160" s="125">
        <v>33160</v>
      </c>
      <c r="O160" s="125">
        <v>31824.99</v>
      </c>
      <c r="P160" s="125">
        <v>31824.99</v>
      </c>
      <c r="Q160" s="125">
        <v>0</v>
      </c>
      <c r="R160" s="125"/>
      <c r="S160" s="125"/>
      <c r="T160" s="125"/>
      <c r="U160" s="125"/>
      <c r="V160" s="125"/>
      <c r="W160" s="125"/>
    </row>
    <row r="161" spans="2:23" ht="15" customHeight="1" x14ac:dyDescent="0.3">
      <c r="B161" s="163"/>
      <c r="C161" s="163"/>
      <c r="D161" s="163"/>
      <c r="E161" s="430"/>
      <c r="F161" s="430"/>
      <c r="G161" s="164"/>
      <c r="H161" s="139" t="s">
        <v>5</v>
      </c>
      <c r="I161" s="139" t="s">
        <v>5</v>
      </c>
      <c r="J161" s="139" t="s">
        <v>61</v>
      </c>
      <c r="K161" s="139" t="s">
        <v>261</v>
      </c>
      <c r="L161" s="139" t="s">
        <v>409</v>
      </c>
      <c r="M161" s="125">
        <v>20331</v>
      </c>
      <c r="N161" s="125">
        <v>0</v>
      </c>
      <c r="O161" s="125">
        <v>0</v>
      </c>
      <c r="P161" s="125">
        <v>0</v>
      </c>
      <c r="Q161" s="125">
        <v>0</v>
      </c>
      <c r="R161" s="125"/>
      <c r="S161" s="125"/>
      <c r="T161" s="125"/>
      <c r="U161" s="125"/>
      <c r="V161" s="125"/>
      <c r="W161" s="125"/>
    </row>
    <row r="162" spans="2:23" ht="15" customHeight="1" x14ac:dyDescent="0.3">
      <c r="B162" s="163"/>
      <c r="C162" s="163"/>
      <c r="D162" s="163"/>
      <c r="E162" s="163"/>
      <c r="F162" s="163"/>
      <c r="G162" s="164"/>
      <c r="H162" s="139" t="s">
        <v>5</v>
      </c>
      <c r="I162" s="139" t="s">
        <v>5</v>
      </c>
      <c r="J162" s="139" t="s">
        <v>66</v>
      </c>
      <c r="K162" s="139" t="s">
        <v>261</v>
      </c>
      <c r="L162" s="139" t="s">
        <v>334</v>
      </c>
      <c r="M162" s="125">
        <v>2400</v>
      </c>
      <c r="N162" s="125">
        <v>2400</v>
      </c>
      <c r="O162" s="125">
        <v>1325.69</v>
      </c>
      <c r="P162" s="125">
        <v>1325.69</v>
      </c>
      <c r="Q162" s="125">
        <v>0</v>
      </c>
      <c r="R162" s="125"/>
      <c r="S162" s="125"/>
    </row>
    <row r="163" spans="2:23" ht="15" customHeight="1" x14ac:dyDescent="0.3">
      <c r="B163" s="163"/>
      <c r="C163" s="163"/>
      <c r="D163" s="163"/>
      <c r="E163" s="163"/>
      <c r="F163" s="163"/>
      <c r="G163" s="164"/>
      <c r="H163" s="139" t="s">
        <v>5</v>
      </c>
      <c r="I163" s="139" t="s">
        <v>5</v>
      </c>
      <c r="J163" s="139" t="s">
        <v>58</v>
      </c>
      <c r="K163" s="139" t="s">
        <v>261</v>
      </c>
      <c r="L163" s="139" t="s">
        <v>335</v>
      </c>
      <c r="M163" s="125">
        <v>17960</v>
      </c>
      <c r="N163" s="125">
        <v>18340</v>
      </c>
      <c r="O163" s="125">
        <v>18339.12</v>
      </c>
      <c r="P163" s="125">
        <v>18339.12</v>
      </c>
      <c r="Q163" s="125">
        <v>0</v>
      </c>
      <c r="R163" s="125"/>
      <c r="S163" s="125"/>
    </row>
    <row r="164" spans="2:23" ht="15" customHeight="1" x14ac:dyDescent="0.3">
      <c r="B164" s="163"/>
      <c r="C164" s="163"/>
      <c r="D164" s="163"/>
      <c r="E164" s="163"/>
      <c r="F164" s="163"/>
      <c r="G164" s="164"/>
      <c r="H164" s="139" t="s">
        <v>5</v>
      </c>
      <c r="I164" s="139" t="s">
        <v>5</v>
      </c>
      <c r="J164" s="139" t="s">
        <v>53</v>
      </c>
      <c r="K164" s="139" t="s">
        <v>261</v>
      </c>
      <c r="L164" s="139" t="s">
        <v>337</v>
      </c>
      <c r="M164" s="125">
        <v>45000</v>
      </c>
      <c r="N164" s="125">
        <v>40000</v>
      </c>
      <c r="O164" s="125">
        <v>36032.629999999997</v>
      </c>
      <c r="P164" s="125">
        <v>36032.629999999997</v>
      </c>
      <c r="Q164" s="125">
        <v>0</v>
      </c>
      <c r="R164" s="125"/>
      <c r="S164" s="125"/>
    </row>
    <row r="165" spans="2:23" ht="15" customHeight="1" x14ac:dyDescent="0.3">
      <c r="B165" s="163"/>
      <c r="C165" s="163"/>
      <c r="D165" s="163"/>
      <c r="E165" s="163"/>
      <c r="F165" s="163"/>
      <c r="G165" s="164"/>
      <c r="H165" s="139" t="s">
        <v>5</v>
      </c>
      <c r="I165" s="139" t="s">
        <v>5</v>
      </c>
      <c r="J165" s="139" t="s">
        <v>181</v>
      </c>
      <c r="K165" s="139" t="s">
        <v>261</v>
      </c>
      <c r="L165" s="139" t="s">
        <v>338</v>
      </c>
      <c r="M165" s="125">
        <v>120000</v>
      </c>
      <c r="N165" s="125">
        <v>111614</v>
      </c>
      <c r="O165" s="125">
        <v>107742.44</v>
      </c>
      <c r="P165" s="125">
        <v>107742.44</v>
      </c>
      <c r="Q165" s="125">
        <v>0</v>
      </c>
      <c r="R165" s="125"/>
      <c r="S165" s="125"/>
    </row>
    <row r="166" spans="2:23" ht="15" customHeight="1" x14ac:dyDescent="0.3">
      <c r="B166" s="163"/>
      <c r="C166" s="163"/>
      <c r="D166" s="163"/>
      <c r="E166" s="163"/>
      <c r="F166" s="163"/>
      <c r="G166" s="164"/>
      <c r="H166" s="139" t="s">
        <v>5</v>
      </c>
      <c r="I166" s="139" t="s">
        <v>5</v>
      </c>
      <c r="J166" s="139" t="s">
        <v>47</v>
      </c>
      <c r="K166" s="139" t="s">
        <v>261</v>
      </c>
      <c r="L166" s="139" t="s">
        <v>473</v>
      </c>
      <c r="M166" s="125">
        <v>41104</v>
      </c>
      <c r="N166" s="125">
        <v>41104</v>
      </c>
      <c r="O166" s="125">
        <v>39151.269999999997</v>
      </c>
      <c r="P166" s="125">
        <v>39151.269999999997</v>
      </c>
      <c r="Q166" s="125">
        <v>0</v>
      </c>
      <c r="R166" s="125"/>
      <c r="S166" s="125"/>
    </row>
    <row r="167" spans="2:23" ht="15" customHeight="1" x14ac:dyDescent="0.3">
      <c r="B167" s="163"/>
      <c r="C167" s="163"/>
      <c r="D167" s="163"/>
      <c r="E167" s="163"/>
      <c r="F167" s="163"/>
      <c r="G167" s="164"/>
      <c r="H167" s="428" t="s">
        <v>268</v>
      </c>
      <c r="I167" s="428"/>
      <c r="J167" s="428"/>
      <c r="K167" s="428"/>
      <c r="L167" s="428"/>
      <c r="M167" s="132">
        <v>834000</v>
      </c>
      <c r="N167" s="132">
        <v>822153</v>
      </c>
      <c r="O167" s="132">
        <v>802661.49</v>
      </c>
      <c r="P167" s="132">
        <v>802661.49</v>
      </c>
      <c r="Q167" s="132">
        <v>0</v>
      </c>
      <c r="R167" s="125"/>
      <c r="S167" s="125"/>
    </row>
    <row r="168" spans="2:23" ht="15" customHeight="1" x14ac:dyDescent="0.3">
      <c r="B168" s="163"/>
      <c r="C168" s="163"/>
      <c r="D168" s="163"/>
      <c r="E168" s="163"/>
      <c r="F168" s="163"/>
      <c r="G168" s="164"/>
      <c r="H168" s="139" t="s">
        <v>5</v>
      </c>
      <c r="I168" s="139" t="s">
        <v>38</v>
      </c>
      <c r="J168" s="139" t="s">
        <v>44</v>
      </c>
      <c r="K168" s="139" t="s">
        <v>269</v>
      </c>
      <c r="L168" s="139" t="s">
        <v>342</v>
      </c>
      <c r="M168" s="125">
        <v>4000</v>
      </c>
      <c r="N168" s="125">
        <v>1560</v>
      </c>
      <c r="O168" s="125">
        <v>455.45</v>
      </c>
      <c r="P168" s="125">
        <v>455.45</v>
      </c>
      <c r="Q168" s="125">
        <v>0</v>
      </c>
      <c r="R168" s="125"/>
      <c r="S168" s="125"/>
      <c r="T168" s="125"/>
      <c r="U168" s="125"/>
      <c r="V168" s="125"/>
      <c r="W168" s="125"/>
    </row>
    <row r="169" spans="2:23" ht="15" customHeight="1" x14ac:dyDescent="0.3">
      <c r="B169" s="163"/>
      <c r="C169" s="163"/>
      <c r="D169" s="163"/>
      <c r="E169" s="163"/>
      <c r="F169" s="163"/>
      <c r="G169" s="164"/>
      <c r="H169" s="139" t="s">
        <v>5</v>
      </c>
      <c r="I169" s="139" t="s">
        <v>38</v>
      </c>
      <c r="J169" s="139" t="s">
        <v>44</v>
      </c>
      <c r="K169" s="139" t="s">
        <v>270</v>
      </c>
      <c r="L169" s="139" t="s">
        <v>343</v>
      </c>
      <c r="M169" s="125">
        <v>4000</v>
      </c>
      <c r="N169" s="125">
        <v>4000</v>
      </c>
      <c r="O169" s="125">
        <v>2000.11</v>
      </c>
      <c r="P169" s="125">
        <v>2000.11</v>
      </c>
      <c r="Q169" s="125">
        <v>0</v>
      </c>
      <c r="R169" s="125"/>
      <c r="S169" s="125"/>
    </row>
    <row r="170" spans="2:23" ht="15" customHeight="1" x14ac:dyDescent="0.3">
      <c r="B170" s="163"/>
      <c r="C170" s="163"/>
      <c r="D170" s="163"/>
      <c r="E170" s="163"/>
      <c r="F170" s="163"/>
      <c r="G170" s="164"/>
      <c r="H170" s="139" t="s">
        <v>5</v>
      </c>
      <c r="I170" s="139" t="s">
        <v>38</v>
      </c>
      <c r="J170" s="139" t="s">
        <v>181</v>
      </c>
      <c r="K170" s="139" t="s">
        <v>269</v>
      </c>
      <c r="L170" s="139" t="s">
        <v>345</v>
      </c>
      <c r="M170" s="125">
        <v>5000</v>
      </c>
      <c r="N170" s="125">
        <v>5706</v>
      </c>
      <c r="O170" s="125">
        <v>5553</v>
      </c>
      <c r="P170" s="125">
        <v>5553</v>
      </c>
      <c r="Q170" s="125">
        <v>0</v>
      </c>
      <c r="R170" s="125"/>
      <c r="S170" s="125"/>
    </row>
    <row r="171" spans="2:23" ht="15" customHeight="1" x14ac:dyDescent="0.3">
      <c r="B171" s="163"/>
      <c r="C171" s="163"/>
      <c r="D171" s="163"/>
      <c r="E171" s="163"/>
      <c r="F171" s="163"/>
      <c r="G171" s="164"/>
      <c r="H171" s="428" t="s">
        <v>272</v>
      </c>
      <c r="I171" s="428"/>
      <c r="J171" s="428"/>
      <c r="K171" s="428"/>
      <c r="L171" s="428"/>
      <c r="M171" s="132">
        <v>13000</v>
      </c>
      <c r="N171" s="132">
        <v>11266</v>
      </c>
      <c r="O171" s="132">
        <v>8008.56</v>
      </c>
      <c r="P171" s="132">
        <v>8008.56</v>
      </c>
      <c r="Q171" s="132">
        <v>0</v>
      </c>
      <c r="R171" s="125"/>
      <c r="S171" s="125"/>
    </row>
    <row r="172" spans="2:23" ht="15" customHeight="1" x14ac:dyDescent="0.3">
      <c r="B172" s="163"/>
      <c r="C172" s="163"/>
      <c r="D172" s="163"/>
      <c r="E172" s="163"/>
      <c r="F172" s="163"/>
      <c r="G172" s="164"/>
      <c r="H172" s="139" t="s">
        <v>5</v>
      </c>
      <c r="I172" s="139" t="s">
        <v>6</v>
      </c>
      <c r="J172" s="139" t="s">
        <v>6</v>
      </c>
      <c r="K172" s="139" t="s">
        <v>269</v>
      </c>
      <c r="L172" s="139" t="s">
        <v>347</v>
      </c>
      <c r="M172" s="125">
        <v>545</v>
      </c>
      <c r="N172" s="125">
        <v>695</v>
      </c>
      <c r="O172" s="125">
        <v>694.56</v>
      </c>
      <c r="P172" s="125">
        <v>694.56</v>
      </c>
      <c r="Q172" s="125">
        <v>0</v>
      </c>
      <c r="R172" s="125"/>
      <c r="S172" s="125"/>
      <c r="T172" s="125"/>
      <c r="U172" s="125"/>
      <c r="V172" s="125"/>
      <c r="W172" s="125"/>
    </row>
    <row r="173" spans="2:23" ht="15" customHeight="1" x14ac:dyDescent="0.3">
      <c r="B173" s="163"/>
      <c r="C173" s="163"/>
      <c r="D173" s="163"/>
      <c r="E173" s="163"/>
      <c r="F173" s="163"/>
      <c r="G173" s="164"/>
      <c r="H173" s="139" t="s">
        <v>5</v>
      </c>
      <c r="I173" s="139" t="s">
        <v>6</v>
      </c>
      <c r="J173" s="139" t="s">
        <v>6</v>
      </c>
      <c r="K173" s="139" t="s">
        <v>270</v>
      </c>
      <c r="L173" s="139" t="s">
        <v>348</v>
      </c>
      <c r="M173" s="125">
        <v>954</v>
      </c>
      <c r="N173" s="125">
        <v>954</v>
      </c>
      <c r="O173" s="125">
        <v>57.12</v>
      </c>
      <c r="P173" s="125">
        <v>57.12</v>
      </c>
      <c r="Q173" s="125">
        <v>0</v>
      </c>
      <c r="R173" s="125"/>
      <c r="S173" s="125"/>
    </row>
    <row r="174" spans="2:23" ht="15" customHeight="1" x14ac:dyDescent="0.3">
      <c r="B174" s="163"/>
      <c r="C174" s="163"/>
      <c r="D174" s="163"/>
      <c r="E174" s="163"/>
      <c r="F174" s="163"/>
      <c r="G174" s="164"/>
      <c r="H174" s="139" t="s">
        <v>5</v>
      </c>
      <c r="I174" s="139" t="s">
        <v>6</v>
      </c>
      <c r="J174" s="139" t="s">
        <v>63</v>
      </c>
      <c r="K174" s="139" t="s">
        <v>269</v>
      </c>
      <c r="L174" s="139" t="s">
        <v>430</v>
      </c>
      <c r="M174" s="125">
        <v>107001</v>
      </c>
      <c r="N174" s="125">
        <v>107624</v>
      </c>
      <c r="O174" s="125">
        <v>100733.92</v>
      </c>
      <c r="P174" s="125">
        <v>100733.92</v>
      </c>
      <c r="Q174" s="125">
        <v>0</v>
      </c>
      <c r="R174" s="125"/>
      <c r="S174" s="125"/>
    </row>
    <row r="175" spans="2:23" ht="15" customHeight="1" x14ac:dyDescent="0.3">
      <c r="B175" s="163"/>
      <c r="C175" s="163"/>
      <c r="D175" s="163"/>
      <c r="E175" s="163"/>
      <c r="F175" s="163"/>
      <c r="G175" s="164"/>
      <c r="H175" s="139" t="s">
        <v>5</v>
      </c>
      <c r="I175" s="139" t="s">
        <v>6</v>
      </c>
      <c r="J175" s="139" t="s">
        <v>63</v>
      </c>
      <c r="K175" s="139" t="s">
        <v>270</v>
      </c>
      <c r="L175" s="139" t="s">
        <v>411</v>
      </c>
      <c r="M175" s="125">
        <v>88000</v>
      </c>
      <c r="N175" s="125">
        <v>93601</v>
      </c>
      <c r="O175" s="125">
        <v>86834.23</v>
      </c>
      <c r="P175" s="125">
        <v>86834.23</v>
      </c>
      <c r="Q175" s="125">
        <v>0</v>
      </c>
      <c r="R175" s="125"/>
      <c r="S175" s="125"/>
    </row>
    <row r="176" spans="2:23" ht="15" customHeight="1" x14ac:dyDescent="0.3">
      <c r="B176" s="163"/>
      <c r="C176" s="163"/>
      <c r="D176" s="163"/>
      <c r="E176" s="163"/>
      <c r="F176" s="163"/>
      <c r="G176" s="164"/>
      <c r="H176" s="139" t="s">
        <v>5</v>
      </c>
      <c r="I176" s="139" t="s">
        <v>6</v>
      </c>
      <c r="J176" s="139" t="s">
        <v>81</v>
      </c>
      <c r="K176" s="139" t="s">
        <v>261</v>
      </c>
      <c r="L176" s="139" t="s">
        <v>476</v>
      </c>
      <c r="M176" s="125">
        <v>0</v>
      </c>
      <c r="N176" s="125">
        <v>6836</v>
      </c>
      <c r="O176" s="125">
        <v>6835.88</v>
      </c>
      <c r="P176" s="125">
        <v>6835.88</v>
      </c>
      <c r="Q176" s="125">
        <v>0</v>
      </c>
      <c r="R176" s="125"/>
      <c r="S176" s="125"/>
    </row>
    <row r="177" spans="2:23" ht="15" customHeight="1" x14ac:dyDescent="0.3">
      <c r="B177" s="163"/>
      <c r="C177" s="163"/>
      <c r="D177" s="163"/>
      <c r="E177" s="163"/>
      <c r="F177" s="163"/>
      <c r="G177" s="164"/>
      <c r="H177" s="139" t="s">
        <v>5</v>
      </c>
      <c r="I177" s="139" t="s">
        <v>6</v>
      </c>
      <c r="J177" s="139" t="s">
        <v>66</v>
      </c>
      <c r="K177" s="139" t="s">
        <v>273</v>
      </c>
      <c r="L177" s="139" t="s">
        <v>353</v>
      </c>
      <c r="M177" s="125">
        <v>0</v>
      </c>
      <c r="N177" s="125">
        <v>371</v>
      </c>
      <c r="O177" s="125">
        <v>212.72</v>
      </c>
      <c r="P177" s="125">
        <v>212.72</v>
      </c>
      <c r="Q177" s="125">
        <v>0</v>
      </c>
      <c r="R177" s="125"/>
      <c r="S177" s="125"/>
    </row>
    <row r="178" spans="2:23" ht="15" customHeight="1" x14ac:dyDescent="0.3">
      <c r="B178" s="163"/>
      <c r="C178" s="163"/>
      <c r="D178" s="163"/>
      <c r="E178" s="163"/>
      <c r="F178" s="163"/>
      <c r="G178" s="164"/>
      <c r="H178" s="428" t="s">
        <v>139</v>
      </c>
      <c r="I178" s="428"/>
      <c r="J178" s="428"/>
      <c r="K178" s="428"/>
      <c r="L178" s="428"/>
      <c r="M178" s="132">
        <v>196500</v>
      </c>
      <c r="N178" s="132">
        <v>210081</v>
      </c>
      <c r="O178" s="132">
        <v>195368.43</v>
      </c>
      <c r="P178" s="132">
        <v>195368.43</v>
      </c>
      <c r="Q178" s="132">
        <v>0</v>
      </c>
      <c r="R178" s="125"/>
      <c r="S178" s="125"/>
    </row>
    <row r="179" spans="2:23" ht="15" customHeight="1" x14ac:dyDescent="0.3">
      <c r="B179" s="163"/>
      <c r="C179" s="163"/>
      <c r="D179" s="163"/>
      <c r="E179" s="163"/>
      <c r="F179" s="163"/>
      <c r="G179" s="164"/>
      <c r="H179" s="432" t="s">
        <v>275</v>
      </c>
      <c r="I179" s="432"/>
      <c r="J179" s="432"/>
      <c r="K179" s="432"/>
      <c r="L179" s="432"/>
      <c r="M179" s="132">
        <v>1043500</v>
      </c>
      <c r="N179" s="132">
        <v>1043500</v>
      </c>
      <c r="O179" s="132">
        <v>1006038.48</v>
      </c>
      <c r="P179" s="132">
        <v>1006038.48</v>
      </c>
      <c r="Q179" s="132">
        <v>0</v>
      </c>
      <c r="R179" s="125"/>
      <c r="S179" s="125"/>
    </row>
    <row r="180" spans="2:23" ht="15" customHeight="1" x14ac:dyDescent="0.3">
      <c r="B180" s="163"/>
      <c r="C180" s="163"/>
      <c r="D180" s="163"/>
      <c r="E180" s="163"/>
      <c r="F180" s="163"/>
      <c r="G180" s="164"/>
      <c r="H180" s="139" t="s">
        <v>38</v>
      </c>
      <c r="I180" s="139" t="s">
        <v>5</v>
      </c>
      <c r="J180" s="139" t="s">
        <v>44</v>
      </c>
      <c r="K180" s="139" t="s">
        <v>261</v>
      </c>
      <c r="L180" s="139" t="s">
        <v>355</v>
      </c>
      <c r="M180" s="125">
        <v>2000</v>
      </c>
      <c r="N180" s="125">
        <v>0</v>
      </c>
      <c r="O180" s="125">
        <v>0</v>
      </c>
      <c r="P180" s="125">
        <v>0</v>
      </c>
      <c r="Q180" s="125">
        <v>0</v>
      </c>
      <c r="R180" s="125"/>
      <c r="S180" s="125"/>
      <c r="T180" s="125"/>
      <c r="U180" s="125"/>
      <c r="V180" s="125"/>
      <c r="W180" s="125"/>
    </row>
    <row r="181" spans="2:23" ht="15" customHeight="1" x14ac:dyDescent="0.3">
      <c r="B181" s="163"/>
      <c r="C181" s="163"/>
      <c r="D181" s="163"/>
      <c r="E181" s="163"/>
      <c r="F181" s="163"/>
      <c r="G181" s="164"/>
      <c r="H181" s="139" t="s">
        <v>38</v>
      </c>
      <c r="I181" s="139" t="s">
        <v>5</v>
      </c>
      <c r="J181" s="139" t="s">
        <v>81</v>
      </c>
      <c r="K181" s="139" t="s">
        <v>261</v>
      </c>
      <c r="L181" s="139" t="s">
        <v>357</v>
      </c>
      <c r="M181" s="125">
        <v>4000</v>
      </c>
      <c r="N181" s="125">
        <v>2789</v>
      </c>
      <c r="O181" s="125">
        <v>2067.33</v>
      </c>
      <c r="P181" s="125">
        <v>2067.33</v>
      </c>
      <c r="Q181" s="125">
        <v>0</v>
      </c>
      <c r="R181" s="125"/>
      <c r="S181" s="125"/>
      <c r="T181" s="125"/>
      <c r="U181" s="125"/>
      <c r="V181" s="125"/>
      <c r="W181" s="125"/>
    </row>
    <row r="182" spans="2:23" ht="15" customHeight="1" x14ac:dyDescent="0.3">
      <c r="B182" s="163"/>
      <c r="C182" s="163"/>
      <c r="D182" s="163"/>
      <c r="E182" s="163"/>
      <c r="F182" s="163"/>
      <c r="G182" s="164"/>
      <c r="H182" s="139" t="s">
        <v>38</v>
      </c>
      <c r="I182" s="139" t="s">
        <v>5</v>
      </c>
      <c r="J182" s="139" t="s">
        <v>181</v>
      </c>
      <c r="K182" s="139" t="s">
        <v>261</v>
      </c>
      <c r="L182" s="139" t="s">
        <v>362</v>
      </c>
      <c r="M182" s="125">
        <v>2000</v>
      </c>
      <c r="N182" s="125">
        <v>595</v>
      </c>
      <c r="O182" s="125">
        <v>591.58000000000004</v>
      </c>
      <c r="P182" s="125">
        <v>591.58000000000004</v>
      </c>
      <c r="Q182" s="125">
        <v>0</v>
      </c>
      <c r="R182" s="125"/>
      <c r="S182" s="125"/>
    </row>
    <row r="183" spans="2:23" ht="15" customHeight="1" x14ac:dyDescent="0.3">
      <c r="B183" s="163"/>
      <c r="C183" s="163"/>
      <c r="D183" s="163"/>
      <c r="E183" s="163"/>
      <c r="F183" s="163"/>
      <c r="G183" s="164"/>
      <c r="H183" s="139" t="s">
        <v>38</v>
      </c>
      <c r="I183" s="139" t="s">
        <v>5</v>
      </c>
      <c r="J183" s="139" t="s">
        <v>35</v>
      </c>
      <c r="K183" s="139" t="s">
        <v>261</v>
      </c>
      <c r="L183" s="139" t="s">
        <v>364</v>
      </c>
      <c r="M183" s="125">
        <v>2000</v>
      </c>
      <c r="N183" s="125">
        <v>0</v>
      </c>
      <c r="O183" s="125">
        <v>0</v>
      </c>
      <c r="P183" s="125">
        <v>0</v>
      </c>
      <c r="Q183" s="125">
        <v>0</v>
      </c>
      <c r="R183" s="125"/>
      <c r="S183" s="125"/>
    </row>
    <row r="184" spans="2:23" ht="15" customHeight="1" x14ac:dyDescent="0.3">
      <c r="B184" s="163"/>
      <c r="C184" s="163"/>
      <c r="D184" s="163"/>
      <c r="E184" s="163"/>
      <c r="F184" s="163"/>
      <c r="G184" s="164"/>
      <c r="H184" s="139" t="s">
        <v>38</v>
      </c>
      <c r="I184" s="139" t="s">
        <v>5</v>
      </c>
      <c r="J184" s="139" t="s">
        <v>174</v>
      </c>
      <c r="K184" s="139" t="s">
        <v>261</v>
      </c>
      <c r="L184" s="139" t="s">
        <v>477</v>
      </c>
      <c r="M184" s="125">
        <v>500</v>
      </c>
      <c r="N184" s="125">
        <v>0</v>
      </c>
      <c r="O184" s="125">
        <v>0</v>
      </c>
      <c r="P184" s="125">
        <v>0</v>
      </c>
      <c r="Q184" s="125">
        <v>0</v>
      </c>
      <c r="R184" s="125"/>
      <c r="S184" s="125"/>
    </row>
    <row r="185" spans="2:23" ht="15" customHeight="1" x14ac:dyDescent="0.3">
      <c r="B185" s="163"/>
      <c r="C185" s="163"/>
      <c r="D185" s="163"/>
      <c r="E185" s="163"/>
      <c r="F185" s="163"/>
      <c r="G185" s="164"/>
      <c r="H185" s="139" t="s">
        <v>38</v>
      </c>
      <c r="I185" s="139" t="s">
        <v>5</v>
      </c>
      <c r="J185" s="139" t="s">
        <v>170</v>
      </c>
      <c r="K185" s="139" t="s">
        <v>261</v>
      </c>
      <c r="L185" s="139" t="s">
        <v>368</v>
      </c>
      <c r="M185" s="125">
        <v>2500</v>
      </c>
      <c r="N185" s="125">
        <v>1210</v>
      </c>
      <c r="O185" s="125">
        <v>1209.56</v>
      </c>
      <c r="P185" s="125">
        <v>1209.56</v>
      </c>
      <c r="Q185" s="125">
        <v>0</v>
      </c>
      <c r="R185" s="125"/>
      <c r="S185" s="125"/>
    </row>
    <row r="186" spans="2:23" ht="15" customHeight="1" x14ac:dyDescent="0.3">
      <c r="B186" s="163"/>
      <c r="C186" s="163"/>
      <c r="D186" s="163"/>
      <c r="E186" s="163"/>
      <c r="F186" s="163"/>
      <c r="G186" s="164"/>
      <c r="H186" s="428" t="s">
        <v>276</v>
      </c>
      <c r="I186" s="428"/>
      <c r="J186" s="428"/>
      <c r="K186" s="428"/>
      <c r="L186" s="428"/>
      <c r="M186" s="132">
        <v>13000</v>
      </c>
      <c r="N186" s="132">
        <v>4594</v>
      </c>
      <c r="O186" s="132">
        <v>3868.47</v>
      </c>
      <c r="P186" s="132">
        <v>3868.47</v>
      </c>
      <c r="Q186" s="132">
        <v>0</v>
      </c>
      <c r="R186" s="125"/>
      <c r="S186" s="125"/>
    </row>
    <row r="187" spans="2:23" ht="15" customHeight="1" x14ac:dyDescent="0.3">
      <c r="B187" s="163"/>
      <c r="C187" s="163"/>
      <c r="D187" s="163"/>
      <c r="E187" s="163"/>
      <c r="F187" s="163"/>
      <c r="G187" s="164"/>
      <c r="H187" s="139" t="s">
        <v>38</v>
      </c>
      <c r="I187" s="139" t="s">
        <v>38</v>
      </c>
      <c r="J187" s="139" t="s">
        <v>5</v>
      </c>
      <c r="K187" s="139" t="s">
        <v>261</v>
      </c>
      <c r="L187" s="139" t="s">
        <v>369</v>
      </c>
      <c r="M187" s="125">
        <v>6000</v>
      </c>
      <c r="N187" s="125">
        <v>10651</v>
      </c>
      <c r="O187" s="125">
        <v>10136.450000000001</v>
      </c>
      <c r="P187" s="125">
        <v>9487.9</v>
      </c>
      <c r="Q187" s="125">
        <v>648.54999999999995</v>
      </c>
      <c r="R187" s="125"/>
      <c r="S187" s="125"/>
      <c r="T187" s="125"/>
      <c r="U187" s="125"/>
      <c r="V187" s="125"/>
      <c r="W187" s="125"/>
    </row>
    <row r="188" spans="2:23" ht="15" customHeight="1" x14ac:dyDescent="0.3">
      <c r="B188" s="163"/>
      <c r="C188" s="163"/>
      <c r="D188" s="163"/>
      <c r="E188" s="163"/>
      <c r="F188" s="163"/>
      <c r="G188" s="164"/>
      <c r="H188" s="139" t="s">
        <v>38</v>
      </c>
      <c r="I188" s="139" t="s">
        <v>38</v>
      </c>
      <c r="J188" s="139" t="s">
        <v>38</v>
      </c>
      <c r="K188" s="139" t="s">
        <v>261</v>
      </c>
      <c r="L188" s="139" t="s">
        <v>355</v>
      </c>
      <c r="M188" s="125">
        <v>7065</v>
      </c>
      <c r="N188" s="125">
        <v>19147</v>
      </c>
      <c r="O188" s="125">
        <v>19145.04</v>
      </c>
      <c r="P188" s="125">
        <v>19145.04</v>
      </c>
      <c r="Q188" s="125">
        <v>0</v>
      </c>
      <c r="R188" s="125"/>
      <c r="S188" s="125"/>
    </row>
    <row r="189" spans="2:23" ht="15" customHeight="1" x14ac:dyDescent="0.3">
      <c r="B189" s="163"/>
      <c r="C189" s="163"/>
      <c r="D189" s="163"/>
      <c r="E189" s="163"/>
      <c r="F189" s="163"/>
      <c r="G189" s="164"/>
      <c r="H189" s="139" t="s">
        <v>38</v>
      </c>
      <c r="I189" s="139" t="s">
        <v>38</v>
      </c>
      <c r="J189" s="139" t="s">
        <v>6</v>
      </c>
      <c r="K189" s="139" t="s">
        <v>261</v>
      </c>
      <c r="L189" s="139" t="s">
        <v>370</v>
      </c>
      <c r="M189" s="125">
        <v>6000</v>
      </c>
      <c r="N189" s="125">
        <v>3283</v>
      </c>
      <c r="O189" s="125">
        <v>3280.94</v>
      </c>
      <c r="P189" s="125">
        <v>1647.18</v>
      </c>
      <c r="Q189" s="125">
        <v>1633.76</v>
      </c>
      <c r="R189" s="125"/>
      <c r="S189" s="125"/>
    </row>
    <row r="190" spans="2:23" ht="15" customHeight="1" x14ac:dyDescent="0.3">
      <c r="B190" s="163"/>
      <c r="C190" s="163"/>
      <c r="D190" s="163"/>
      <c r="E190" s="163"/>
      <c r="F190" s="163"/>
      <c r="G190" s="164"/>
      <c r="H190" s="139" t="s">
        <v>38</v>
      </c>
      <c r="I190" s="139" t="s">
        <v>38</v>
      </c>
      <c r="J190" s="139" t="s">
        <v>81</v>
      </c>
      <c r="K190" s="139" t="s">
        <v>261</v>
      </c>
      <c r="L190" s="139" t="s">
        <v>496</v>
      </c>
      <c r="M190" s="125">
        <v>0</v>
      </c>
      <c r="N190" s="125">
        <v>307</v>
      </c>
      <c r="O190" s="125">
        <v>306.24</v>
      </c>
      <c r="P190" s="125">
        <v>306.24</v>
      </c>
      <c r="Q190" s="125">
        <v>0</v>
      </c>
      <c r="R190" s="125"/>
      <c r="S190" s="125"/>
    </row>
    <row r="191" spans="2:23" ht="15" customHeight="1" x14ac:dyDescent="0.3">
      <c r="B191" s="163"/>
      <c r="C191" s="163"/>
      <c r="D191" s="163"/>
      <c r="E191" s="163"/>
      <c r="F191" s="163"/>
      <c r="G191" s="164"/>
      <c r="H191" s="139" t="s">
        <v>38</v>
      </c>
      <c r="I191" s="139" t="s">
        <v>38</v>
      </c>
      <c r="J191" s="139" t="s">
        <v>37</v>
      </c>
      <c r="K191" s="139" t="s">
        <v>269</v>
      </c>
      <c r="L191" s="139" t="s">
        <v>403</v>
      </c>
      <c r="M191" s="125">
        <v>2400</v>
      </c>
      <c r="N191" s="125">
        <v>2400</v>
      </c>
      <c r="O191" s="125">
        <v>2371.62</v>
      </c>
      <c r="P191" s="125">
        <v>2371.62</v>
      </c>
      <c r="Q191" s="125">
        <v>0</v>
      </c>
      <c r="R191" s="125"/>
      <c r="S191" s="125"/>
    </row>
    <row r="192" spans="2:23" ht="15" customHeight="1" x14ac:dyDescent="0.3">
      <c r="B192" s="163"/>
      <c r="C192" s="163"/>
      <c r="D192" s="163"/>
      <c r="E192" s="163"/>
      <c r="F192" s="163"/>
      <c r="G192" s="164"/>
      <c r="H192" s="139" t="s">
        <v>38</v>
      </c>
      <c r="I192" s="139" t="s">
        <v>38</v>
      </c>
      <c r="J192" s="139" t="s">
        <v>37</v>
      </c>
      <c r="K192" s="139" t="s">
        <v>271</v>
      </c>
      <c r="L192" s="139" t="s">
        <v>377</v>
      </c>
      <c r="M192" s="125">
        <v>1000</v>
      </c>
      <c r="N192" s="125">
        <v>271</v>
      </c>
      <c r="O192" s="125">
        <v>138.71</v>
      </c>
      <c r="P192" s="125">
        <v>138.71</v>
      </c>
      <c r="Q192" s="125">
        <v>0</v>
      </c>
      <c r="R192" s="125"/>
      <c r="S192" s="125"/>
    </row>
    <row r="193" spans="2:23" ht="15" customHeight="1" x14ac:dyDescent="0.3">
      <c r="B193" s="163"/>
      <c r="C193" s="163"/>
      <c r="D193" s="163"/>
      <c r="E193" s="163"/>
      <c r="F193" s="163"/>
      <c r="G193" s="164"/>
      <c r="H193" s="139" t="s">
        <v>38</v>
      </c>
      <c r="I193" s="139" t="s">
        <v>38</v>
      </c>
      <c r="J193" s="139" t="s">
        <v>37</v>
      </c>
      <c r="K193" s="139" t="s">
        <v>277</v>
      </c>
      <c r="L193" s="139" t="s">
        <v>378</v>
      </c>
      <c r="M193" s="125">
        <v>1035</v>
      </c>
      <c r="N193" s="125">
        <v>1022</v>
      </c>
      <c r="O193" s="125">
        <v>977.75</v>
      </c>
      <c r="P193" s="125">
        <v>977.75</v>
      </c>
      <c r="Q193" s="125">
        <v>0</v>
      </c>
      <c r="R193" s="125"/>
      <c r="S193" s="125"/>
    </row>
    <row r="194" spans="2:23" ht="15" customHeight="1" x14ac:dyDescent="0.3">
      <c r="B194" s="163"/>
      <c r="C194" s="163"/>
      <c r="D194" s="163"/>
      <c r="E194" s="163"/>
      <c r="F194" s="163"/>
      <c r="G194" s="164"/>
      <c r="H194" s="139" t="s">
        <v>38</v>
      </c>
      <c r="I194" s="139" t="s">
        <v>38</v>
      </c>
      <c r="J194" s="139" t="s">
        <v>37</v>
      </c>
      <c r="K194" s="139" t="s">
        <v>255</v>
      </c>
      <c r="L194" s="139" t="s">
        <v>479</v>
      </c>
      <c r="M194" s="125">
        <v>1500</v>
      </c>
      <c r="N194" s="125">
        <v>347</v>
      </c>
      <c r="O194" s="125">
        <v>326.35000000000002</v>
      </c>
      <c r="P194" s="125">
        <v>326.35000000000002</v>
      </c>
      <c r="Q194" s="125">
        <v>0</v>
      </c>
      <c r="R194" s="125"/>
      <c r="S194" s="125"/>
    </row>
    <row r="195" spans="2:23" ht="15" customHeight="1" x14ac:dyDescent="0.3">
      <c r="B195" s="163"/>
      <c r="C195" s="163"/>
      <c r="D195" s="163"/>
      <c r="E195" s="163"/>
      <c r="F195" s="163"/>
      <c r="G195" s="164"/>
      <c r="H195" s="139" t="s">
        <v>38</v>
      </c>
      <c r="I195" s="139" t="s">
        <v>38</v>
      </c>
      <c r="J195" s="139" t="s">
        <v>56</v>
      </c>
      <c r="K195" s="139" t="s">
        <v>261</v>
      </c>
      <c r="L195" s="139" t="s">
        <v>383</v>
      </c>
      <c r="M195" s="125">
        <v>1500</v>
      </c>
      <c r="N195" s="125">
        <v>0</v>
      </c>
      <c r="O195" s="125">
        <v>0</v>
      </c>
      <c r="P195" s="125">
        <v>0</v>
      </c>
      <c r="Q195" s="125">
        <v>0</v>
      </c>
      <c r="R195" s="125"/>
      <c r="S195" s="125"/>
    </row>
    <row r="196" spans="2:23" ht="15" customHeight="1" x14ac:dyDescent="0.3">
      <c r="B196" s="163"/>
      <c r="C196" s="163"/>
      <c r="D196" s="163"/>
      <c r="E196" s="163"/>
      <c r="F196" s="163"/>
      <c r="G196" s="164"/>
      <c r="H196" s="139" t="s">
        <v>38</v>
      </c>
      <c r="I196" s="139" t="s">
        <v>38</v>
      </c>
      <c r="J196" s="139" t="s">
        <v>53</v>
      </c>
      <c r="K196" s="139" t="s">
        <v>269</v>
      </c>
      <c r="L196" s="139" t="s">
        <v>384</v>
      </c>
      <c r="M196" s="125">
        <v>5500</v>
      </c>
      <c r="N196" s="125">
        <v>1921</v>
      </c>
      <c r="O196" s="125">
        <v>1920.96</v>
      </c>
      <c r="P196" s="125">
        <v>1920.96</v>
      </c>
      <c r="Q196" s="125">
        <v>0</v>
      </c>
      <c r="R196" s="125"/>
      <c r="S196" s="125"/>
    </row>
    <row r="197" spans="2:23" ht="15" customHeight="1" x14ac:dyDescent="0.3">
      <c r="B197" s="163"/>
      <c r="C197" s="163"/>
      <c r="D197" s="163"/>
      <c r="E197" s="163"/>
      <c r="F197" s="163"/>
      <c r="G197" s="164"/>
      <c r="H197" s="139" t="s">
        <v>38</v>
      </c>
      <c r="I197" s="139" t="s">
        <v>38</v>
      </c>
      <c r="J197" s="139" t="s">
        <v>53</v>
      </c>
      <c r="K197" s="139" t="s">
        <v>270</v>
      </c>
      <c r="L197" s="139" t="s">
        <v>385</v>
      </c>
      <c r="M197" s="125">
        <v>8000</v>
      </c>
      <c r="N197" s="125">
        <v>12472</v>
      </c>
      <c r="O197" s="125">
        <v>10948.2</v>
      </c>
      <c r="P197" s="125">
        <v>9065.61</v>
      </c>
      <c r="Q197" s="125">
        <v>1882.59</v>
      </c>
      <c r="R197" s="125"/>
      <c r="S197" s="125"/>
    </row>
    <row r="198" spans="2:23" ht="15" customHeight="1" x14ac:dyDescent="0.3">
      <c r="B198" s="163"/>
      <c r="C198" s="163"/>
      <c r="D198" s="163"/>
      <c r="E198" s="163"/>
      <c r="F198" s="163"/>
      <c r="G198" s="164"/>
      <c r="H198" s="139" t="s">
        <v>38</v>
      </c>
      <c r="I198" s="139" t="s">
        <v>38</v>
      </c>
      <c r="J198" s="139" t="s">
        <v>47</v>
      </c>
      <c r="K198" s="139" t="s">
        <v>261</v>
      </c>
      <c r="L198" s="139" t="s">
        <v>387</v>
      </c>
      <c r="M198" s="125">
        <v>0</v>
      </c>
      <c r="N198" s="125">
        <v>770</v>
      </c>
      <c r="O198" s="125">
        <v>770</v>
      </c>
      <c r="P198" s="125">
        <v>770</v>
      </c>
      <c r="Q198" s="125">
        <v>0</v>
      </c>
      <c r="R198" s="125"/>
      <c r="S198" s="125"/>
    </row>
    <row r="199" spans="2:23" ht="15" customHeight="1" x14ac:dyDescent="0.3">
      <c r="B199" s="163"/>
      <c r="C199" s="163"/>
      <c r="D199" s="163"/>
      <c r="E199" s="163"/>
      <c r="F199" s="163"/>
      <c r="G199" s="164"/>
      <c r="H199" s="139" t="s">
        <v>38</v>
      </c>
      <c r="I199" s="139" t="s">
        <v>38</v>
      </c>
      <c r="J199" s="139" t="s">
        <v>35</v>
      </c>
      <c r="K199" s="139" t="s">
        <v>261</v>
      </c>
      <c r="L199" s="139" t="s">
        <v>388</v>
      </c>
      <c r="M199" s="125">
        <v>0</v>
      </c>
      <c r="N199" s="125">
        <v>194</v>
      </c>
      <c r="O199" s="125">
        <v>193.18</v>
      </c>
      <c r="P199" s="125">
        <v>193.18</v>
      </c>
      <c r="Q199" s="125">
        <v>0</v>
      </c>
      <c r="R199" s="125"/>
      <c r="S199" s="125"/>
    </row>
    <row r="200" spans="2:23" ht="15" customHeight="1" x14ac:dyDescent="0.3">
      <c r="B200" s="163"/>
      <c r="C200" s="163"/>
      <c r="D200" s="163"/>
      <c r="E200" s="163"/>
      <c r="F200" s="163"/>
      <c r="G200" s="164"/>
      <c r="H200" s="139" t="s">
        <v>38</v>
      </c>
      <c r="I200" s="139" t="s">
        <v>38</v>
      </c>
      <c r="J200" s="139" t="s">
        <v>176</v>
      </c>
      <c r="K200" s="139" t="s">
        <v>261</v>
      </c>
      <c r="L200" s="139" t="s">
        <v>438</v>
      </c>
      <c r="M200" s="125">
        <v>1000</v>
      </c>
      <c r="N200" s="125">
        <v>842</v>
      </c>
      <c r="O200" s="125">
        <v>841.49</v>
      </c>
      <c r="P200" s="125">
        <v>841.49</v>
      </c>
      <c r="Q200" s="125">
        <v>0</v>
      </c>
      <c r="R200" s="125"/>
      <c r="S200" s="125"/>
    </row>
    <row r="201" spans="2:23" ht="15" customHeight="1" x14ac:dyDescent="0.3">
      <c r="B201" s="163"/>
      <c r="C201" s="163"/>
      <c r="D201" s="163"/>
      <c r="E201" s="163"/>
      <c r="F201" s="163"/>
      <c r="G201" s="164"/>
      <c r="H201" s="139" t="s">
        <v>38</v>
      </c>
      <c r="I201" s="139" t="s">
        <v>38</v>
      </c>
      <c r="J201" s="139" t="s">
        <v>172</v>
      </c>
      <c r="K201" s="139" t="s">
        <v>261</v>
      </c>
      <c r="L201" s="139" t="s">
        <v>391</v>
      </c>
      <c r="M201" s="125">
        <v>2000</v>
      </c>
      <c r="N201" s="125">
        <v>3657</v>
      </c>
      <c r="O201" s="125">
        <v>3656.37</v>
      </c>
      <c r="P201" s="125">
        <v>3656.37</v>
      </c>
      <c r="Q201" s="125">
        <v>0</v>
      </c>
      <c r="R201" s="125"/>
      <c r="S201" s="125"/>
    </row>
    <row r="202" spans="2:23" ht="15" customHeight="1" x14ac:dyDescent="0.3">
      <c r="B202" s="163"/>
      <c r="C202" s="163"/>
      <c r="D202" s="163"/>
      <c r="E202" s="163"/>
      <c r="F202" s="163"/>
      <c r="G202" s="164"/>
      <c r="H202" s="139" t="s">
        <v>38</v>
      </c>
      <c r="I202" s="139" t="s">
        <v>38</v>
      </c>
      <c r="J202" s="139" t="s">
        <v>31</v>
      </c>
      <c r="K202" s="139" t="s">
        <v>261</v>
      </c>
      <c r="L202" s="139" t="s">
        <v>393</v>
      </c>
      <c r="M202" s="125">
        <v>4000</v>
      </c>
      <c r="N202" s="125">
        <v>145</v>
      </c>
      <c r="O202" s="125">
        <v>144.9</v>
      </c>
      <c r="P202" s="125">
        <v>144.9</v>
      </c>
      <c r="Q202" s="125">
        <v>0</v>
      </c>
      <c r="R202" s="125"/>
      <c r="S202" s="125"/>
    </row>
    <row r="203" spans="2:23" ht="15" customHeight="1" x14ac:dyDescent="0.3">
      <c r="B203" s="163"/>
      <c r="C203" s="163"/>
      <c r="D203" s="163"/>
      <c r="E203" s="163"/>
      <c r="F203" s="163"/>
      <c r="G203" s="164"/>
      <c r="H203" s="428" t="s">
        <v>279</v>
      </c>
      <c r="I203" s="428"/>
      <c r="J203" s="428"/>
      <c r="K203" s="428"/>
      <c r="L203" s="428"/>
      <c r="M203" s="132">
        <v>47000</v>
      </c>
      <c r="N203" s="132">
        <v>57429</v>
      </c>
      <c r="O203" s="132">
        <v>55158.2</v>
      </c>
      <c r="P203" s="132">
        <v>50993.3</v>
      </c>
      <c r="Q203" s="132">
        <v>4164.8999999999996</v>
      </c>
      <c r="R203" s="125"/>
      <c r="S203" s="125"/>
    </row>
    <row r="204" spans="2:23" ht="15" customHeight="1" x14ac:dyDescent="0.3">
      <c r="B204" s="163"/>
      <c r="C204" s="163"/>
      <c r="D204" s="163"/>
      <c r="E204" s="163"/>
      <c r="F204" s="163"/>
      <c r="G204" s="164"/>
      <c r="H204" s="432" t="s">
        <v>280</v>
      </c>
      <c r="I204" s="432"/>
      <c r="J204" s="432"/>
      <c r="K204" s="432"/>
      <c r="L204" s="432"/>
      <c r="M204" s="132">
        <v>60000</v>
      </c>
      <c r="N204" s="132">
        <v>62023</v>
      </c>
      <c r="O204" s="132">
        <v>59026.67</v>
      </c>
      <c r="P204" s="132">
        <v>54861.77</v>
      </c>
      <c r="Q204" s="132">
        <v>4164.8999999999996</v>
      </c>
      <c r="R204" s="125"/>
      <c r="S204" s="125"/>
    </row>
    <row r="205" spans="2:23" ht="15" customHeight="1" x14ac:dyDescent="0.3">
      <c r="B205" s="163"/>
      <c r="C205" s="163"/>
      <c r="D205" s="163"/>
      <c r="E205" s="163"/>
      <c r="F205" s="163"/>
      <c r="G205" s="164"/>
      <c r="H205" s="139" t="s">
        <v>61</v>
      </c>
      <c r="I205" s="139" t="s">
        <v>38</v>
      </c>
      <c r="J205" s="139" t="s">
        <v>6</v>
      </c>
      <c r="K205" s="139" t="s">
        <v>255</v>
      </c>
      <c r="L205" s="139" t="s">
        <v>49</v>
      </c>
      <c r="M205" s="125">
        <v>2080</v>
      </c>
      <c r="N205" s="125">
        <v>2000</v>
      </c>
      <c r="O205" s="125">
        <v>0</v>
      </c>
      <c r="P205" s="125">
        <v>0</v>
      </c>
      <c r="Q205" s="125">
        <v>0</v>
      </c>
      <c r="R205" s="125"/>
      <c r="S205" s="125"/>
      <c r="T205" s="125"/>
      <c r="U205" s="125"/>
      <c r="V205" s="125"/>
      <c r="W205" s="125"/>
    </row>
    <row r="206" spans="2:23" ht="15" customHeight="1" x14ac:dyDescent="0.3">
      <c r="B206" s="163"/>
      <c r="C206" s="163"/>
      <c r="D206" s="163"/>
      <c r="E206" s="163"/>
      <c r="F206" s="163"/>
      <c r="G206" s="164"/>
      <c r="H206" s="428" t="s">
        <v>259</v>
      </c>
      <c r="I206" s="428"/>
      <c r="J206" s="428"/>
      <c r="K206" s="428"/>
      <c r="L206" s="428"/>
      <c r="M206" s="132">
        <v>2080</v>
      </c>
      <c r="N206" s="132">
        <v>2000</v>
      </c>
      <c r="O206" s="132">
        <v>0</v>
      </c>
      <c r="P206" s="132">
        <v>0</v>
      </c>
      <c r="Q206" s="132">
        <v>0</v>
      </c>
      <c r="R206" s="125"/>
      <c r="S206" s="125"/>
      <c r="T206" s="125"/>
      <c r="U206" s="125"/>
      <c r="V206" s="125"/>
      <c r="W206" s="125"/>
    </row>
    <row r="207" spans="2:23" ht="15" customHeight="1" x14ac:dyDescent="0.3">
      <c r="B207" s="163"/>
      <c r="C207" s="163"/>
      <c r="D207" s="163"/>
      <c r="E207" s="163"/>
      <c r="F207" s="163"/>
      <c r="G207" s="164"/>
      <c r="H207" s="432" t="s">
        <v>260</v>
      </c>
      <c r="I207" s="432"/>
      <c r="J207" s="432"/>
      <c r="K207" s="432"/>
      <c r="L207" s="432"/>
      <c r="M207" s="132">
        <v>2080</v>
      </c>
      <c r="N207" s="132">
        <v>2000</v>
      </c>
      <c r="O207" s="132">
        <v>0</v>
      </c>
      <c r="P207" s="132">
        <v>0</v>
      </c>
      <c r="Q207" s="132">
        <v>0</v>
      </c>
      <c r="R207" s="125"/>
      <c r="S207" s="125"/>
    </row>
    <row r="208" spans="2:23" ht="15" customHeight="1" x14ac:dyDescent="0.3">
      <c r="B208" s="163"/>
      <c r="C208" s="163"/>
      <c r="D208" s="163"/>
      <c r="E208" s="163"/>
      <c r="F208" s="163"/>
      <c r="G208" s="164"/>
      <c r="H208" s="139" t="s">
        <v>68</v>
      </c>
      <c r="I208" s="139" t="s">
        <v>5</v>
      </c>
      <c r="J208" s="139" t="s">
        <v>68</v>
      </c>
      <c r="K208" s="139" t="s">
        <v>261</v>
      </c>
      <c r="L208" s="139" t="s">
        <v>395</v>
      </c>
      <c r="M208" s="125">
        <v>3514</v>
      </c>
      <c r="N208" s="125">
        <v>0</v>
      </c>
      <c r="O208" s="125">
        <v>0</v>
      </c>
      <c r="P208" s="125">
        <v>0</v>
      </c>
      <c r="Q208" s="125">
        <v>0</v>
      </c>
      <c r="R208" s="125"/>
      <c r="S208" s="125"/>
    </row>
    <row r="209" spans="1:23" ht="15" customHeight="1" x14ac:dyDescent="0.3">
      <c r="B209" s="163"/>
      <c r="C209" s="163"/>
      <c r="D209" s="163"/>
      <c r="E209" s="163"/>
      <c r="F209" s="163"/>
      <c r="G209" s="164"/>
      <c r="H209" s="139" t="s">
        <v>68</v>
      </c>
      <c r="I209" s="139" t="s">
        <v>5</v>
      </c>
      <c r="J209" s="139" t="s">
        <v>81</v>
      </c>
      <c r="K209" s="139" t="s">
        <v>261</v>
      </c>
      <c r="L209" s="139" t="s">
        <v>449</v>
      </c>
      <c r="M209" s="125">
        <v>0</v>
      </c>
      <c r="N209" s="125">
        <v>1202</v>
      </c>
      <c r="O209" s="125">
        <v>1201.3900000000001</v>
      </c>
      <c r="P209" s="125">
        <v>979.83</v>
      </c>
      <c r="Q209" s="125">
        <v>221.56</v>
      </c>
      <c r="R209" s="125"/>
      <c r="S209" s="125"/>
    </row>
    <row r="210" spans="1:23" ht="15" customHeight="1" x14ac:dyDescent="0.3">
      <c r="B210" s="163"/>
      <c r="C210" s="163"/>
      <c r="D210" s="163"/>
      <c r="E210" s="163"/>
      <c r="F210" s="163"/>
      <c r="G210" s="164"/>
      <c r="H210" s="139" t="s">
        <v>68</v>
      </c>
      <c r="I210" s="139" t="s">
        <v>5</v>
      </c>
      <c r="J210" s="139" t="s">
        <v>37</v>
      </c>
      <c r="K210" s="139" t="s">
        <v>261</v>
      </c>
      <c r="L210" s="139" t="s">
        <v>396</v>
      </c>
      <c r="M210" s="125">
        <v>2986</v>
      </c>
      <c r="N210" s="125">
        <v>3355</v>
      </c>
      <c r="O210" s="125">
        <v>3354.07</v>
      </c>
      <c r="P210" s="125">
        <v>3354.07</v>
      </c>
      <c r="Q210" s="125">
        <v>0</v>
      </c>
      <c r="R210" s="125"/>
      <c r="S210" s="125"/>
    </row>
    <row r="211" spans="1:23" ht="15" customHeight="1" x14ac:dyDescent="0.3">
      <c r="B211" s="163"/>
      <c r="C211" s="163"/>
      <c r="D211" s="163"/>
      <c r="E211" s="163"/>
      <c r="F211" s="163"/>
      <c r="G211" s="164"/>
      <c r="H211" s="428" t="s">
        <v>302</v>
      </c>
      <c r="I211" s="428"/>
      <c r="J211" s="428"/>
      <c r="K211" s="428"/>
      <c r="L211" s="428"/>
      <c r="M211" s="132">
        <v>6500</v>
      </c>
      <c r="N211" s="132">
        <v>4557</v>
      </c>
      <c r="O211" s="132">
        <v>4555.46</v>
      </c>
      <c r="P211" s="132">
        <v>4333.8999999999996</v>
      </c>
      <c r="Q211" s="132">
        <v>221.56</v>
      </c>
      <c r="R211" s="125"/>
      <c r="S211" s="125"/>
    </row>
    <row r="212" spans="1:23" ht="15" customHeight="1" x14ac:dyDescent="0.3">
      <c r="B212" s="163"/>
      <c r="C212" s="163"/>
      <c r="D212" s="163"/>
      <c r="E212" s="163"/>
      <c r="F212" s="163"/>
      <c r="G212" s="164"/>
      <c r="H212" s="432" t="s">
        <v>305</v>
      </c>
      <c r="I212" s="432"/>
      <c r="J212" s="432"/>
      <c r="K212" s="432"/>
      <c r="L212" s="432"/>
      <c r="M212" s="132">
        <v>6500</v>
      </c>
      <c r="N212" s="132">
        <v>4557</v>
      </c>
      <c r="O212" s="198">
        <v>4555.46</v>
      </c>
      <c r="P212" s="198">
        <v>4333.8999999999996</v>
      </c>
      <c r="Q212" s="198">
        <v>221.56</v>
      </c>
      <c r="R212" s="125"/>
      <c r="S212" s="125"/>
    </row>
    <row r="213" spans="1:23" ht="15" customHeight="1" x14ac:dyDescent="0.3">
      <c r="B213" s="431" t="s">
        <v>497</v>
      </c>
      <c r="C213" s="432"/>
      <c r="D213" s="432"/>
      <c r="E213" s="432"/>
      <c r="F213" s="432"/>
      <c r="G213" s="432"/>
      <c r="H213" s="432"/>
      <c r="I213" s="432"/>
      <c r="J213" s="432"/>
      <c r="K213" s="432"/>
      <c r="L213" s="432"/>
      <c r="M213" s="132">
        <v>1112080</v>
      </c>
      <c r="N213" s="132">
        <v>1112080</v>
      </c>
      <c r="O213" s="132">
        <v>1069620.6100000001</v>
      </c>
      <c r="P213" s="132">
        <v>1065234.1499999999</v>
      </c>
      <c r="Q213" s="132">
        <v>4386.46</v>
      </c>
      <c r="R213" s="125"/>
      <c r="S213" s="125"/>
    </row>
    <row r="214" spans="1:23" ht="15" customHeight="1" x14ac:dyDescent="0.3">
      <c r="A214" s="113" t="s">
        <v>256</v>
      </c>
      <c r="B214" s="122" t="s">
        <v>44</v>
      </c>
      <c r="C214" s="122" t="s">
        <v>5</v>
      </c>
      <c r="D214" s="123" t="s">
        <v>498</v>
      </c>
      <c r="E214" s="124" t="s">
        <v>469</v>
      </c>
      <c r="F214" s="115" t="s">
        <v>402</v>
      </c>
      <c r="G214" s="123" t="s">
        <v>49</v>
      </c>
      <c r="H214" s="113" t="s">
        <v>5</v>
      </c>
      <c r="I214" s="113" t="s">
        <v>5</v>
      </c>
      <c r="J214" s="113" t="s">
        <v>6</v>
      </c>
      <c r="K214" s="113" t="s">
        <v>261</v>
      </c>
      <c r="L214" s="113" t="s">
        <v>490</v>
      </c>
      <c r="M214" s="125">
        <v>377860</v>
      </c>
      <c r="N214" s="125">
        <v>447366</v>
      </c>
      <c r="O214" s="125">
        <v>447293.92</v>
      </c>
      <c r="P214" s="125">
        <v>447293.92</v>
      </c>
      <c r="Q214" s="125">
        <v>0</v>
      </c>
      <c r="S214" s="125"/>
      <c r="T214" s="125"/>
      <c r="U214" s="125"/>
      <c r="V214" s="125"/>
      <c r="W214" s="125"/>
    </row>
    <row r="215" spans="1:23" ht="15" customHeight="1" x14ac:dyDescent="0.3">
      <c r="B215" s="122"/>
      <c r="C215" s="122"/>
      <c r="D215" s="123"/>
      <c r="E215" s="430" t="s">
        <v>471</v>
      </c>
      <c r="F215" s="430" t="s">
        <v>472</v>
      </c>
      <c r="G215" s="123"/>
      <c r="H215" s="113" t="s">
        <v>5</v>
      </c>
      <c r="I215" s="113" t="s">
        <v>5</v>
      </c>
      <c r="J215" s="113" t="s">
        <v>61</v>
      </c>
      <c r="K215" s="113" t="s">
        <v>261</v>
      </c>
      <c r="L215" s="113" t="s">
        <v>409</v>
      </c>
      <c r="M215" s="125">
        <v>35240</v>
      </c>
      <c r="N215" s="125">
        <v>0</v>
      </c>
      <c r="O215" s="125">
        <v>0</v>
      </c>
      <c r="P215" s="125">
        <v>0</v>
      </c>
      <c r="Q215" s="125">
        <v>0</v>
      </c>
    </row>
    <row r="216" spans="1:23" ht="15" customHeight="1" x14ac:dyDescent="0.3">
      <c r="B216" s="122"/>
      <c r="C216" s="122"/>
      <c r="D216" s="123"/>
      <c r="E216" s="430"/>
      <c r="F216" s="430"/>
      <c r="G216" s="123"/>
      <c r="H216" s="113" t="s">
        <v>5</v>
      </c>
      <c r="I216" s="113" t="s">
        <v>5</v>
      </c>
      <c r="J216" s="113" t="s">
        <v>68</v>
      </c>
      <c r="K216" s="113" t="s">
        <v>261</v>
      </c>
      <c r="L216" s="113" t="s">
        <v>410</v>
      </c>
      <c r="M216" s="125">
        <v>18100</v>
      </c>
      <c r="N216" s="125">
        <v>1805</v>
      </c>
      <c r="O216" s="125">
        <v>1804.47</v>
      </c>
      <c r="P216" s="125">
        <v>1804.47</v>
      </c>
      <c r="Q216" s="125">
        <v>0</v>
      </c>
    </row>
    <row r="217" spans="1:23" ht="15" customHeight="1" x14ac:dyDescent="0.3">
      <c r="A217" s="113" t="s">
        <v>256</v>
      </c>
      <c r="B217" s="122" t="s">
        <v>256</v>
      </c>
      <c r="C217" s="123" t="s">
        <v>256</v>
      </c>
      <c r="D217" s="127" t="s">
        <v>256</v>
      </c>
      <c r="E217" s="128"/>
      <c r="F217" s="128"/>
      <c r="G217" s="123" t="s">
        <v>256</v>
      </c>
      <c r="H217" s="113" t="s">
        <v>5</v>
      </c>
      <c r="I217" s="113" t="s">
        <v>5</v>
      </c>
      <c r="J217" s="113" t="s">
        <v>81</v>
      </c>
      <c r="K217" s="113" t="s">
        <v>261</v>
      </c>
      <c r="L217" s="113" t="s">
        <v>332</v>
      </c>
      <c r="M217" s="125">
        <v>0</v>
      </c>
      <c r="N217" s="125">
        <v>2210</v>
      </c>
      <c r="O217" s="125">
        <v>2209.44</v>
      </c>
      <c r="P217" s="125">
        <v>2209.44</v>
      </c>
      <c r="Q217" s="125">
        <v>0</v>
      </c>
    </row>
    <row r="218" spans="1:23" ht="15" customHeight="1" x14ac:dyDescent="0.3">
      <c r="B218" s="122"/>
      <c r="C218" s="123"/>
      <c r="D218" s="127"/>
      <c r="E218" s="127"/>
      <c r="F218" s="128"/>
      <c r="G218" s="123"/>
      <c r="H218" s="113" t="s">
        <v>5</v>
      </c>
      <c r="I218" s="113" t="s">
        <v>5</v>
      </c>
      <c r="J218" s="140" t="s">
        <v>66</v>
      </c>
      <c r="K218" s="140" t="s">
        <v>261</v>
      </c>
      <c r="L218" s="113" t="s">
        <v>334</v>
      </c>
      <c r="M218" s="125">
        <v>1400</v>
      </c>
      <c r="N218" s="125">
        <v>1400</v>
      </c>
      <c r="O218" s="125">
        <v>1399.56</v>
      </c>
      <c r="P218" s="125">
        <v>1399.56</v>
      </c>
      <c r="Q218" s="125">
        <v>0</v>
      </c>
    </row>
    <row r="219" spans="1:23" ht="15" customHeight="1" x14ac:dyDescent="0.3">
      <c r="B219" s="122"/>
      <c r="C219" s="123"/>
      <c r="D219" s="127"/>
      <c r="E219" s="127"/>
      <c r="F219" s="128"/>
      <c r="G219" s="123"/>
      <c r="H219" s="113" t="s">
        <v>5</v>
      </c>
      <c r="I219" s="113" t="s">
        <v>5</v>
      </c>
      <c r="J219" s="113" t="s">
        <v>58</v>
      </c>
      <c r="K219" s="113" t="s">
        <v>261</v>
      </c>
      <c r="L219" s="113" t="s">
        <v>335</v>
      </c>
      <c r="M219" s="125">
        <v>16300</v>
      </c>
      <c r="N219" s="125">
        <v>19193</v>
      </c>
      <c r="O219" s="125">
        <v>19192.13</v>
      </c>
      <c r="P219" s="125">
        <v>19192.13</v>
      </c>
      <c r="Q219" s="125">
        <v>0</v>
      </c>
    </row>
    <row r="220" spans="1:23" ht="15" customHeight="1" x14ac:dyDescent="0.3">
      <c r="A220" s="113" t="s">
        <v>256</v>
      </c>
      <c r="B220" s="122" t="s">
        <v>256</v>
      </c>
      <c r="C220" s="123" t="s">
        <v>256</v>
      </c>
      <c r="D220" s="127" t="s">
        <v>256</v>
      </c>
      <c r="E220" s="127"/>
      <c r="F220" s="127"/>
      <c r="G220" s="123" t="s">
        <v>256</v>
      </c>
      <c r="H220" s="113" t="s">
        <v>5</v>
      </c>
      <c r="I220" s="113" t="s">
        <v>5</v>
      </c>
      <c r="J220" s="113" t="s">
        <v>53</v>
      </c>
      <c r="K220" s="113" t="s">
        <v>261</v>
      </c>
      <c r="L220" s="113" t="s">
        <v>337</v>
      </c>
      <c r="M220" s="125">
        <v>33600</v>
      </c>
      <c r="N220" s="125">
        <v>28950</v>
      </c>
      <c r="O220" s="125">
        <v>28947.93</v>
      </c>
      <c r="P220" s="125">
        <v>28947.93</v>
      </c>
      <c r="Q220" s="125">
        <v>0</v>
      </c>
    </row>
    <row r="221" spans="1:23" ht="15" customHeight="1" x14ac:dyDescent="0.3">
      <c r="A221" s="113" t="s">
        <v>256</v>
      </c>
      <c r="B221" s="122" t="s">
        <v>256</v>
      </c>
      <c r="C221" s="123" t="s">
        <v>256</v>
      </c>
      <c r="D221" s="127" t="s">
        <v>256</v>
      </c>
      <c r="E221" s="127"/>
      <c r="F221" s="127"/>
      <c r="G221" s="123" t="s">
        <v>256</v>
      </c>
      <c r="H221" s="113" t="s">
        <v>5</v>
      </c>
      <c r="I221" s="113" t="s">
        <v>5</v>
      </c>
      <c r="J221" s="113" t="s">
        <v>181</v>
      </c>
      <c r="K221" s="113" t="s">
        <v>261</v>
      </c>
      <c r="L221" s="113" t="s">
        <v>338</v>
      </c>
      <c r="M221" s="125">
        <v>76500</v>
      </c>
      <c r="N221" s="125">
        <v>82906</v>
      </c>
      <c r="O221" s="125">
        <v>82905.83</v>
      </c>
      <c r="P221" s="125">
        <v>82905.83</v>
      </c>
      <c r="Q221" s="125">
        <v>0</v>
      </c>
    </row>
    <row r="222" spans="1:23" ht="15" customHeight="1" x14ac:dyDescent="0.3">
      <c r="A222" s="113" t="s">
        <v>256</v>
      </c>
      <c r="B222" s="122" t="s">
        <v>256</v>
      </c>
      <c r="C222" s="123" t="s">
        <v>256</v>
      </c>
      <c r="D222" s="127" t="s">
        <v>256</v>
      </c>
      <c r="E222" s="127" t="s">
        <v>256</v>
      </c>
      <c r="F222" s="127" t="s">
        <v>256</v>
      </c>
      <c r="G222" s="123" t="s">
        <v>256</v>
      </c>
      <c r="H222" s="113" t="s">
        <v>5</v>
      </c>
      <c r="I222" s="113" t="s">
        <v>5</v>
      </c>
      <c r="J222" s="113" t="s">
        <v>47</v>
      </c>
      <c r="K222" s="113" t="s">
        <v>261</v>
      </c>
      <c r="L222" s="113" t="s">
        <v>473</v>
      </c>
      <c r="M222" s="125">
        <v>23000</v>
      </c>
      <c r="N222" s="125">
        <v>13911</v>
      </c>
      <c r="O222" s="125">
        <v>13910.58</v>
      </c>
      <c r="P222" s="125">
        <v>13910.58</v>
      </c>
      <c r="Q222" s="125">
        <v>0</v>
      </c>
    </row>
    <row r="223" spans="1:23" ht="15" customHeight="1" x14ac:dyDescent="0.3">
      <c r="A223" s="113" t="s">
        <v>256</v>
      </c>
      <c r="B223" s="122" t="s">
        <v>256</v>
      </c>
      <c r="C223" s="123" t="s">
        <v>256</v>
      </c>
      <c r="D223" s="127" t="s">
        <v>256</v>
      </c>
      <c r="E223" s="127" t="s">
        <v>256</v>
      </c>
      <c r="F223" s="127" t="s">
        <v>256</v>
      </c>
      <c r="G223" s="123" t="s">
        <v>256</v>
      </c>
      <c r="H223" s="427" t="s">
        <v>268</v>
      </c>
      <c r="I223" s="428"/>
      <c r="J223" s="428"/>
      <c r="K223" s="428"/>
      <c r="L223" s="428"/>
      <c r="M223" s="132">
        <v>582000</v>
      </c>
      <c r="N223" s="132">
        <v>597741</v>
      </c>
      <c r="O223" s="132">
        <v>597663.86</v>
      </c>
      <c r="P223" s="132">
        <v>597663.86</v>
      </c>
      <c r="Q223" s="132">
        <v>0</v>
      </c>
    </row>
    <row r="224" spans="1:23" ht="15" customHeight="1" x14ac:dyDescent="0.3">
      <c r="B224" s="122"/>
      <c r="C224" s="123"/>
      <c r="D224" s="127"/>
      <c r="E224" s="127"/>
      <c r="F224" s="127"/>
      <c r="G224" s="123"/>
      <c r="H224" s="139" t="s">
        <v>5</v>
      </c>
      <c r="I224" s="139" t="s">
        <v>38</v>
      </c>
      <c r="J224" s="154" t="s">
        <v>38</v>
      </c>
      <c r="K224" s="139" t="s">
        <v>261</v>
      </c>
      <c r="L224" s="116" t="s">
        <v>474</v>
      </c>
      <c r="M224" s="125">
        <v>3000</v>
      </c>
      <c r="N224" s="125">
        <v>0</v>
      </c>
      <c r="O224" s="125">
        <v>0</v>
      </c>
      <c r="P224" s="125">
        <v>0</v>
      </c>
      <c r="Q224" s="125">
        <v>0</v>
      </c>
      <c r="S224" s="125"/>
      <c r="T224" s="125"/>
      <c r="U224" s="125"/>
      <c r="V224" s="125"/>
      <c r="W224" s="125"/>
    </row>
    <row r="225" spans="1:23" ht="15" customHeight="1" x14ac:dyDescent="0.3">
      <c r="A225" s="113" t="s">
        <v>256</v>
      </c>
      <c r="B225" s="122" t="s">
        <v>256</v>
      </c>
      <c r="C225" s="123" t="s">
        <v>256</v>
      </c>
      <c r="D225" s="127" t="s">
        <v>256</v>
      </c>
      <c r="E225" s="127" t="s">
        <v>256</v>
      </c>
      <c r="F225" s="127" t="s">
        <v>256</v>
      </c>
      <c r="G225" s="123" t="s">
        <v>256</v>
      </c>
      <c r="H225" s="113" t="s">
        <v>5</v>
      </c>
      <c r="I225" s="113" t="s">
        <v>38</v>
      </c>
      <c r="J225" s="113" t="s">
        <v>44</v>
      </c>
      <c r="K225" s="113" t="s">
        <v>270</v>
      </c>
      <c r="L225" s="113" t="s">
        <v>343</v>
      </c>
      <c r="M225" s="125">
        <v>2200</v>
      </c>
      <c r="N225" s="125">
        <v>2359</v>
      </c>
      <c r="O225" s="125">
        <v>2358.6999999999998</v>
      </c>
      <c r="P225" s="125">
        <v>2358.6999999999998</v>
      </c>
      <c r="Q225" s="125">
        <v>0</v>
      </c>
    </row>
    <row r="226" spans="1:23" ht="15" customHeight="1" x14ac:dyDescent="0.3">
      <c r="A226" s="113" t="s">
        <v>256</v>
      </c>
      <c r="B226" s="122" t="s">
        <v>256</v>
      </c>
      <c r="C226" s="123" t="s">
        <v>256</v>
      </c>
      <c r="D226" s="127" t="s">
        <v>256</v>
      </c>
      <c r="E226" s="127" t="s">
        <v>256</v>
      </c>
      <c r="F226" s="127" t="s">
        <v>256</v>
      </c>
      <c r="G226" s="123" t="s">
        <v>256</v>
      </c>
      <c r="H226" s="113" t="s">
        <v>5</v>
      </c>
      <c r="I226" s="113" t="s">
        <v>38</v>
      </c>
      <c r="J226" s="113" t="s">
        <v>181</v>
      </c>
      <c r="K226" s="113" t="s">
        <v>269</v>
      </c>
      <c r="L226" s="113" t="s">
        <v>345</v>
      </c>
      <c r="M226" s="125">
        <v>6800</v>
      </c>
      <c r="N226" s="125">
        <v>5405</v>
      </c>
      <c r="O226" s="125">
        <v>5404.41</v>
      </c>
      <c r="P226" s="125">
        <v>5404.41</v>
      </c>
      <c r="Q226" s="125">
        <v>0</v>
      </c>
    </row>
    <row r="227" spans="1:23" ht="15" customHeight="1" x14ac:dyDescent="0.3">
      <c r="A227" s="113" t="s">
        <v>256</v>
      </c>
      <c r="B227" s="122" t="s">
        <v>256</v>
      </c>
      <c r="C227" s="123" t="s">
        <v>256</v>
      </c>
      <c r="D227" s="127" t="s">
        <v>256</v>
      </c>
      <c r="E227" s="127" t="s">
        <v>256</v>
      </c>
      <c r="F227" s="127" t="s">
        <v>256</v>
      </c>
      <c r="G227" s="123" t="s">
        <v>256</v>
      </c>
      <c r="H227" s="427" t="s">
        <v>272</v>
      </c>
      <c r="I227" s="428"/>
      <c r="J227" s="428"/>
      <c r="K227" s="428"/>
      <c r="L227" s="428"/>
      <c r="M227" s="132">
        <v>12000</v>
      </c>
      <c r="N227" s="132">
        <v>7764</v>
      </c>
      <c r="O227" s="132">
        <v>7763.11</v>
      </c>
      <c r="P227" s="132">
        <v>7763.11</v>
      </c>
      <c r="Q227" s="132">
        <v>0</v>
      </c>
    </row>
    <row r="228" spans="1:23" ht="15" customHeight="1" x14ac:dyDescent="0.3">
      <c r="A228" s="113" t="s">
        <v>256</v>
      </c>
      <c r="B228" s="122" t="s">
        <v>256</v>
      </c>
      <c r="C228" s="123" t="s">
        <v>256</v>
      </c>
      <c r="D228" s="127" t="s">
        <v>256</v>
      </c>
      <c r="E228" s="127" t="s">
        <v>256</v>
      </c>
      <c r="F228" s="127" t="s">
        <v>256</v>
      </c>
      <c r="G228" s="123" t="s">
        <v>256</v>
      </c>
      <c r="H228" s="113" t="s">
        <v>5</v>
      </c>
      <c r="I228" s="140" t="s">
        <v>6</v>
      </c>
      <c r="J228" s="113" t="s">
        <v>63</v>
      </c>
      <c r="K228" s="113" t="s">
        <v>269</v>
      </c>
      <c r="L228" s="113" t="s">
        <v>430</v>
      </c>
      <c r="M228" s="125">
        <v>65473</v>
      </c>
      <c r="N228" s="125">
        <v>41026</v>
      </c>
      <c r="O228" s="125">
        <v>41025.370000000003</v>
      </c>
      <c r="P228" s="125">
        <v>41025.370000000003</v>
      </c>
      <c r="Q228" s="125">
        <v>0</v>
      </c>
      <c r="S228" s="125"/>
      <c r="T228" s="125"/>
      <c r="U228" s="125"/>
      <c r="V228" s="125"/>
      <c r="W228" s="125"/>
    </row>
    <row r="229" spans="1:23" ht="15" customHeight="1" x14ac:dyDescent="0.3">
      <c r="B229" s="122"/>
      <c r="C229" s="123"/>
      <c r="D229" s="127"/>
      <c r="E229" s="127"/>
      <c r="F229" s="127"/>
      <c r="G229" s="123"/>
      <c r="H229" s="113" t="s">
        <v>5</v>
      </c>
      <c r="I229" s="113" t="s">
        <v>6</v>
      </c>
      <c r="J229" s="113" t="s">
        <v>63</v>
      </c>
      <c r="K229" s="113" t="s">
        <v>270</v>
      </c>
      <c r="L229" s="113" t="s">
        <v>351</v>
      </c>
      <c r="M229" s="125">
        <v>68316</v>
      </c>
      <c r="N229" s="125">
        <v>93929</v>
      </c>
      <c r="O229" s="125">
        <v>93928.01</v>
      </c>
      <c r="P229" s="125">
        <v>93928.01</v>
      </c>
      <c r="Q229" s="125">
        <v>0</v>
      </c>
    </row>
    <row r="230" spans="1:23" ht="15" customHeight="1" x14ac:dyDescent="0.3">
      <c r="B230" s="122"/>
      <c r="C230" s="123"/>
      <c r="D230" s="127"/>
      <c r="E230" s="127"/>
      <c r="F230" s="127"/>
      <c r="G230" s="123"/>
      <c r="H230" s="113" t="s">
        <v>5</v>
      </c>
      <c r="I230" s="113" t="s">
        <v>6</v>
      </c>
      <c r="J230" s="140" t="s">
        <v>61</v>
      </c>
      <c r="K230" s="113" t="s">
        <v>261</v>
      </c>
      <c r="L230" s="113" t="s">
        <v>412</v>
      </c>
      <c r="M230" s="125">
        <v>286</v>
      </c>
      <c r="N230" s="125">
        <v>0</v>
      </c>
      <c r="O230" s="125">
        <v>0</v>
      </c>
      <c r="P230" s="125">
        <v>0</v>
      </c>
      <c r="Q230" s="125">
        <v>0</v>
      </c>
    </row>
    <row r="231" spans="1:23" ht="15" customHeight="1" x14ac:dyDescent="0.3">
      <c r="A231" s="113" t="s">
        <v>256</v>
      </c>
      <c r="B231" s="122" t="s">
        <v>256</v>
      </c>
      <c r="C231" s="123" t="s">
        <v>256</v>
      </c>
      <c r="D231" s="127" t="s">
        <v>256</v>
      </c>
      <c r="E231" s="127" t="s">
        <v>256</v>
      </c>
      <c r="F231" s="127" t="s">
        <v>256</v>
      </c>
      <c r="G231" s="123" t="s">
        <v>256</v>
      </c>
      <c r="H231" s="113" t="s">
        <v>5</v>
      </c>
      <c r="I231" s="113" t="s">
        <v>6</v>
      </c>
      <c r="J231" s="113" t="s">
        <v>66</v>
      </c>
      <c r="K231" s="113" t="s">
        <v>273</v>
      </c>
      <c r="L231" s="113" t="s">
        <v>353</v>
      </c>
      <c r="M231" s="125">
        <v>925</v>
      </c>
      <c r="N231" s="125">
        <v>1040</v>
      </c>
      <c r="O231" s="125">
        <v>1039.54</v>
      </c>
      <c r="P231" s="125">
        <v>1039.54</v>
      </c>
      <c r="Q231" s="125">
        <v>0</v>
      </c>
    </row>
    <row r="232" spans="1:23" ht="15" customHeight="1" x14ac:dyDescent="0.3">
      <c r="A232" s="113" t="s">
        <v>256</v>
      </c>
      <c r="B232" s="122" t="s">
        <v>256</v>
      </c>
      <c r="C232" s="123" t="s">
        <v>256</v>
      </c>
      <c r="D232" s="127" t="s">
        <v>256</v>
      </c>
      <c r="E232" s="127" t="s">
        <v>256</v>
      </c>
      <c r="F232" s="127" t="s">
        <v>256</v>
      </c>
      <c r="G232" s="123" t="s">
        <v>256</v>
      </c>
      <c r="H232" s="427" t="s">
        <v>139</v>
      </c>
      <c r="I232" s="428"/>
      <c r="J232" s="428"/>
      <c r="K232" s="428"/>
      <c r="L232" s="428"/>
      <c r="M232" s="132">
        <v>135000</v>
      </c>
      <c r="N232" s="132">
        <v>135995</v>
      </c>
      <c r="O232" s="132">
        <v>135992.92000000001</v>
      </c>
      <c r="P232" s="132">
        <v>135992.92000000001</v>
      </c>
      <c r="Q232" s="132">
        <v>0</v>
      </c>
    </row>
    <row r="233" spans="1:23" ht="15" customHeight="1" x14ac:dyDescent="0.3">
      <c r="A233" s="113" t="s">
        <v>256</v>
      </c>
      <c r="B233" s="122" t="s">
        <v>256</v>
      </c>
      <c r="C233" s="123" t="s">
        <v>256</v>
      </c>
      <c r="D233" s="127" t="s">
        <v>256</v>
      </c>
      <c r="E233" s="127" t="s">
        <v>256</v>
      </c>
      <c r="F233" s="127" t="s">
        <v>256</v>
      </c>
      <c r="G233" s="123" t="s">
        <v>256</v>
      </c>
      <c r="H233" s="431" t="s">
        <v>275</v>
      </c>
      <c r="I233" s="432"/>
      <c r="J233" s="432"/>
      <c r="K233" s="432"/>
      <c r="L233" s="432"/>
      <c r="M233" s="132">
        <v>729000</v>
      </c>
      <c r="N233" s="132">
        <v>741500</v>
      </c>
      <c r="O233" s="132">
        <v>741419.89</v>
      </c>
      <c r="P233" s="132">
        <v>741419.89</v>
      </c>
      <c r="Q233" s="132">
        <v>0</v>
      </c>
      <c r="R233" s="125"/>
    </row>
    <row r="234" spans="1:23" ht="15" customHeight="1" x14ac:dyDescent="0.3">
      <c r="A234" s="113" t="s">
        <v>256</v>
      </c>
      <c r="B234" s="122" t="s">
        <v>256</v>
      </c>
      <c r="C234" s="123" t="s">
        <v>256</v>
      </c>
      <c r="D234" s="127" t="s">
        <v>256</v>
      </c>
      <c r="E234" s="127" t="s">
        <v>256</v>
      </c>
      <c r="F234" s="127" t="s">
        <v>256</v>
      </c>
      <c r="G234" s="123" t="s">
        <v>256</v>
      </c>
      <c r="H234" s="113" t="s">
        <v>38</v>
      </c>
      <c r="I234" s="113" t="s">
        <v>5</v>
      </c>
      <c r="J234" s="113" t="s">
        <v>38</v>
      </c>
      <c r="K234" s="113" t="s">
        <v>261</v>
      </c>
      <c r="L234" s="113" t="s">
        <v>354</v>
      </c>
      <c r="M234" s="125">
        <v>100</v>
      </c>
      <c r="N234" s="125">
        <v>100</v>
      </c>
      <c r="O234" s="125">
        <v>40.729999999999997</v>
      </c>
      <c r="P234" s="125">
        <v>40.729999999999997</v>
      </c>
      <c r="Q234" s="125">
        <v>0</v>
      </c>
      <c r="S234" s="125"/>
      <c r="T234" s="125"/>
      <c r="U234" s="125"/>
      <c r="V234" s="125"/>
      <c r="W234" s="125"/>
    </row>
    <row r="235" spans="1:23" ht="15" customHeight="1" x14ac:dyDescent="0.3">
      <c r="B235" s="122"/>
      <c r="C235" s="123"/>
      <c r="D235" s="127"/>
      <c r="E235" s="127"/>
      <c r="F235" s="127"/>
      <c r="G235" s="123"/>
      <c r="H235" s="113" t="s">
        <v>38</v>
      </c>
      <c r="I235" s="113" t="s">
        <v>5</v>
      </c>
      <c r="J235" s="140" t="s">
        <v>68</v>
      </c>
      <c r="K235" s="140" t="s">
        <v>261</v>
      </c>
      <c r="L235" s="113" t="s">
        <v>499</v>
      </c>
      <c r="M235" s="125">
        <v>299</v>
      </c>
      <c r="N235" s="125">
        <v>158</v>
      </c>
      <c r="O235" s="125">
        <v>0</v>
      </c>
      <c r="P235" s="125">
        <v>0</v>
      </c>
      <c r="Q235" s="125">
        <v>0</v>
      </c>
      <c r="S235" s="125"/>
      <c r="T235" s="125"/>
      <c r="U235" s="125"/>
      <c r="V235" s="125"/>
      <c r="W235" s="125"/>
    </row>
    <row r="236" spans="1:23" ht="15" customHeight="1" x14ac:dyDescent="0.3">
      <c r="A236" s="113" t="s">
        <v>256</v>
      </c>
      <c r="B236" s="122" t="s">
        <v>256</v>
      </c>
      <c r="C236" s="123" t="s">
        <v>256</v>
      </c>
      <c r="D236" s="127" t="s">
        <v>256</v>
      </c>
      <c r="E236" s="127" t="s">
        <v>256</v>
      </c>
      <c r="F236" s="127" t="s">
        <v>256</v>
      </c>
      <c r="G236" s="123" t="s">
        <v>256</v>
      </c>
      <c r="H236" s="113" t="s">
        <v>38</v>
      </c>
      <c r="I236" s="113" t="s">
        <v>5</v>
      </c>
      <c r="J236" s="113" t="s">
        <v>81</v>
      </c>
      <c r="K236" s="113" t="s">
        <v>261</v>
      </c>
      <c r="L236" s="113" t="s">
        <v>357</v>
      </c>
      <c r="M236" s="125">
        <v>4531</v>
      </c>
      <c r="N236" s="125">
        <v>4742</v>
      </c>
      <c r="O236" s="125">
        <v>4521.3100000000004</v>
      </c>
      <c r="P236" s="125">
        <v>4521.3100000000004</v>
      </c>
      <c r="Q236" s="125">
        <v>0</v>
      </c>
    </row>
    <row r="237" spans="1:23" ht="15" customHeight="1" x14ac:dyDescent="0.3">
      <c r="B237" s="122"/>
      <c r="C237" s="123"/>
      <c r="D237" s="127"/>
      <c r="E237" s="127"/>
      <c r="F237" s="127"/>
      <c r="G237" s="123"/>
      <c r="H237" s="113" t="s">
        <v>38</v>
      </c>
      <c r="I237" s="113" t="s">
        <v>5</v>
      </c>
      <c r="J237" s="113" t="s">
        <v>181</v>
      </c>
      <c r="K237" s="113" t="s">
        <v>261</v>
      </c>
      <c r="L237" s="113" t="s">
        <v>362</v>
      </c>
      <c r="M237" s="125">
        <v>1100</v>
      </c>
      <c r="N237" s="125">
        <v>570</v>
      </c>
      <c r="O237" s="125">
        <v>525.62</v>
      </c>
      <c r="P237" s="125">
        <v>525.62</v>
      </c>
      <c r="Q237" s="125">
        <v>0</v>
      </c>
    </row>
    <row r="238" spans="1:23" ht="15" customHeight="1" x14ac:dyDescent="0.3">
      <c r="A238" s="113" t="s">
        <v>256</v>
      </c>
      <c r="B238" s="122" t="s">
        <v>256</v>
      </c>
      <c r="C238" s="123" t="s">
        <v>256</v>
      </c>
      <c r="D238" s="127" t="s">
        <v>256</v>
      </c>
      <c r="E238" s="127" t="s">
        <v>256</v>
      </c>
      <c r="F238" s="127" t="s">
        <v>256</v>
      </c>
      <c r="G238" s="123" t="s">
        <v>256</v>
      </c>
      <c r="H238" s="113" t="s">
        <v>38</v>
      </c>
      <c r="I238" s="113" t="s">
        <v>5</v>
      </c>
      <c r="J238" s="116" t="s">
        <v>35</v>
      </c>
      <c r="K238" s="113" t="s">
        <v>261</v>
      </c>
      <c r="L238" s="113" t="s">
        <v>364</v>
      </c>
      <c r="M238" s="125">
        <v>24</v>
      </c>
      <c r="N238" s="125">
        <v>24</v>
      </c>
      <c r="O238" s="125">
        <v>0</v>
      </c>
      <c r="P238" s="125">
        <v>0</v>
      </c>
      <c r="Q238" s="125">
        <v>0</v>
      </c>
    </row>
    <row r="239" spans="1:23" ht="15" customHeight="1" x14ac:dyDescent="0.3">
      <c r="B239" s="122"/>
      <c r="C239" s="123"/>
      <c r="D239" s="127"/>
      <c r="E239" s="127"/>
      <c r="F239" s="127"/>
      <c r="G239" s="123"/>
      <c r="H239" s="113" t="s">
        <v>38</v>
      </c>
      <c r="I239" s="113" t="s">
        <v>5</v>
      </c>
      <c r="J239" s="113" t="s">
        <v>170</v>
      </c>
      <c r="K239" s="113" t="s">
        <v>261</v>
      </c>
      <c r="L239" s="113" t="s">
        <v>368</v>
      </c>
      <c r="M239" s="125">
        <v>275</v>
      </c>
      <c r="N239" s="125">
        <v>1144</v>
      </c>
      <c r="O239" s="125">
        <v>1143.3399999999999</v>
      </c>
      <c r="P239" s="125">
        <v>1143.3399999999999</v>
      </c>
      <c r="Q239" s="125">
        <v>0</v>
      </c>
    </row>
    <row r="240" spans="1:23" ht="15" customHeight="1" x14ac:dyDescent="0.3">
      <c r="A240" s="113" t="s">
        <v>256</v>
      </c>
      <c r="B240" s="122" t="s">
        <v>256</v>
      </c>
      <c r="C240" s="123" t="s">
        <v>256</v>
      </c>
      <c r="D240" s="127" t="s">
        <v>256</v>
      </c>
      <c r="E240" s="127" t="s">
        <v>256</v>
      </c>
      <c r="F240" s="127" t="s">
        <v>256</v>
      </c>
      <c r="G240" s="123" t="s">
        <v>256</v>
      </c>
      <c r="H240" s="427" t="s">
        <v>276</v>
      </c>
      <c r="I240" s="428"/>
      <c r="J240" s="428"/>
      <c r="K240" s="428"/>
      <c r="L240" s="428"/>
      <c r="M240" s="132">
        <v>6329</v>
      </c>
      <c r="N240" s="132">
        <v>6738</v>
      </c>
      <c r="O240" s="132">
        <v>6231</v>
      </c>
      <c r="P240" s="132">
        <v>6231</v>
      </c>
      <c r="Q240" s="132">
        <v>0</v>
      </c>
    </row>
    <row r="241" spans="1:23" ht="15" customHeight="1" x14ac:dyDescent="0.3">
      <c r="A241" s="113" t="s">
        <v>256</v>
      </c>
      <c r="B241" s="122" t="s">
        <v>256</v>
      </c>
      <c r="C241" s="123" t="s">
        <v>256</v>
      </c>
      <c r="D241" s="127" t="s">
        <v>256</v>
      </c>
      <c r="E241" s="127" t="s">
        <v>256</v>
      </c>
      <c r="F241" s="127" t="s">
        <v>256</v>
      </c>
      <c r="G241" s="123" t="s">
        <v>256</v>
      </c>
      <c r="H241" s="113" t="s">
        <v>38</v>
      </c>
      <c r="I241" s="113" t="s">
        <v>38</v>
      </c>
      <c r="J241" s="140" t="s">
        <v>5</v>
      </c>
      <c r="K241" s="140" t="s">
        <v>261</v>
      </c>
      <c r="L241" s="113" t="s">
        <v>369</v>
      </c>
      <c r="M241" s="125">
        <v>100</v>
      </c>
      <c r="N241" s="125">
        <v>84</v>
      </c>
      <c r="O241" s="125">
        <v>0</v>
      </c>
      <c r="P241" s="125">
        <v>0</v>
      </c>
      <c r="Q241" s="125">
        <v>0</v>
      </c>
      <c r="S241" s="125"/>
      <c r="T241" s="125"/>
      <c r="U241" s="125"/>
      <c r="V241" s="125"/>
      <c r="W241" s="125"/>
    </row>
    <row r="242" spans="1:23" ht="15" customHeight="1" x14ac:dyDescent="0.3">
      <c r="B242" s="122"/>
      <c r="C242" s="123"/>
      <c r="D242" s="127"/>
      <c r="E242" s="127"/>
      <c r="F242" s="127"/>
      <c r="G242" s="123"/>
      <c r="H242" s="113" t="s">
        <v>38</v>
      </c>
      <c r="I242" s="113" t="s">
        <v>38</v>
      </c>
      <c r="J242" s="113" t="s">
        <v>6</v>
      </c>
      <c r="K242" s="113" t="s">
        <v>261</v>
      </c>
      <c r="L242" s="113" t="s">
        <v>370</v>
      </c>
      <c r="M242" s="125">
        <v>500</v>
      </c>
      <c r="N242" s="125">
        <v>505</v>
      </c>
      <c r="O242" s="125">
        <v>502.13</v>
      </c>
      <c r="P242" s="125">
        <v>502.13</v>
      </c>
      <c r="Q242" s="125">
        <v>0</v>
      </c>
    </row>
    <row r="243" spans="1:23" ht="15" customHeight="1" x14ac:dyDescent="0.3">
      <c r="A243" s="113" t="s">
        <v>256</v>
      </c>
      <c r="B243" s="122" t="s">
        <v>256</v>
      </c>
      <c r="C243" s="123" t="s">
        <v>256</v>
      </c>
      <c r="D243" s="127" t="s">
        <v>256</v>
      </c>
      <c r="E243" s="127" t="s">
        <v>256</v>
      </c>
      <c r="F243" s="127" t="s">
        <v>256</v>
      </c>
      <c r="G243" s="123" t="s">
        <v>256</v>
      </c>
      <c r="H243" s="113" t="s">
        <v>38</v>
      </c>
      <c r="I243" s="113" t="s">
        <v>38</v>
      </c>
      <c r="J243" s="113" t="s">
        <v>81</v>
      </c>
      <c r="K243" s="113" t="s">
        <v>261</v>
      </c>
      <c r="L243" s="113" t="s">
        <v>374</v>
      </c>
      <c r="M243" s="125">
        <v>310</v>
      </c>
      <c r="N243" s="125">
        <v>410</v>
      </c>
      <c r="O243" s="125">
        <v>306.24</v>
      </c>
      <c r="P243" s="125">
        <v>306.24</v>
      </c>
      <c r="Q243" s="125">
        <v>0</v>
      </c>
    </row>
    <row r="244" spans="1:23" ht="15" customHeight="1" x14ac:dyDescent="0.3">
      <c r="A244" s="113" t="s">
        <v>256</v>
      </c>
      <c r="B244" s="122" t="s">
        <v>256</v>
      </c>
      <c r="C244" s="123" t="s">
        <v>256</v>
      </c>
      <c r="D244" s="127" t="s">
        <v>256</v>
      </c>
      <c r="E244" s="127" t="s">
        <v>256</v>
      </c>
      <c r="F244" s="127" t="s">
        <v>256</v>
      </c>
      <c r="G244" s="123" t="s">
        <v>256</v>
      </c>
      <c r="H244" s="113" t="s">
        <v>38</v>
      </c>
      <c r="I244" s="113" t="s">
        <v>38</v>
      </c>
      <c r="J244" s="113" t="s">
        <v>37</v>
      </c>
      <c r="K244" s="113" t="s">
        <v>271</v>
      </c>
      <c r="L244" s="113" t="s">
        <v>377</v>
      </c>
      <c r="M244" s="125">
        <v>1100</v>
      </c>
      <c r="N244" s="125">
        <v>1300</v>
      </c>
      <c r="O244" s="125">
        <v>1124.96</v>
      </c>
      <c r="P244" s="125">
        <v>1124.96</v>
      </c>
      <c r="Q244" s="125">
        <v>0</v>
      </c>
    </row>
    <row r="245" spans="1:23" ht="15" customHeight="1" x14ac:dyDescent="0.3">
      <c r="A245" s="113" t="s">
        <v>256</v>
      </c>
      <c r="B245" s="122" t="s">
        <v>256</v>
      </c>
      <c r="C245" s="123" t="s">
        <v>256</v>
      </c>
      <c r="D245" s="127" t="s">
        <v>256</v>
      </c>
      <c r="E245" s="127" t="s">
        <v>256</v>
      </c>
      <c r="F245" s="127" t="s">
        <v>256</v>
      </c>
      <c r="G245" s="123" t="s">
        <v>256</v>
      </c>
      <c r="H245" s="113" t="s">
        <v>38</v>
      </c>
      <c r="I245" s="113" t="s">
        <v>38</v>
      </c>
      <c r="J245" s="113" t="s">
        <v>37</v>
      </c>
      <c r="K245" s="113" t="s">
        <v>277</v>
      </c>
      <c r="L245" s="113" t="s">
        <v>378</v>
      </c>
      <c r="M245" s="125">
        <v>500</v>
      </c>
      <c r="N245" s="125">
        <v>500</v>
      </c>
      <c r="O245" s="125">
        <v>103.76</v>
      </c>
      <c r="P245" s="125">
        <v>103.76</v>
      </c>
      <c r="Q245" s="125">
        <v>0</v>
      </c>
    </row>
    <row r="246" spans="1:23" ht="15" customHeight="1" x14ac:dyDescent="0.3">
      <c r="A246" s="113" t="s">
        <v>256</v>
      </c>
      <c r="B246" s="122" t="s">
        <v>256</v>
      </c>
      <c r="C246" s="123" t="s">
        <v>256</v>
      </c>
      <c r="D246" s="127" t="s">
        <v>256</v>
      </c>
      <c r="E246" s="127" t="s">
        <v>256</v>
      </c>
      <c r="F246" s="127" t="s">
        <v>256</v>
      </c>
      <c r="G246" s="123" t="s">
        <v>256</v>
      </c>
      <c r="H246" s="113" t="s">
        <v>38</v>
      </c>
      <c r="I246" s="113" t="s">
        <v>38</v>
      </c>
      <c r="J246" s="113" t="s">
        <v>66</v>
      </c>
      <c r="K246" s="113" t="s">
        <v>261</v>
      </c>
      <c r="L246" s="113" t="s">
        <v>381</v>
      </c>
      <c r="M246" s="125">
        <v>100</v>
      </c>
      <c r="N246" s="125">
        <v>100</v>
      </c>
      <c r="O246" s="125">
        <v>0</v>
      </c>
      <c r="P246" s="125">
        <v>0</v>
      </c>
      <c r="Q246" s="125">
        <v>0</v>
      </c>
    </row>
    <row r="247" spans="1:23" ht="15" customHeight="1" x14ac:dyDescent="0.3">
      <c r="A247" s="113" t="s">
        <v>256</v>
      </c>
      <c r="B247" s="122" t="s">
        <v>256</v>
      </c>
      <c r="C247" s="123" t="s">
        <v>256</v>
      </c>
      <c r="D247" s="127" t="s">
        <v>256</v>
      </c>
      <c r="E247" s="127" t="s">
        <v>256</v>
      </c>
      <c r="F247" s="127" t="s">
        <v>256</v>
      </c>
      <c r="G247" s="123" t="s">
        <v>256</v>
      </c>
      <c r="H247" s="113" t="s">
        <v>38</v>
      </c>
      <c r="I247" s="113" t="s">
        <v>38</v>
      </c>
      <c r="J247" s="113" t="s">
        <v>58</v>
      </c>
      <c r="K247" s="113" t="s">
        <v>261</v>
      </c>
      <c r="L247" s="113" t="s">
        <v>382</v>
      </c>
      <c r="M247" s="125">
        <v>100</v>
      </c>
      <c r="N247" s="125">
        <v>1440</v>
      </c>
      <c r="O247" s="125">
        <v>867.68</v>
      </c>
      <c r="P247" s="125">
        <v>867.68</v>
      </c>
      <c r="Q247" s="125">
        <v>0</v>
      </c>
    </row>
    <row r="248" spans="1:23" ht="15" customHeight="1" x14ac:dyDescent="0.3">
      <c r="A248" s="113" t="s">
        <v>256</v>
      </c>
      <c r="B248" s="122" t="s">
        <v>256</v>
      </c>
      <c r="C248" s="123" t="s">
        <v>256</v>
      </c>
      <c r="D248" s="127" t="s">
        <v>256</v>
      </c>
      <c r="E248" s="127" t="s">
        <v>256</v>
      </c>
      <c r="F248" s="127" t="s">
        <v>256</v>
      </c>
      <c r="G248" s="123" t="s">
        <v>256</v>
      </c>
      <c r="H248" s="113" t="s">
        <v>38</v>
      </c>
      <c r="I248" s="113" t="s">
        <v>38</v>
      </c>
      <c r="J248" s="113" t="s">
        <v>56</v>
      </c>
      <c r="K248" s="113" t="s">
        <v>261</v>
      </c>
      <c r="L248" s="113" t="s">
        <v>383</v>
      </c>
      <c r="M248" s="125">
        <v>250</v>
      </c>
      <c r="N248" s="125">
        <v>250</v>
      </c>
      <c r="O248" s="125">
        <v>205.42</v>
      </c>
      <c r="P248" s="125">
        <v>205.42</v>
      </c>
      <c r="Q248" s="125">
        <v>0</v>
      </c>
    </row>
    <row r="249" spans="1:23" ht="15" customHeight="1" x14ac:dyDescent="0.3">
      <c r="B249" s="122"/>
      <c r="C249" s="123"/>
      <c r="D249" s="127"/>
      <c r="E249" s="127"/>
      <c r="F249" s="127"/>
      <c r="G249" s="123"/>
      <c r="H249" s="113" t="s">
        <v>38</v>
      </c>
      <c r="I249" s="113" t="s">
        <v>38</v>
      </c>
      <c r="J249" s="116" t="s">
        <v>53</v>
      </c>
      <c r="K249" s="116" t="s">
        <v>269</v>
      </c>
      <c r="L249" s="113" t="s">
        <v>384</v>
      </c>
      <c r="M249" s="125">
        <v>0</v>
      </c>
      <c r="N249" s="125">
        <v>1000</v>
      </c>
      <c r="O249" s="125">
        <v>0</v>
      </c>
      <c r="P249" s="125">
        <v>0</v>
      </c>
      <c r="Q249" s="125">
        <v>0</v>
      </c>
    </row>
    <row r="250" spans="1:23" ht="15" customHeight="1" x14ac:dyDescent="0.3">
      <c r="A250" s="113" t="s">
        <v>256</v>
      </c>
      <c r="B250" s="122" t="s">
        <v>256</v>
      </c>
      <c r="C250" s="123" t="s">
        <v>256</v>
      </c>
      <c r="D250" s="127" t="s">
        <v>256</v>
      </c>
      <c r="E250" s="127" t="s">
        <v>256</v>
      </c>
      <c r="F250" s="127" t="s">
        <v>256</v>
      </c>
      <c r="G250" s="123" t="s">
        <v>256</v>
      </c>
      <c r="H250" s="113" t="s">
        <v>38</v>
      </c>
      <c r="I250" s="113" t="s">
        <v>38</v>
      </c>
      <c r="J250" s="113" t="s">
        <v>53</v>
      </c>
      <c r="K250" s="113" t="s">
        <v>270</v>
      </c>
      <c r="L250" s="113" t="s">
        <v>385</v>
      </c>
      <c r="M250" s="125">
        <v>23771</v>
      </c>
      <c r="N250" s="125">
        <v>22471</v>
      </c>
      <c r="O250" s="125">
        <v>14246.04</v>
      </c>
      <c r="P250" s="125">
        <v>14246.04</v>
      </c>
      <c r="Q250" s="125">
        <v>0</v>
      </c>
    </row>
    <row r="251" spans="1:23" ht="15" customHeight="1" x14ac:dyDescent="0.3">
      <c r="A251" s="113" t="s">
        <v>256</v>
      </c>
      <c r="B251" s="122" t="s">
        <v>256</v>
      </c>
      <c r="C251" s="123" t="s">
        <v>256</v>
      </c>
      <c r="D251" s="127" t="s">
        <v>256</v>
      </c>
      <c r="E251" s="127" t="s">
        <v>256</v>
      </c>
      <c r="F251" s="127" t="s">
        <v>256</v>
      </c>
      <c r="G251" s="123" t="s">
        <v>256</v>
      </c>
      <c r="H251" s="113" t="s">
        <v>38</v>
      </c>
      <c r="I251" s="113" t="s">
        <v>38</v>
      </c>
      <c r="J251" s="113" t="s">
        <v>174</v>
      </c>
      <c r="K251" s="113" t="s">
        <v>261</v>
      </c>
      <c r="L251" s="113" t="s">
        <v>390</v>
      </c>
      <c r="M251" s="125">
        <v>3000</v>
      </c>
      <c r="N251" s="125">
        <v>1550</v>
      </c>
      <c r="O251" s="125">
        <v>1451.17</v>
      </c>
      <c r="P251" s="125">
        <v>1451.17</v>
      </c>
      <c r="Q251" s="125">
        <v>0</v>
      </c>
    </row>
    <row r="252" spans="1:23" ht="15" customHeight="1" x14ac:dyDescent="0.3">
      <c r="A252" s="113" t="s">
        <v>256</v>
      </c>
      <c r="B252" s="122" t="s">
        <v>256</v>
      </c>
      <c r="C252" s="123" t="s">
        <v>256</v>
      </c>
      <c r="D252" s="127" t="s">
        <v>256</v>
      </c>
      <c r="E252" s="127" t="s">
        <v>256</v>
      </c>
      <c r="F252" s="127" t="s">
        <v>256</v>
      </c>
      <c r="G252" s="123" t="s">
        <v>256</v>
      </c>
      <c r="H252" s="113" t="s">
        <v>38</v>
      </c>
      <c r="I252" s="113" t="s">
        <v>38</v>
      </c>
      <c r="J252" s="113" t="s">
        <v>172</v>
      </c>
      <c r="K252" s="113" t="s">
        <v>261</v>
      </c>
      <c r="L252" s="113" t="s">
        <v>391</v>
      </c>
      <c r="M252" s="125">
        <v>700</v>
      </c>
      <c r="N252" s="125">
        <v>800</v>
      </c>
      <c r="O252" s="125">
        <v>715.1</v>
      </c>
      <c r="P252" s="125">
        <v>715.1</v>
      </c>
      <c r="Q252" s="125">
        <v>0</v>
      </c>
    </row>
    <row r="253" spans="1:23" ht="15" customHeight="1" x14ac:dyDescent="0.3">
      <c r="B253" s="122"/>
      <c r="C253" s="123"/>
      <c r="D253" s="127"/>
      <c r="E253" s="127"/>
      <c r="F253" s="127"/>
      <c r="G253" s="123"/>
      <c r="H253" s="113" t="s">
        <v>38</v>
      </c>
      <c r="I253" s="113" t="s">
        <v>38</v>
      </c>
      <c r="J253" s="140" t="s">
        <v>170</v>
      </c>
      <c r="K253" s="140" t="s">
        <v>261</v>
      </c>
      <c r="L253" s="113" t="s">
        <v>500</v>
      </c>
      <c r="M253" s="125">
        <v>190</v>
      </c>
      <c r="N253" s="125">
        <v>90</v>
      </c>
      <c r="O253" s="125">
        <v>0</v>
      </c>
      <c r="P253" s="125">
        <v>0</v>
      </c>
      <c r="Q253" s="125">
        <v>0</v>
      </c>
    </row>
    <row r="254" spans="1:23" ht="15" customHeight="1" x14ac:dyDescent="0.3">
      <c r="A254" s="113" t="s">
        <v>256</v>
      </c>
      <c r="B254" s="122" t="s">
        <v>256</v>
      </c>
      <c r="C254" s="123" t="s">
        <v>256</v>
      </c>
      <c r="D254" s="127" t="s">
        <v>256</v>
      </c>
      <c r="E254" s="127" t="s">
        <v>256</v>
      </c>
      <c r="F254" s="127" t="s">
        <v>256</v>
      </c>
      <c r="G254" s="123" t="s">
        <v>256</v>
      </c>
      <c r="H254" s="113" t="s">
        <v>38</v>
      </c>
      <c r="I254" s="113" t="s">
        <v>38</v>
      </c>
      <c r="J254" s="113" t="s">
        <v>31</v>
      </c>
      <c r="K254" s="113" t="s">
        <v>261</v>
      </c>
      <c r="L254" s="113" t="s">
        <v>393</v>
      </c>
      <c r="M254" s="125">
        <v>50</v>
      </c>
      <c r="N254" s="125">
        <v>1500</v>
      </c>
      <c r="O254" s="125">
        <v>0</v>
      </c>
      <c r="P254" s="125">
        <v>0</v>
      </c>
      <c r="Q254" s="125">
        <v>0</v>
      </c>
    </row>
    <row r="255" spans="1:23" ht="15" customHeight="1" x14ac:dyDescent="0.3">
      <c r="A255" s="113" t="s">
        <v>256</v>
      </c>
      <c r="B255" s="122" t="s">
        <v>256</v>
      </c>
      <c r="C255" s="123" t="s">
        <v>256</v>
      </c>
      <c r="D255" s="127" t="s">
        <v>256</v>
      </c>
      <c r="E255" s="127" t="s">
        <v>256</v>
      </c>
      <c r="F255" s="127" t="s">
        <v>256</v>
      </c>
      <c r="G255" s="123" t="s">
        <v>256</v>
      </c>
      <c r="H255" s="427" t="s">
        <v>279</v>
      </c>
      <c r="I255" s="428"/>
      <c r="J255" s="428"/>
      <c r="K255" s="428"/>
      <c r="L255" s="428"/>
      <c r="M255" s="132">
        <v>30671</v>
      </c>
      <c r="N255" s="132">
        <v>32000</v>
      </c>
      <c r="O255" s="132">
        <v>19522.5</v>
      </c>
      <c r="P255" s="132">
        <v>19522.5</v>
      </c>
      <c r="Q255" s="132">
        <v>0</v>
      </c>
    </row>
    <row r="256" spans="1:23" ht="15" customHeight="1" x14ac:dyDescent="0.3">
      <c r="A256" s="113" t="s">
        <v>256</v>
      </c>
      <c r="B256" s="122" t="s">
        <v>256</v>
      </c>
      <c r="C256" s="123" t="s">
        <v>256</v>
      </c>
      <c r="D256" s="127" t="s">
        <v>256</v>
      </c>
      <c r="E256" s="127" t="s">
        <v>256</v>
      </c>
      <c r="F256" s="127" t="s">
        <v>256</v>
      </c>
      <c r="G256" s="123" t="s">
        <v>256</v>
      </c>
      <c r="H256" s="431" t="s">
        <v>280</v>
      </c>
      <c r="I256" s="432"/>
      <c r="J256" s="432"/>
      <c r="K256" s="432"/>
      <c r="L256" s="432"/>
      <c r="M256" s="132">
        <v>37000</v>
      </c>
      <c r="N256" s="132">
        <v>38738</v>
      </c>
      <c r="O256" s="132">
        <v>25753.5</v>
      </c>
      <c r="P256" s="132">
        <v>25753.5</v>
      </c>
      <c r="Q256" s="132">
        <v>0</v>
      </c>
      <c r="R256" s="125"/>
    </row>
    <row r="257" spans="1:23" ht="15" customHeight="1" x14ac:dyDescent="0.3">
      <c r="A257" s="113" t="s">
        <v>256</v>
      </c>
      <c r="B257" s="122" t="s">
        <v>256</v>
      </c>
      <c r="C257" s="123" t="s">
        <v>256</v>
      </c>
      <c r="D257" s="127" t="s">
        <v>256</v>
      </c>
      <c r="E257" s="127" t="s">
        <v>256</v>
      </c>
      <c r="F257" s="127" t="s">
        <v>256</v>
      </c>
      <c r="G257" s="123" t="s">
        <v>256</v>
      </c>
      <c r="H257" s="113" t="s">
        <v>44</v>
      </c>
      <c r="I257" s="113" t="s">
        <v>6</v>
      </c>
      <c r="J257" s="113" t="s">
        <v>63</v>
      </c>
      <c r="K257" s="113" t="s">
        <v>288</v>
      </c>
      <c r="L257" s="113" t="s">
        <v>501</v>
      </c>
      <c r="M257" s="125">
        <v>536000</v>
      </c>
      <c r="N257" s="125">
        <v>536000</v>
      </c>
      <c r="O257" s="125">
        <v>290580</v>
      </c>
      <c r="P257" s="125">
        <v>134000</v>
      </c>
      <c r="Q257" s="125">
        <v>156580</v>
      </c>
      <c r="S257" s="125"/>
      <c r="T257" s="125"/>
      <c r="U257" s="125"/>
      <c r="V257" s="125"/>
      <c r="W257" s="125"/>
    </row>
    <row r="258" spans="1:23" ht="15" customHeight="1" x14ac:dyDescent="0.3">
      <c r="A258" s="113" t="s">
        <v>256</v>
      </c>
      <c r="B258" s="122" t="s">
        <v>256</v>
      </c>
      <c r="C258" s="123" t="s">
        <v>256</v>
      </c>
      <c r="D258" s="127" t="s">
        <v>256</v>
      </c>
      <c r="E258" s="127" t="s">
        <v>256</v>
      </c>
      <c r="F258" s="127" t="s">
        <v>256</v>
      </c>
      <c r="G258" s="123" t="s">
        <v>256</v>
      </c>
      <c r="H258" s="427" t="s">
        <v>502</v>
      </c>
      <c r="I258" s="428"/>
      <c r="J258" s="428"/>
      <c r="K258" s="428"/>
      <c r="L258" s="428"/>
      <c r="M258" s="132">
        <v>536000</v>
      </c>
      <c r="N258" s="132">
        <v>536000</v>
      </c>
      <c r="O258" s="132">
        <v>290580</v>
      </c>
      <c r="P258" s="132">
        <v>134000</v>
      </c>
      <c r="Q258" s="132">
        <v>156580</v>
      </c>
    </row>
    <row r="259" spans="1:23" ht="15" customHeight="1" x14ac:dyDescent="0.3">
      <c r="A259" s="113" t="s">
        <v>256</v>
      </c>
      <c r="B259" s="122" t="s">
        <v>256</v>
      </c>
      <c r="C259" s="123" t="s">
        <v>256</v>
      </c>
      <c r="D259" s="127" t="s">
        <v>256</v>
      </c>
      <c r="E259" s="127" t="s">
        <v>256</v>
      </c>
      <c r="F259" s="127" t="s">
        <v>256</v>
      </c>
      <c r="G259" s="123" t="s">
        <v>256</v>
      </c>
      <c r="H259" s="431" t="s">
        <v>137</v>
      </c>
      <c r="I259" s="432"/>
      <c r="J259" s="432"/>
      <c r="K259" s="432"/>
      <c r="L259" s="432"/>
      <c r="M259" s="132">
        <v>536000</v>
      </c>
      <c r="N259" s="132">
        <v>536000</v>
      </c>
      <c r="O259" s="132">
        <v>290580</v>
      </c>
      <c r="P259" s="132">
        <v>134000</v>
      </c>
      <c r="Q259" s="132">
        <v>156580</v>
      </c>
    </row>
    <row r="260" spans="1:23" ht="15" customHeight="1" x14ac:dyDescent="0.3">
      <c r="B260" s="122"/>
      <c r="C260" s="123"/>
      <c r="D260" s="127"/>
      <c r="E260" s="127"/>
      <c r="F260" s="127"/>
      <c r="G260" s="123"/>
      <c r="H260" s="139" t="s">
        <v>61</v>
      </c>
      <c r="I260" s="139" t="s">
        <v>38</v>
      </c>
      <c r="J260" s="139" t="s">
        <v>6</v>
      </c>
      <c r="K260" s="139" t="s">
        <v>255</v>
      </c>
      <c r="L260" s="139" t="s">
        <v>445</v>
      </c>
      <c r="M260" s="125">
        <v>0</v>
      </c>
      <c r="N260" s="125">
        <v>25</v>
      </c>
      <c r="O260" s="125">
        <v>25</v>
      </c>
      <c r="P260" s="125">
        <v>25</v>
      </c>
      <c r="Q260" s="125">
        <v>0</v>
      </c>
    </row>
    <row r="261" spans="1:23" ht="15" customHeight="1" x14ac:dyDescent="0.3">
      <c r="B261" s="122"/>
      <c r="C261" s="123"/>
      <c r="D261" s="127"/>
      <c r="E261" s="127"/>
      <c r="F261" s="127"/>
      <c r="G261" s="123"/>
      <c r="H261" s="427" t="s">
        <v>259</v>
      </c>
      <c r="I261" s="428"/>
      <c r="J261" s="428"/>
      <c r="K261" s="428"/>
      <c r="L261" s="428"/>
      <c r="M261" s="132">
        <v>0</v>
      </c>
      <c r="N261" s="132">
        <v>25</v>
      </c>
      <c r="O261" s="132">
        <v>25</v>
      </c>
      <c r="P261" s="132">
        <v>25</v>
      </c>
      <c r="Q261" s="132">
        <v>0</v>
      </c>
    </row>
    <row r="262" spans="1:23" ht="15" customHeight="1" x14ac:dyDescent="0.3">
      <c r="B262" s="122"/>
      <c r="C262" s="123"/>
      <c r="D262" s="127"/>
      <c r="E262" s="127"/>
      <c r="F262" s="127"/>
      <c r="G262" s="123"/>
      <c r="H262" s="431" t="s">
        <v>260</v>
      </c>
      <c r="I262" s="432"/>
      <c r="J262" s="432"/>
      <c r="K262" s="432"/>
      <c r="L262" s="432"/>
      <c r="M262" s="132">
        <v>0</v>
      </c>
      <c r="N262" s="132">
        <v>25</v>
      </c>
      <c r="O262" s="132">
        <v>25</v>
      </c>
      <c r="P262" s="132">
        <v>25</v>
      </c>
      <c r="Q262" s="132">
        <v>0</v>
      </c>
    </row>
    <row r="263" spans="1:23" ht="15" customHeight="1" x14ac:dyDescent="0.3">
      <c r="A263" s="113" t="s">
        <v>256</v>
      </c>
      <c r="B263" s="122" t="s">
        <v>256</v>
      </c>
      <c r="C263" s="123" t="s">
        <v>256</v>
      </c>
      <c r="D263" s="127" t="s">
        <v>256</v>
      </c>
      <c r="E263" s="127" t="s">
        <v>256</v>
      </c>
      <c r="F263" s="127" t="s">
        <v>256</v>
      </c>
      <c r="G263" s="123" t="s">
        <v>256</v>
      </c>
      <c r="H263" s="113" t="s">
        <v>68</v>
      </c>
      <c r="I263" s="113" t="s">
        <v>5</v>
      </c>
      <c r="J263" s="113" t="s">
        <v>68</v>
      </c>
      <c r="K263" s="113" t="s">
        <v>261</v>
      </c>
      <c r="L263" s="113" t="s">
        <v>395</v>
      </c>
      <c r="M263" s="125">
        <v>625</v>
      </c>
      <c r="N263" s="125">
        <v>625</v>
      </c>
      <c r="O263" s="125">
        <v>0</v>
      </c>
      <c r="P263" s="125">
        <v>0</v>
      </c>
      <c r="Q263" s="125">
        <v>0</v>
      </c>
    </row>
    <row r="264" spans="1:23" ht="15" customHeight="1" x14ac:dyDescent="0.3">
      <c r="A264" s="113" t="s">
        <v>256</v>
      </c>
      <c r="B264" s="122" t="s">
        <v>256</v>
      </c>
      <c r="C264" s="123" t="s">
        <v>256</v>
      </c>
      <c r="D264" s="127" t="s">
        <v>256</v>
      </c>
      <c r="E264" s="127" t="s">
        <v>256</v>
      </c>
      <c r="F264" s="127" t="s">
        <v>256</v>
      </c>
      <c r="G264" s="123" t="s">
        <v>256</v>
      </c>
      <c r="H264" s="113" t="s">
        <v>68</v>
      </c>
      <c r="I264" s="113" t="s">
        <v>5</v>
      </c>
      <c r="J264" s="113" t="s">
        <v>37</v>
      </c>
      <c r="K264" s="113" t="s">
        <v>261</v>
      </c>
      <c r="L264" s="113" t="s">
        <v>396</v>
      </c>
      <c r="M264" s="125">
        <v>2075</v>
      </c>
      <c r="N264" s="125">
        <v>733</v>
      </c>
      <c r="O264" s="125">
        <v>643.79999999999995</v>
      </c>
      <c r="P264" s="125">
        <v>643.79999999999995</v>
      </c>
      <c r="Q264" s="125">
        <v>0</v>
      </c>
    </row>
    <row r="265" spans="1:23" ht="15" customHeight="1" x14ac:dyDescent="0.3">
      <c r="B265" s="122"/>
      <c r="C265" s="123"/>
      <c r="D265" s="127"/>
      <c r="E265" s="127"/>
      <c r="F265" s="127"/>
      <c r="G265" s="123"/>
      <c r="H265" s="113" t="s">
        <v>68</v>
      </c>
      <c r="I265" s="113" t="s">
        <v>5</v>
      </c>
      <c r="J265" s="140" t="s">
        <v>66</v>
      </c>
      <c r="K265" s="140" t="s">
        <v>261</v>
      </c>
      <c r="L265" s="113" t="s">
        <v>397</v>
      </c>
      <c r="M265" s="125">
        <v>279</v>
      </c>
      <c r="N265" s="125">
        <v>279</v>
      </c>
      <c r="O265" s="125">
        <v>0</v>
      </c>
      <c r="P265" s="125">
        <v>0</v>
      </c>
      <c r="Q265" s="125">
        <v>0</v>
      </c>
    </row>
    <row r="266" spans="1:23" ht="15" customHeight="1" x14ac:dyDescent="0.3">
      <c r="B266" s="122"/>
      <c r="C266" s="123"/>
      <c r="D266" s="127"/>
      <c r="E266" s="127"/>
      <c r="F266" s="127"/>
      <c r="G266" s="123"/>
      <c r="H266" s="113" t="s">
        <v>68</v>
      </c>
      <c r="I266" s="113" t="s">
        <v>5</v>
      </c>
      <c r="J266" s="140" t="s">
        <v>58</v>
      </c>
      <c r="K266" s="140" t="s">
        <v>261</v>
      </c>
      <c r="L266" s="113" t="s">
        <v>364</v>
      </c>
      <c r="M266" s="125">
        <v>521</v>
      </c>
      <c r="N266" s="125">
        <v>100</v>
      </c>
      <c r="O266" s="125">
        <v>0</v>
      </c>
      <c r="P266" s="125">
        <v>0</v>
      </c>
      <c r="Q266" s="125">
        <v>0</v>
      </c>
    </row>
    <row r="267" spans="1:23" ht="15" customHeight="1" x14ac:dyDescent="0.3">
      <c r="A267" s="113" t="s">
        <v>256</v>
      </c>
      <c r="B267" s="122" t="s">
        <v>256</v>
      </c>
      <c r="C267" s="123" t="s">
        <v>256</v>
      </c>
      <c r="D267" s="127" t="s">
        <v>256</v>
      </c>
      <c r="E267" s="127" t="s">
        <v>256</v>
      </c>
      <c r="F267" s="127" t="s">
        <v>256</v>
      </c>
      <c r="G267" s="123" t="s">
        <v>256</v>
      </c>
      <c r="H267" s="427" t="s">
        <v>302</v>
      </c>
      <c r="I267" s="428"/>
      <c r="J267" s="428"/>
      <c r="K267" s="428"/>
      <c r="L267" s="428"/>
      <c r="M267" s="168">
        <v>3500</v>
      </c>
      <c r="N267" s="168">
        <v>1737</v>
      </c>
      <c r="O267" s="168">
        <v>643.79999999999995</v>
      </c>
      <c r="P267" s="168">
        <v>643.79999999999995</v>
      </c>
      <c r="Q267" s="168">
        <v>0</v>
      </c>
    </row>
    <row r="268" spans="1:23" ht="15" customHeight="1" x14ac:dyDescent="0.3">
      <c r="A268" s="113" t="s">
        <v>256</v>
      </c>
      <c r="B268" s="122" t="s">
        <v>256</v>
      </c>
      <c r="C268" s="123" t="s">
        <v>256</v>
      </c>
      <c r="D268" s="127" t="s">
        <v>256</v>
      </c>
      <c r="E268" s="127" t="s">
        <v>256</v>
      </c>
      <c r="F268" s="127" t="s">
        <v>256</v>
      </c>
      <c r="G268" s="123" t="s">
        <v>256</v>
      </c>
      <c r="H268" s="206" t="s">
        <v>305</v>
      </c>
      <c r="I268" s="207"/>
      <c r="J268" s="207"/>
      <c r="K268" s="207"/>
      <c r="L268" s="207"/>
      <c r="M268" s="132">
        <v>3500</v>
      </c>
      <c r="N268" s="132">
        <v>1737</v>
      </c>
      <c r="O268" s="132">
        <v>643.79999999999995</v>
      </c>
      <c r="P268" s="132">
        <v>643.79999999999995</v>
      </c>
      <c r="Q268" s="132">
        <v>0</v>
      </c>
      <c r="S268" s="125"/>
      <c r="T268" s="125"/>
      <c r="U268" s="125"/>
      <c r="V268" s="125"/>
      <c r="W268" s="125"/>
    </row>
    <row r="269" spans="1:23" ht="15" customHeight="1" x14ac:dyDescent="0.3">
      <c r="A269" s="113" t="s">
        <v>256</v>
      </c>
      <c r="B269" s="451" t="s">
        <v>503</v>
      </c>
      <c r="C269" s="452"/>
      <c r="D269" s="452"/>
      <c r="E269" s="452"/>
      <c r="F269" s="452"/>
      <c r="G269" s="452"/>
      <c r="H269" s="452"/>
      <c r="I269" s="452"/>
      <c r="J269" s="452"/>
      <c r="K269" s="452"/>
      <c r="L269" s="452"/>
      <c r="M269" s="168">
        <v>1305500</v>
      </c>
      <c r="N269" s="168">
        <v>1318000</v>
      </c>
      <c r="O269" s="168">
        <v>1058422.19</v>
      </c>
      <c r="P269" s="168">
        <v>901842.19</v>
      </c>
      <c r="Q269" s="168">
        <v>156580</v>
      </c>
      <c r="R269" s="125"/>
      <c r="S269" s="125"/>
      <c r="T269" s="125"/>
      <c r="U269" s="125"/>
      <c r="V269" s="125"/>
      <c r="W269" s="125"/>
    </row>
    <row r="270" spans="1:23" ht="15" customHeight="1" x14ac:dyDescent="0.3">
      <c r="A270" s="172"/>
      <c r="B270" s="209" t="s">
        <v>63</v>
      </c>
      <c r="C270" s="209" t="s">
        <v>5</v>
      </c>
      <c r="D270" s="144" t="s">
        <v>504</v>
      </c>
      <c r="E270" s="143" t="s">
        <v>469</v>
      </c>
      <c r="F270" s="144" t="s">
        <v>402</v>
      </c>
      <c r="G270" s="144" t="s">
        <v>49</v>
      </c>
      <c r="H270" s="148" t="s">
        <v>5</v>
      </c>
      <c r="I270" s="148" t="s">
        <v>5</v>
      </c>
      <c r="J270" s="148" t="s">
        <v>6</v>
      </c>
      <c r="K270" s="148" t="s">
        <v>261</v>
      </c>
      <c r="L270" s="148" t="s">
        <v>331</v>
      </c>
      <c r="M270" s="153">
        <v>279970</v>
      </c>
      <c r="N270" s="153">
        <v>310454</v>
      </c>
      <c r="O270" s="153">
        <v>310435.46999999997</v>
      </c>
      <c r="P270" s="153">
        <v>310435.46999999997</v>
      </c>
      <c r="Q270" s="153">
        <v>0</v>
      </c>
      <c r="S270" s="125"/>
      <c r="T270" s="125"/>
      <c r="U270" s="125"/>
      <c r="V270" s="125"/>
      <c r="W270" s="125"/>
    </row>
    <row r="271" spans="1:23" ht="15" customHeight="1" x14ac:dyDescent="0.3">
      <c r="A271" s="172"/>
      <c r="B271" s="122"/>
      <c r="C271" s="122"/>
      <c r="D271" s="123"/>
      <c r="E271" s="430" t="s">
        <v>471</v>
      </c>
      <c r="F271" s="430" t="s">
        <v>472</v>
      </c>
      <c r="G271" s="123"/>
      <c r="H271" s="113" t="s">
        <v>5</v>
      </c>
      <c r="I271" s="113" t="s">
        <v>5</v>
      </c>
      <c r="J271" s="113" t="s">
        <v>44</v>
      </c>
      <c r="K271" s="113" t="s">
        <v>261</v>
      </c>
      <c r="L271" s="113" t="s">
        <v>491</v>
      </c>
      <c r="M271" s="125">
        <v>0</v>
      </c>
      <c r="N271" s="125">
        <v>15890</v>
      </c>
      <c r="O271" s="125">
        <v>15689.09</v>
      </c>
      <c r="P271" s="125">
        <v>15689.09</v>
      </c>
      <c r="Q271" s="125">
        <v>0</v>
      </c>
    </row>
    <row r="272" spans="1:23" ht="15" customHeight="1" x14ac:dyDescent="0.3">
      <c r="A272" s="172"/>
      <c r="B272" s="122"/>
      <c r="C272" s="122"/>
      <c r="D272" s="123"/>
      <c r="E272" s="430"/>
      <c r="F272" s="430"/>
      <c r="G272" s="123"/>
      <c r="H272" s="113" t="s">
        <v>5</v>
      </c>
      <c r="I272" s="113" t="s">
        <v>5</v>
      </c>
      <c r="J272" s="113" t="s">
        <v>61</v>
      </c>
      <c r="K272" s="113" t="s">
        <v>261</v>
      </c>
      <c r="L272" s="113" t="s">
        <v>409</v>
      </c>
      <c r="M272" s="125">
        <v>0</v>
      </c>
      <c r="N272" s="125">
        <v>5919</v>
      </c>
      <c r="O272" s="125">
        <v>5918.21</v>
      </c>
      <c r="P272" s="125">
        <v>5918.21</v>
      </c>
      <c r="Q272" s="125">
        <v>0</v>
      </c>
    </row>
    <row r="273" spans="2:23" ht="15" customHeight="1" x14ac:dyDescent="0.3">
      <c r="B273" s="122"/>
      <c r="C273" s="123"/>
      <c r="D273" s="127"/>
      <c r="E273" s="128"/>
      <c r="F273" s="128"/>
      <c r="G273" s="123"/>
      <c r="H273" s="113" t="s">
        <v>5</v>
      </c>
      <c r="I273" s="113" t="s">
        <v>5</v>
      </c>
      <c r="J273" s="140" t="s">
        <v>68</v>
      </c>
      <c r="K273" s="113" t="s">
        <v>261</v>
      </c>
      <c r="L273" s="113" t="s">
        <v>410</v>
      </c>
      <c r="M273" s="125">
        <v>8230</v>
      </c>
      <c r="N273" s="125">
        <v>2111</v>
      </c>
      <c r="O273" s="125">
        <v>2110.8000000000002</v>
      </c>
      <c r="P273" s="125">
        <v>2110.8000000000002</v>
      </c>
      <c r="Q273" s="125">
        <v>0</v>
      </c>
    </row>
    <row r="274" spans="2:23" ht="15" customHeight="1" x14ac:dyDescent="0.3">
      <c r="B274" s="122"/>
      <c r="C274" s="123"/>
      <c r="D274" s="127"/>
      <c r="E274" s="127"/>
      <c r="F274" s="128"/>
      <c r="G274" s="123"/>
      <c r="H274" s="113" t="s">
        <v>5</v>
      </c>
      <c r="I274" s="113" t="s">
        <v>5</v>
      </c>
      <c r="J274" s="140" t="s">
        <v>81</v>
      </c>
      <c r="K274" s="113" t="s">
        <v>261</v>
      </c>
      <c r="L274" s="113" t="s">
        <v>332</v>
      </c>
      <c r="M274" s="125">
        <v>0</v>
      </c>
      <c r="N274" s="125">
        <v>7457</v>
      </c>
      <c r="O274" s="125">
        <v>7456.54</v>
      </c>
      <c r="P274" s="125">
        <v>7456.54</v>
      </c>
      <c r="Q274" s="125">
        <v>0</v>
      </c>
    </row>
    <row r="275" spans="2:23" ht="15" customHeight="1" x14ac:dyDescent="0.3">
      <c r="B275" s="122"/>
      <c r="C275" s="123"/>
      <c r="D275" s="127"/>
      <c r="E275" s="127"/>
      <c r="F275" s="128"/>
      <c r="G275" s="123"/>
      <c r="H275" s="113" t="s">
        <v>5</v>
      </c>
      <c r="I275" s="113" t="s">
        <v>5</v>
      </c>
      <c r="J275" s="113" t="s">
        <v>66</v>
      </c>
      <c r="K275" s="113" t="s">
        <v>261</v>
      </c>
      <c r="L275" s="113" t="s">
        <v>334</v>
      </c>
      <c r="M275" s="125">
        <v>5500</v>
      </c>
      <c r="N275" s="125">
        <v>3119</v>
      </c>
      <c r="O275" s="125">
        <v>3118.07</v>
      </c>
      <c r="P275" s="125">
        <v>3118.07</v>
      </c>
      <c r="Q275" s="125">
        <v>0</v>
      </c>
    </row>
    <row r="276" spans="2:23" ht="15" customHeight="1" x14ac:dyDescent="0.3">
      <c r="B276" s="122"/>
      <c r="C276" s="123"/>
      <c r="D276" s="127"/>
      <c r="E276" s="127"/>
      <c r="F276" s="128"/>
      <c r="G276" s="123"/>
      <c r="H276" s="113" t="s">
        <v>5</v>
      </c>
      <c r="I276" s="113" t="s">
        <v>5</v>
      </c>
      <c r="J276" s="113" t="s">
        <v>58</v>
      </c>
      <c r="K276" s="113" t="s">
        <v>261</v>
      </c>
      <c r="L276" s="113" t="s">
        <v>335</v>
      </c>
      <c r="M276" s="125">
        <v>11815</v>
      </c>
      <c r="N276" s="125">
        <v>12171</v>
      </c>
      <c r="O276" s="125">
        <v>12170.88</v>
      </c>
      <c r="P276" s="125">
        <v>12170.88</v>
      </c>
      <c r="Q276" s="125">
        <v>0</v>
      </c>
    </row>
    <row r="277" spans="2:23" ht="15" customHeight="1" x14ac:dyDescent="0.3">
      <c r="B277" s="122"/>
      <c r="C277" s="123"/>
      <c r="D277" s="127"/>
      <c r="E277" s="127"/>
      <c r="F277" s="128"/>
      <c r="G277" s="123"/>
      <c r="H277" s="113" t="s">
        <v>5</v>
      </c>
      <c r="I277" s="113" t="s">
        <v>5</v>
      </c>
      <c r="J277" s="113" t="s">
        <v>53</v>
      </c>
      <c r="K277" s="113" t="s">
        <v>261</v>
      </c>
      <c r="L277" s="113" t="s">
        <v>337</v>
      </c>
      <c r="M277" s="125">
        <v>22485</v>
      </c>
      <c r="N277" s="125">
        <v>21501</v>
      </c>
      <c r="O277" s="125">
        <v>21500.37</v>
      </c>
      <c r="P277" s="125">
        <v>21500.37</v>
      </c>
      <c r="Q277" s="125">
        <v>0</v>
      </c>
    </row>
    <row r="278" spans="2:23" ht="15" customHeight="1" x14ac:dyDescent="0.3">
      <c r="B278" s="122"/>
      <c r="C278" s="123"/>
      <c r="D278" s="127"/>
      <c r="E278" s="127"/>
      <c r="F278" s="127"/>
      <c r="G278" s="123"/>
      <c r="H278" s="113" t="s">
        <v>5</v>
      </c>
      <c r="I278" s="113" t="s">
        <v>5</v>
      </c>
      <c r="J278" s="113" t="s">
        <v>181</v>
      </c>
      <c r="K278" s="113" t="s">
        <v>261</v>
      </c>
      <c r="L278" s="113" t="s">
        <v>338</v>
      </c>
      <c r="M278" s="125">
        <v>62500</v>
      </c>
      <c r="N278" s="125">
        <v>73172</v>
      </c>
      <c r="O278" s="125">
        <v>73171.92</v>
      </c>
      <c r="P278" s="125">
        <v>73171.92</v>
      </c>
      <c r="Q278" s="125">
        <v>0</v>
      </c>
    </row>
    <row r="279" spans="2:23" ht="15" customHeight="1" x14ac:dyDescent="0.3">
      <c r="B279" s="122"/>
      <c r="C279" s="123"/>
      <c r="D279" s="127"/>
      <c r="E279" s="127"/>
      <c r="F279" s="127"/>
      <c r="G279" s="123"/>
      <c r="H279" s="113" t="s">
        <v>5</v>
      </c>
      <c r="I279" s="113" t="s">
        <v>5</v>
      </c>
      <c r="J279" s="113" t="s">
        <v>47</v>
      </c>
      <c r="K279" s="113" t="s">
        <v>261</v>
      </c>
      <c r="L279" s="113" t="s">
        <v>473</v>
      </c>
      <c r="M279" s="125">
        <v>60000</v>
      </c>
      <c r="N279" s="125">
        <v>48631</v>
      </c>
      <c r="O279" s="125">
        <v>48630.07</v>
      </c>
      <c r="P279" s="125">
        <v>48630.07</v>
      </c>
      <c r="Q279" s="125">
        <v>0</v>
      </c>
    </row>
    <row r="280" spans="2:23" ht="15" customHeight="1" x14ac:dyDescent="0.3">
      <c r="B280" s="122"/>
      <c r="C280" s="123"/>
      <c r="D280" s="127"/>
      <c r="E280" s="127"/>
      <c r="F280" s="127"/>
      <c r="G280" s="123"/>
      <c r="H280" s="427" t="s">
        <v>268</v>
      </c>
      <c r="I280" s="428"/>
      <c r="J280" s="428"/>
      <c r="K280" s="428"/>
      <c r="L280" s="428"/>
      <c r="M280" s="132">
        <v>450500</v>
      </c>
      <c r="N280" s="132">
        <v>500425</v>
      </c>
      <c r="O280" s="132">
        <v>500201.42</v>
      </c>
      <c r="P280" s="132">
        <v>500201.42</v>
      </c>
      <c r="Q280" s="132">
        <v>0</v>
      </c>
    </row>
    <row r="281" spans="2:23" ht="15" customHeight="1" x14ac:dyDescent="0.3">
      <c r="B281" s="122"/>
      <c r="C281" s="123"/>
      <c r="D281" s="127"/>
      <c r="E281" s="127"/>
      <c r="F281" s="127"/>
      <c r="G281" s="123"/>
      <c r="H281" s="139" t="s">
        <v>5</v>
      </c>
      <c r="I281" s="139" t="s">
        <v>38</v>
      </c>
      <c r="J281" s="139" t="s">
        <v>44</v>
      </c>
      <c r="K281" s="139" t="s">
        <v>269</v>
      </c>
      <c r="L281" s="139" t="s">
        <v>342</v>
      </c>
      <c r="M281" s="125">
        <v>0</v>
      </c>
      <c r="N281" s="125">
        <v>200</v>
      </c>
      <c r="O281" s="125">
        <v>198.85</v>
      </c>
      <c r="P281" s="125">
        <v>198.85</v>
      </c>
      <c r="Q281" s="125">
        <v>0</v>
      </c>
      <c r="S281" s="125"/>
      <c r="T281" s="125"/>
      <c r="U281" s="125"/>
      <c r="V281" s="125"/>
      <c r="W281" s="125"/>
    </row>
    <row r="282" spans="2:23" ht="15" customHeight="1" x14ac:dyDescent="0.3">
      <c r="B282" s="122"/>
      <c r="C282" s="123"/>
      <c r="D282" s="127"/>
      <c r="E282" s="127"/>
      <c r="F282" s="127"/>
      <c r="G282" s="123"/>
      <c r="H282" s="116" t="s">
        <v>5</v>
      </c>
      <c r="I282" s="116" t="s">
        <v>38</v>
      </c>
      <c r="J282" s="116" t="s">
        <v>44</v>
      </c>
      <c r="K282" s="116" t="s">
        <v>270</v>
      </c>
      <c r="L282" s="113" t="s">
        <v>343</v>
      </c>
      <c r="M282" s="125">
        <v>1400</v>
      </c>
      <c r="N282" s="125">
        <v>1453</v>
      </c>
      <c r="O282" s="125">
        <v>1452.55</v>
      </c>
      <c r="P282" s="125">
        <v>1452.55</v>
      </c>
      <c r="Q282" s="125">
        <v>0</v>
      </c>
    </row>
    <row r="283" spans="2:23" ht="15" customHeight="1" x14ac:dyDescent="0.3">
      <c r="B283" s="122"/>
      <c r="C283" s="123"/>
      <c r="D283" s="127"/>
      <c r="E283" s="127"/>
      <c r="F283" s="127"/>
      <c r="G283" s="123"/>
      <c r="H283" s="116" t="s">
        <v>5</v>
      </c>
      <c r="I283" s="116" t="s">
        <v>38</v>
      </c>
      <c r="J283" s="116" t="s">
        <v>181</v>
      </c>
      <c r="K283" s="116" t="s">
        <v>269</v>
      </c>
      <c r="L283" s="113" t="s">
        <v>345</v>
      </c>
      <c r="M283" s="125">
        <v>3600</v>
      </c>
      <c r="N283" s="125">
        <v>3966</v>
      </c>
      <c r="O283" s="125">
        <v>3965.38</v>
      </c>
      <c r="P283" s="125">
        <v>3965.38</v>
      </c>
      <c r="Q283" s="125">
        <v>0</v>
      </c>
    </row>
    <row r="284" spans="2:23" ht="15" customHeight="1" x14ac:dyDescent="0.3">
      <c r="B284" s="122"/>
      <c r="C284" s="123"/>
      <c r="D284" s="127"/>
      <c r="E284" s="127"/>
      <c r="F284" s="127"/>
      <c r="G284" s="123"/>
      <c r="H284" s="427" t="s">
        <v>272</v>
      </c>
      <c r="I284" s="428"/>
      <c r="J284" s="428"/>
      <c r="K284" s="428"/>
      <c r="L284" s="428"/>
      <c r="M284" s="132">
        <v>5000</v>
      </c>
      <c r="N284" s="132">
        <v>5619</v>
      </c>
      <c r="O284" s="132">
        <v>5616.78</v>
      </c>
      <c r="P284" s="132">
        <v>5616.78</v>
      </c>
      <c r="Q284" s="132">
        <v>0</v>
      </c>
    </row>
    <row r="285" spans="2:23" ht="15" customHeight="1" x14ac:dyDescent="0.3">
      <c r="B285" s="122"/>
      <c r="C285" s="123"/>
      <c r="D285" s="127"/>
      <c r="E285" s="127"/>
      <c r="F285" s="127"/>
      <c r="G285" s="123"/>
      <c r="H285" s="113" t="s">
        <v>5</v>
      </c>
      <c r="I285" s="113" t="s">
        <v>6</v>
      </c>
      <c r="J285" s="113" t="s">
        <v>6</v>
      </c>
      <c r="K285" s="113" t="s">
        <v>269</v>
      </c>
      <c r="L285" s="113" t="s">
        <v>347</v>
      </c>
      <c r="M285" s="125">
        <v>1500</v>
      </c>
      <c r="N285" s="125">
        <v>813</v>
      </c>
      <c r="O285" s="125">
        <v>812.52</v>
      </c>
      <c r="P285" s="125">
        <v>812.52</v>
      </c>
      <c r="Q285" s="125">
        <v>0</v>
      </c>
      <c r="S285" s="125"/>
      <c r="T285" s="125"/>
      <c r="U285" s="125"/>
      <c r="V285" s="125"/>
      <c r="W285" s="125"/>
    </row>
    <row r="286" spans="2:23" ht="15" customHeight="1" x14ac:dyDescent="0.3">
      <c r="B286" s="122"/>
      <c r="C286" s="123"/>
      <c r="D286" s="127"/>
      <c r="E286" s="127"/>
      <c r="F286" s="127"/>
      <c r="G286" s="123"/>
      <c r="H286" s="113" t="s">
        <v>5</v>
      </c>
      <c r="I286" s="113" t="s">
        <v>6</v>
      </c>
      <c r="J286" s="113" t="s">
        <v>63</v>
      </c>
      <c r="K286" s="113" t="s">
        <v>269</v>
      </c>
      <c r="L286" s="113" t="s">
        <v>430</v>
      </c>
      <c r="M286" s="125">
        <v>61000</v>
      </c>
      <c r="N286" s="125">
        <v>83000</v>
      </c>
      <c r="O286" s="125">
        <v>81699.509999999995</v>
      </c>
      <c r="P286" s="125">
        <v>81699.509999999995</v>
      </c>
      <c r="Q286" s="125">
        <v>0</v>
      </c>
    </row>
    <row r="287" spans="2:23" ht="15" customHeight="1" x14ac:dyDescent="0.3">
      <c r="B287" s="122"/>
      <c r="C287" s="123"/>
      <c r="D287" s="127"/>
      <c r="E287" s="127"/>
      <c r="F287" s="127"/>
      <c r="G287" s="123"/>
      <c r="H287" s="113" t="s">
        <v>5</v>
      </c>
      <c r="I287" s="113" t="s">
        <v>6</v>
      </c>
      <c r="J287" s="113" t="s">
        <v>63</v>
      </c>
      <c r="K287" s="113" t="s">
        <v>270</v>
      </c>
      <c r="L287" s="113" t="s">
        <v>351</v>
      </c>
      <c r="M287" s="125">
        <v>49445</v>
      </c>
      <c r="N287" s="125">
        <v>41163</v>
      </c>
      <c r="O287" s="125">
        <v>41162.370000000003</v>
      </c>
      <c r="P287" s="125">
        <v>41162.370000000003</v>
      </c>
      <c r="Q287" s="125">
        <v>0</v>
      </c>
    </row>
    <row r="288" spans="2:23" ht="15" customHeight="1" x14ac:dyDescent="0.3">
      <c r="B288" s="122"/>
      <c r="C288" s="123"/>
      <c r="D288" s="127"/>
      <c r="E288" s="127"/>
      <c r="F288" s="127"/>
      <c r="G288" s="123"/>
      <c r="H288" s="113" t="s">
        <v>5</v>
      </c>
      <c r="I288" s="113" t="s">
        <v>6</v>
      </c>
      <c r="J288" s="113" t="s">
        <v>81</v>
      </c>
      <c r="K288" s="113" t="s">
        <v>261</v>
      </c>
      <c r="L288" s="113" t="s">
        <v>476</v>
      </c>
      <c r="M288" s="125">
        <v>20930</v>
      </c>
      <c r="N288" s="125">
        <v>30180</v>
      </c>
      <c r="O288" s="125">
        <v>30175.18</v>
      </c>
      <c r="P288" s="125">
        <v>30175.18</v>
      </c>
      <c r="Q288" s="125">
        <v>0</v>
      </c>
    </row>
    <row r="289" spans="2:23" ht="15" customHeight="1" x14ac:dyDescent="0.3">
      <c r="B289" s="122"/>
      <c r="C289" s="123"/>
      <c r="D289" s="127"/>
      <c r="E289" s="127"/>
      <c r="F289" s="127"/>
      <c r="G289" s="123"/>
      <c r="H289" s="113" t="s">
        <v>5</v>
      </c>
      <c r="I289" s="113" t="s">
        <v>6</v>
      </c>
      <c r="J289" s="113" t="s">
        <v>66</v>
      </c>
      <c r="K289" s="113" t="s">
        <v>273</v>
      </c>
      <c r="L289" s="113" t="s">
        <v>353</v>
      </c>
      <c r="M289" s="125">
        <v>625</v>
      </c>
      <c r="N289" s="125">
        <v>0</v>
      </c>
      <c r="O289" s="125">
        <v>0</v>
      </c>
      <c r="P289" s="125">
        <v>0</v>
      </c>
      <c r="Q289" s="125">
        <v>0</v>
      </c>
    </row>
    <row r="290" spans="2:23" ht="15" customHeight="1" x14ac:dyDescent="0.3">
      <c r="B290" s="122"/>
      <c r="C290" s="123"/>
      <c r="D290" s="127"/>
      <c r="E290" s="127"/>
      <c r="F290" s="127"/>
      <c r="G290" s="123"/>
      <c r="H290" s="427" t="s">
        <v>139</v>
      </c>
      <c r="I290" s="428"/>
      <c r="J290" s="428"/>
      <c r="K290" s="428"/>
      <c r="L290" s="428"/>
      <c r="M290" s="132">
        <v>133500</v>
      </c>
      <c r="N290" s="132">
        <v>155156</v>
      </c>
      <c r="O290" s="132">
        <v>153849.57999999999</v>
      </c>
      <c r="P290" s="132">
        <v>153849.57999999999</v>
      </c>
      <c r="Q290" s="132">
        <v>0</v>
      </c>
    </row>
    <row r="291" spans="2:23" ht="15" customHeight="1" x14ac:dyDescent="0.3">
      <c r="B291" s="122"/>
      <c r="C291" s="123"/>
      <c r="D291" s="127"/>
      <c r="E291" s="127"/>
      <c r="F291" s="127"/>
      <c r="G291" s="123"/>
      <c r="H291" s="431" t="s">
        <v>275</v>
      </c>
      <c r="I291" s="432"/>
      <c r="J291" s="432"/>
      <c r="K291" s="432"/>
      <c r="L291" s="432"/>
      <c r="M291" s="132">
        <v>589000</v>
      </c>
      <c r="N291" s="132">
        <v>661200</v>
      </c>
      <c r="O291" s="132">
        <v>659667.78</v>
      </c>
      <c r="P291" s="132">
        <v>659667.78</v>
      </c>
      <c r="Q291" s="132">
        <v>0</v>
      </c>
      <c r="R291" s="125"/>
    </row>
    <row r="292" spans="2:23" ht="15" customHeight="1" x14ac:dyDescent="0.3">
      <c r="B292" s="122"/>
      <c r="C292" s="123"/>
      <c r="D292" s="127"/>
      <c r="E292" s="127"/>
      <c r="F292" s="127"/>
      <c r="G292" s="123"/>
      <c r="H292" s="113" t="s">
        <v>38</v>
      </c>
      <c r="I292" s="113" t="s">
        <v>5</v>
      </c>
      <c r="J292" s="113" t="s">
        <v>81</v>
      </c>
      <c r="K292" s="113" t="s">
        <v>261</v>
      </c>
      <c r="L292" s="113" t="s">
        <v>357</v>
      </c>
      <c r="M292" s="125">
        <v>1950</v>
      </c>
      <c r="N292" s="125">
        <v>2450</v>
      </c>
      <c r="O292" s="125">
        <v>1571.22</v>
      </c>
      <c r="P292" s="125">
        <v>1571.22</v>
      </c>
      <c r="Q292" s="125">
        <v>0</v>
      </c>
      <c r="S292" s="125"/>
      <c r="T292" s="125"/>
      <c r="U292" s="125"/>
      <c r="V292" s="125"/>
      <c r="W292" s="125"/>
    </row>
    <row r="293" spans="2:23" ht="15" customHeight="1" x14ac:dyDescent="0.3">
      <c r="B293" s="122"/>
      <c r="C293" s="123"/>
      <c r="D293" s="127"/>
      <c r="E293" s="127"/>
      <c r="F293" s="127"/>
      <c r="G293" s="123"/>
      <c r="H293" s="113" t="s">
        <v>38</v>
      </c>
      <c r="I293" s="113" t="s">
        <v>5</v>
      </c>
      <c r="J293" s="113" t="s">
        <v>56</v>
      </c>
      <c r="K293" s="113" t="s">
        <v>261</v>
      </c>
      <c r="L293" s="113" t="s">
        <v>505</v>
      </c>
      <c r="M293" s="125">
        <v>35</v>
      </c>
      <c r="N293" s="125">
        <v>0</v>
      </c>
      <c r="O293" s="125">
        <v>0</v>
      </c>
      <c r="P293" s="125">
        <v>0</v>
      </c>
      <c r="Q293" s="125">
        <v>0</v>
      </c>
      <c r="S293" s="125"/>
      <c r="T293" s="125"/>
      <c r="U293" s="125"/>
      <c r="V293" s="125"/>
      <c r="W293" s="125"/>
    </row>
    <row r="294" spans="2:23" ht="15" customHeight="1" x14ac:dyDescent="0.3">
      <c r="B294" s="122"/>
      <c r="C294" s="123"/>
      <c r="D294" s="127"/>
      <c r="E294" s="127"/>
      <c r="F294" s="127"/>
      <c r="G294" s="123"/>
      <c r="H294" s="113" t="s">
        <v>38</v>
      </c>
      <c r="I294" s="113" t="s">
        <v>5</v>
      </c>
      <c r="J294" s="140" t="s">
        <v>181</v>
      </c>
      <c r="K294" s="140" t="s">
        <v>261</v>
      </c>
      <c r="L294" s="113" t="s">
        <v>362</v>
      </c>
      <c r="M294" s="125">
        <v>0</v>
      </c>
      <c r="N294" s="125">
        <v>294</v>
      </c>
      <c r="O294" s="125">
        <v>293.74</v>
      </c>
      <c r="P294" s="125">
        <v>293.74</v>
      </c>
      <c r="Q294" s="125">
        <v>0</v>
      </c>
    </row>
    <row r="295" spans="2:23" ht="15" customHeight="1" x14ac:dyDescent="0.3">
      <c r="B295" s="122"/>
      <c r="C295" s="123"/>
      <c r="D295" s="127"/>
      <c r="E295" s="127"/>
      <c r="F295" s="127"/>
      <c r="G295" s="123"/>
      <c r="H295" s="113" t="s">
        <v>38</v>
      </c>
      <c r="I295" s="113" t="s">
        <v>5</v>
      </c>
      <c r="J295" s="140" t="s">
        <v>176</v>
      </c>
      <c r="K295" s="140" t="s">
        <v>261</v>
      </c>
      <c r="L295" s="113" t="s">
        <v>365</v>
      </c>
      <c r="M295" s="125">
        <v>215</v>
      </c>
      <c r="N295" s="125">
        <v>126</v>
      </c>
      <c r="O295" s="125">
        <v>125.74</v>
      </c>
      <c r="P295" s="125">
        <v>125.74</v>
      </c>
      <c r="Q295" s="125">
        <v>0</v>
      </c>
    </row>
    <row r="296" spans="2:23" ht="15" customHeight="1" x14ac:dyDescent="0.3">
      <c r="B296" s="122"/>
      <c r="C296" s="123"/>
      <c r="D296" s="127"/>
      <c r="E296" s="127"/>
      <c r="F296" s="127"/>
      <c r="G296" s="123"/>
      <c r="H296" s="113" t="s">
        <v>38</v>
      </c>
      <c r="I296" s="113" t="s">
        <v>5</v>
      </c>
      <c r="J296" s="140" t="s">
        <v>174</v>
      </c>
      <c r="K296" s="140" t="s">
        <v>261</v>
      </c>
      <c r="L296" s="113" t="s">
        <v>477</v>
      </c>
      <c r="M296" s="125">
        <v>0</v>
      </c>
      <c r="N296" s="125">
        <v>35</v>
      </c>
      <c r="O296" s="125">
        <v>35</v>
      </c>
      <c r="P296" s="125">
        <v>35</v>
      </c>
      <c r="Q296" s="125">
        <v>0</v>
      </c>
    </row>
    <row r="297" spans="2:23" ht="15" customHeight="1" x14ac:dyDescent="0.3">
      <c r="B297" s="122"/>
      <c r="C297" s="123"/>
      <c r="D297" s="127"/>
      <c r="E297" s="127"/>
      <c r="F297" s="127"/>
      <c r="G297" s="123"/>
      <c r="H297" s="113" t="s">
        <v>38</v>
      </c>
      <c r="I297" s="113" t="s">
        <v>5</v>
      </c>
      <c r="J297" s="113" t="s">
        <v>170</v>
      </c>
      <c r="K297" s="113" t="s">
        <v>261</v>
      </c>
      <c r="L297" s="113" t="s">
        <v>368</v>
      </c>
      <c r="M297" s="125">
        <v>200</v>
      </c>
      <c r="N297" s="125">
        <v>290</v>
      </c>
      <c r="O297" s="125">
        <v>248.53</v>
      </c>
      <c r="P297" s="125">
        <v>248.53</v>
      </c>
      <c r="Q297" s="125">
        <v>0</v>
      </c>
    </row>
    <row r="298" spans="2:23" ht="15" customHeight="1" x14ac:dyDescent="0.3">
      <c r="B298" s="122"/>
      <c r="C298" s="123"/>
      <c r="D298" s="127"/>
      <c r="E298" s="127"/>
      <c r="F298" s="127"/>
      <c r="G298" s="123"/>
      <c r="H298" s="427" t="s">
        <v>276</v>
      </c>
      <c r="I298" s="428"/>
      <c r="J298" s="428"/>
      <c r="K298" s="428"/>
      <c r="L298" s="428"/>
      <c r="M298" s="132">
        <v>2400</v>
      </c>
      <c r="N298" s="132">
        <v>3195</v>
      </c>
      <c r="O298" s="132">
        <v>2274.23</v>
      </c>
      <c r="P298" s="132">
        <v>2274.23</v>
      </c>
      <c r="Q298" s="132">
        <v>0</v>
      </c>
    </row>
    <row r="299" spans="2:23" ht="15" customHeight="1" x14ac:dyDescent="0.3">
      <c r="B299" s="122"/>
      <c r="C299" s="123"/>
      <c r="D299" s="127"/>
      <c r="E299" s="127"/>
      <c r="F299" s="127"/>
      <c r="G299" s="123"/>
      <c r="H299" s="113" t="s">
        <v>38</v>
      </c>
      <c r="I299" s="113" t="s">
        <v>38</v>
      </c>
      <c r="J299" s="113" t="s">
        <v>6</v>
      </c>
      <c r="K299" s="113" t="s">
        <v>261</v>
      </c>
      <c r="L299" s="113" t="s">
        <v>370</v>
      </c>
      <c r="M299" s="125">
        <v>195</v>
      </c>
      <c r="N299" s="125">
        <v>0</v>
      </c>
      <c r="O299" s="125">
        <v>0</v>
      </c>
      <c r="P299" s="125">
        <v>0</v>
      </c>
      <c r="Q299" s="125">
        <v>0</v>
      </c>
      <c r="S299" s="125"/>
      <c r="T299" s="125"/>
      <c r="U299" s="125"/>
      <c r="V299" s="125"/>
      <c r="W299" s="125"/>
    </row>
    <row r="300" spans="2:23" ht="15" customHeight="1" x14ac:dyDescent="0.3">
      <c r="B300" s="122"/>
      <c r="C300" s="123"/>
      <c r="D300" s="127"/>
      <c r="E300" s="127"/>
      <c r="F300" s="127"/>
      <c r="G300" s="123"/>
      <c r="H300" s="113" t="s">
        <v>38</v>
      </c>
      <c r="I300" s="113" t="s">
        <v>38</v>
      </c>
      <c r="J300" s="113" t="s">
        <v>37</v>
      </c>
      <c r="K300" s="113" t="s">
        <v>277</v>
      </c>
      <c r="L300" s="113" t="s">
        <v>378</v>
      </c>
      <c r="M300" s="125">
        <v>500</v>
      </c>
      <c r="N300" s="125">
        <v>200</v>
      </c>
      <c r="O300" s="125">
        <v>93.79</v>
      </c>
      <c r="P300" s="125">
        <v>93.79</v>
      </c>
      <c r="Q300" s="125">
        <v>0</v>
      </c>
    </row>
    <row r="301" spans="2:23" ht="15" customHeight="1" x14ac:dyDescent="0.3">
      <c r="B301" s="122"/>
      <c r="C301" s="123"/>
      <c r="D301" s="127"/>
      <c r="E301" s="127"/>
      <c r="F301" s="127"/>
      <c r="G301" s="123"/>
      <c r="H301" s="113" t="s">
        <v>38</v>
      </c>
      <c r="I301" s="113" t="s">
        <v>38</v>
      </c>
      <c r="J301" s="113" t="s">
        <v>37</v>
      </c>
      <c r="K301" s="140" t="s">
        <v>278</v>
      </c>
      <c r="L301" s="113" t="s">
        <v>379</v>
      </c>
      <c r="M301" s="125">
        <v>200</v>
      </c>
      <c r="N301" s="125">
        <v>0</v>
      </c>
      <c r="O301" s="125">
        <v>0</v>
      </c>
      <c r="P301" s="125">
        <v>0</v>
      </c>
      <c r="Q301" s="125">
        <v>0</v>
      </c>
    </row>
    <row r="302" spans="2:23" ht="15" customHeight="1" x14ac:dyDescent="0.3">
      <c r="B302" s="122"/>
      <c r="C302" s="123"/>
      <c r="D302" s="127"/>
      <c r="E302" s="127"/>
      <c r="F302" s="127"/>
      <c r="G302" s="123"/>
      <c r="H302" s="113" t="s">
        <v>38</v>
      </c>
      <c r="I302" s="113" t="s">
        <v>38</v>
      </c>
      <c r="J302" s="140" t="s">
        <v>66</v>
      </c>
      <c r="K302" s="140" t="s">
        <v>261</v>
      </c>
      <c r="L302" s="113" t="s">
        <v>381</v>
      </c>
      <c r="M302" s="125">
        <v>50</v>
      </c>
      <c r="N302" s="125">
        <v>4</v>
      </c>
      <c r="O302" s="125">
        <v>4</v>
      </c>
      <c r="P302" s="125">
        <v>4</v>
      </c>
      <c r="Q302" s="125">
        <v>0</v>
      </c>
    </row>
    <row r="303" spans="2:23" ht="15" customHeight="1" x14ac:dyDescent="0.3">
      <c r="B303" s="122"/>
      <c r="C303" s="123"/>
      <c r="D303" s="127"/>
      <c r="E303" s="127"/>
      <c r="F303" s="127"/>
      <c r="G303" s="123"/>
      <c r="H303" s="113" t="s">
        <v>38</v>
      </c>
      <c r="I303" s="113" t="s">
        <v>38</v>
      </c>
      <c r="J303" s="113" t="s">
        <v>58</v>
      </c>
      <c r="K303" s="113" t="s">
        <v>261</v>
      </c>
      <c r="L303" s="113" t="s">
        <v>382</v>
      </c>
      <c r="M303" s="125">
        <v>50</v>
      </c>
      <c r="N303" s="125">
        <v>50</v>
      </c>
      <c r="O303" s="125">
        <v>0</v>
      </c>
      <c r="P303" s="125">
        <v>0</v>
      </c>
      <c r="Q303" s="125">
        <v>0</v>
      </c>
    </row>
    <row r="304" spans="2:23" ht="15" customHeight="1" x14ac:dyDescent="0.3">
      <c r="B304" s="122"/>
      <c r="C304" s="123"/>
      <c r="D304" s="127"/>
      <c r="E304" s="127"/>
      <c r="F304" s="127"/>
      <c r="G304" s="123"/>
      <c r="H304" s="113" t="s">
        <v>38</v>
      </c>
      <c r="I304" s="113" t="s">
        <v>38</v>
      </c>
      <c r="J304" s="113" t="s">
        <v>53</v>
      </c>
      <c r="K304" s="113" t="s">
        <v>270</v>
      </c>
      <c r="L304" s="113" t="s">
        <v>385</v>
      </c>
      <c r="M304" s="125">
        <v>8655</v>
      </c>
      <c r="N304" s="125">
        <v>8737</v>
      </c>
      <c r="O304" s="125">
        <v>8506.49</v>
      </c>
      <c r="P304" s="125">
        <v>8506.49</v>
      </c>
      <c r="Q304" s="125">
        <v>0</v>
      </c>
    </row>
    <row r="305" spans="1:25" ht="15" customHeight="1" x14ac:dyDescent="0.3">
      <c r="B305" s="122"/>
      <c r="C305" s="123"/>
      <c r="D305" s="127"/>
      <c r="E305" s="127"/>
      <c r="F305" s="127"/>
      <c r="G305" s="123"/>
      <c r="H305" s="113" t="s">
        <v>38</v>
      </c>
      <c r="I305" s="113" t="s">
        <v>38</v>
      </c>
      <c r="J305" s="113" t="s">
        <v>47</v>
      </c>
      <c r="K305" s="113" t="s">
        <v>261</v>
      </c>
      <c r="L305" s="113" t="s">
        <v>387</v>
      </c>
      <c r="M305" s="125">
        <v>0</v>
      </c>
      <c r="N305" s="125">
        <v>75</v>
      </c>
      <c r="O305" s="125">
        <v>0</v>
      </c>
      <c r="P305" s="125">
        <v>0</v>
      </c>
      <c r="Q305" s="125">
        <v>0</v>
      </c>
    </row>
    <row r="306" spans="1:25" ht="15" customHeight="1" x14ac:dyDescent="0.3">
      <c r="B306" s="122"/>
      <c r="C306" s="123"/>
      <c r="D306" s="127"/>
      <c r="E306" s="127"/>
      <c r="F306" s="127"/>
      <c r="G306" s="123"/>
      <c r="H306" s="113" t="s">
        <v>38</v>
      </c>
      <c r="I306" s="113" t="s">
        <v>38</v>
      </c>
      <c r="J306" s="113" t="s">
        <v>45</v>
      </c>
      <c r="K306" s="113" t="s">
        <v>261</v>
      </c>
      <c r="L306" s="113" t="s">
        <v>404</v>
      </c>
      <c r="M306" s="125">
        <v>0</v>
      </c>
      <c r="N306" s="125">
        <v>90</v>
      </c>
      <c r="O306" s="125">
        <v>89.82</v>
      </c>
      <c r="P306" s="125">
        <v>89.82</v>
      </c>
      <c r="Q306" s="125">
        <v>0</v>
      </c>
    </row>
    <row r="307" spans="1:25" ht="15" customHeight="1" x14ac:dyDescent="0.3">
      <c r="B307" s="122"/>
      <c r="C307" s="123"/>
      <c r="D307" s="127"/>
      <c r="E307" s="127"/>
      <c r="F307" s="127"/>
      <c r="G307" s="123"/>
      <c r="H307" s="113" t="s">
        <v>38</v>
      </c>
      <c r="I307" s="113" t="s">
        <v>38</v>
      </c>
      <c r="J307" s="113" t="s">
        <v>172</v>
      </c>
      <c r="K307" s="113" t="s">
        <v>261</v>
      </c>
      <c r="L307" s="113" t="s">
        <v>391</v>
      </c>
      <c r="M307" s="125">
        <v>500</v>
      </c>
      <c r="N307" s="125">
        <v>0</v>
      </c>
      <c r="O307" s="125">
        <v>0</v>
      </c>
      <c r="P307" s="125">
        <v>0</v>
      </c>
      <c r="Q307" s="125">
        <v>0</v>
      </c>
    </row>
    <row r="308" spans="1:25" ht="15" customHeight="1" x14ac:dyDescent="0.3">
      <c r="B308" s="122"/>
      <c r="C308" s="123"/>
      <c r="D308" s="127"/>
      <c r="E308" s="127"/>
      <c r="F308" s="127"/>
      <c r="G308" s="123"/>
      <c r="H308" s="113" t="s">
        <v>38</v>
      </c>
      <c r="I308" s="113" t="s">
        <v>38</v>
      </c>
      <c r="J308" s="140" t="s">
        <v>31</v>
      </c>
      <c r="K308" s="140" t="s">
        <v>261</v>
      </c>
      <c r="L308" s="113" t="s">
        <v>393</v>
      </c>
      <c r="M308" s="125">
        <v>250</v>
      </c>
      <c r="N308" s="137">
        <v>533</v>
      </c>
      <c r="O308" s="125">
        <v>32.479999999999997</v>
      </c>
      <c r="P308" s="125">
        <v>32.479999999999997</v>
      </c>
      <c r="Q308" s="125">
        <v>0</v>
      </c>
    </row>
    <row r="309" spans="1:25" ht="15" customHeight="1" x14ac:dyDescent="0.3">
      <c r="B309" s="122"/>
      <c r="C309" s="123"/>
      <c r="D309" s="127"/>
      <c r="E309" s="127"/>
      <c r="F309" s="127"/>
      <c r="G309" s="123"/>
      <c r="H309" s="427" t="s">
        <v>279</v>
      </c>
      <c r="I309" s="428"/>
      <c r="J309" s="428"/>
      <c r="K309" s="428"/>
      <c r="L309" s="428"/>
      <c r="M309" s="132">
        <v>10400</v>
      </c>
      <c r="N309" s="155">
        <v>9689</v>
      </c>
      <c r="O309" s="132">
        <v>8726.58</v>
      </c>
      <c r="P309" s="132">
        <v>8726.58</v>
      </c>
      <c r="Q309" s="132">
        <v>0</v>
      </c>
    </row>
    <row r="310" spans="1:25" ht="15" customHeight="1" x14ac:dyDescent="0.3">
      <c r="B310" s="122"/>
      <c r="C310" s="123"/>
      <c r="D310" s="127"/>
      <c r="E310" s="127"/>
      <c r="F310" s="127"/>
      <c r="G310" s="123"/>
      <c r="H310" s="431" t="s">
        <v>280</v>
      </c>
      <c r="I310" s="432"/>
      <c r="J310" s="432"/>
      <c r="K310" s="432"/>
      <c r="L310" s="432"/>
      <c r="M310" s="132">
        <v>12800</v>
      </c>
      <c r="N310" s="132">
        <v>12884</v>
      </c>
      <c r="O310" s="132">
        <v>11000.81</v>
      </c>
      <c r="P310" s="132">
        <v>11000.81</v>
      </c>
      <c r="Q310" s="132">
        <v>0</v>
      </c>
      <c r="R310" s="125"/>
      <c r="S310" s="125"/>
      <c r="T310" s="125"/>
    </row>
    <row r="311" spans="1:25" ht="15" customHeight="1" x14ac:dyDescent="0.3">
      <c r="B311" s="122"/>
      <c r="C311" s="123"/>
      <c r="D311" s="127"/>
      <c r="E311" s="127"/>
      <c r="F311" s="127"/>
      <c r="G311" s="123"/>
      <c r="H311" s="113" t="s">
        <v>68</v>
      </c>
      <c r="I311" s="113" t="s">
        <v>5</v>
      </c>
      <c r="J311" s="113" t="s">
        <v>68</v>
      </c>
      <c r="K311" s="113" t="s">
        <v>261</v>
      </c>
      <c r="L311" s="113" t="s">
        <v>395</v>
      </c>
      <c r="M311" s="125">
        <v>500</v>
      </c>
      <c r="N311" s="125">
        <v>1361</v>
      </c>
      <c r="O311" s="125">
        <v>1360.68</v>
      </c>
      <c r="P311" s="125">
        <v>1360.68</v>
      </c>
      <c r="Q311" s="125">
        <v>0</v>
      </c>
      <c r="S311" s="125"/>
      <c r="T311" s="125"/>
      <c r="U311" s="125"/>
      <c r="V311" s="125"/>
      <c r="W311" s="125"/>
    </row>
    <row r="312" spans="1:25" ht="15" customHeight="1" x14ac:dyDescent="0.3">
      <c r="B312" s="122"/>
      <c r="C312" s="123"/>
      <c r="D312" s="127"/>
      <c r="E312" s="127"/>
      <c r="F312" s="127"/>
      <c r="G312" s="123"/>
      <c r="H312" s="113" t="s">
        <v>68</v>
      </c>
      <c r="I312" s="113" t="s">
        <v>5</v>
      </c>
      <c r="J312" s="113" t="s">
        <v>37</v>
      </c>
      <c r="K312" s="113" t="s">
        <v>261</v>
      </c>
      <c r="L312" s="113" t="s">
        <v>396</v>
      </c>
      <c r="M312" s="125">
        <v>1200</v>
      </c>
      <c r="N312" s="125">
        <v>255</v>
      </c>
      <c r="O312" s="125">
        <v>254.04</v>
      </c>
      <c r="P312" s="125">
        <v>254.04</v>
      </c>
      <c r="Q312" s="125">
        <v>0</v>
      </c>
      <c r="S312" s="125"/>
      <c r="T312" s="125"/>
      <c r="U312" s="125"/>
      <c r="V312" s="125"/>
      <c r="W312" s="125"/>
    </row>
    <row r="313" spans="1:25" ht="15" customHeight="1" x14ac:dyDescent="0.3">
      <c r="B313" s="122"/>
      <c r="C313" s="123"/>
      <c r="D313" s="127"/>
      <c r="E313" s="127"/>
      <c r="F313" s="127"/>
      <c r="G313" s="123"/>
      <c r="H313" s="427" t="s">
        <v>302</v>
      </c>
      <c r="I313" s="428"/>
      <c r="J313" s="428"/>
      <c r="K313" s="428"/>
      <c r="L313" s="428"/>
      <c r="M313" s="132">
        <v>1700</v>
      </c>
      <c r="N313" s="132">
        <v>1616</v>
      </c>
      <c r="O313" s="132">
        <v>1614.72</v>
      </c>
      <c r="P313" s="132">
        <v>1614.72</v>
      </c>
      <c r="Q313" s="132">
        <v>0</v>
      </c>
    </row>
    <row r="314" spans="1:25" ht="15" customHeight="1" x14ac:dyDescent="0.3">
      <c r="B314" s="122"/>
      <c r="C314" s="123"/>
      <c r="D314" s="127"/>
      <c r="E314" s="127"/>
      <c r="F314" s="127"/>
      <c r="G314" s="123"/>
      <c r="H314" s="438" t="s">
        <v>305</v>
      </c>
      <c r="I314" s="439"/>
      <c r="J314" s="439"/>
      <c r="K314" s="439"/>
      <c r="L314" s="439"/>
      <c r="M314" s="168">
        <v>1700</v>
      </c>
      <c r="N314" s="168">
        <v>1616</v>
      </c>
      <c r="O314" s="168">
        <v>1614.72</v>
      </c>
      <c r="P314" s="168">
        <v>1614.72</v>
      </c>
      <c r="Q314" s="168">
        <v>0</v>
      </c>
      <c r="S314" s="125"/>
      <c r="T314" s="125"/>
      <c r="U314" s="125"/>
      <c r="V314" s="125"/>
      <c r="W314" s="125"/>
    </row>
    <row r="315" spans="1:25" ht="15" customHeight="1" x14ac:dyDescent="0.3">
      <c r="B315" s="435" t="s">
        <v>506</v>
      </c>
      <c r="C315" s="436"/>
      <c r="D315" s="436"/>
      <c r="E315" s="436"/>
      <c r="F315" s="436"/>
      <c r="G315" s="436"/>
      <c r="H315" s="436"/>
      <c r="I315" s="436"/>
      <c r="J315" s="436"/>
      <c r="K315" s="436"/>
      <c r="L315" s="436"/>
      <c r="M315" s="132">
        <v>603500</v>
      </c>
      <c r="N315" s="132">
        <v>675700</v>
      </c>
      <c r="O315" s="132">
        <v>672283.31</v>
      </c>
      <c r="P315" s="132">
        <v>672283.31</v>
      </c>
      <c r="Q315" s="132">
        <v>0</v>
      </c>
      <c r="R315" s="125"/>
      <c r="S315" s="125"/>
      <c r="T315" s="125"/>
      <c r="U315" s="125"/>
      <c r="V315" s="125"/>
      <c r="W315" s="125"/>
      <c r="X315" s="125"/>
      <c r="Y315" s="125"/>
    </row>
    <row r="316" spans="1:25" ht="15" customHeight="1" x14ac:dyDescent="0.3">
      <c r="B316" s="435" t="s">
        <v>507</v>
      </c>
      <c r="C316" s="436"/>
      <c r="D316" s="436"/>
      <c r="E316" s="436"/>
      <c r="F316" s="436"/>
      <c r="G316" s="436"/>
      <c r="H316" s="436"/>
      <c r="I316" s="436"/>
      <c r="J316" s="436"/>
      <c r="K316" s="436"/>
      <c r="L316" s="436"/>
      <c r="M316" s="132">
        <v>9167700</v>
      </c>
      <c r="N316" s="132">
        <v>9564400</v>
      </c>
      <c r="O316" s="132">
        <v>9220198.2599999998</v>
      </c>
      <c r="P316" s="132">
        <v>9051566.0899999999</v>
      </c>
      <c r="Q316" s="132">
        <v>168632.17</v>
      </c>
      <c r="R316" s="125"/>
      <c r="S316" s="125"/>
      <c r="T316" s="125"/>
      <c r="U316" s="125"/>
      <c r="V316" s="125"/>
      <c r="W316" s="125"/>
      <c r="X316" s="125"/>
    </row>
    <row r="317" spans="1:25" ht="15" customHeight="1" x14ac:dyDescent="0.3">
      <c r="B317" s="431" t="s">
        <v>508</v>
      </c>
      <c r="C317" s="432"/>
      <c r="D317" s="432"/>
      <c r="E317" s="432"/>
      <c r="F317" s="432"/>
      <c r="G317" s="432"/>
      <c r="H317" s="136"/>
      <c r="I317" s="136"/>
      <c r="J317" s="136"/>
      <c r="K317" s="136"/>
      <c r="L317" s="136"/>
      <c r="M317" s="132">
        <v>1112080</v>
      </c>
      <c r="N317" s="132">
        <v>1112080</v>
      </c>
      <c r="O317" s="132">
        <v>1069620.6100000001</v>
      </c>
      <c r="P317" s="132">
        <v>1065234.1499999999</v>
      </c>
      <c r="Q317" s="132">
        <v>4386.46</v>
      </c>
      <c r="R317" s="125"/>
      <c r="S317" s="125"/>
      <c r="T317" s="125"/>
      <c r="U317" s="125"/>
      <c r="V317" s="125"/>
    </row>
    <row r="318" spans="1:25" ht="15" customHeight="1" thickBot="1" x14ac:dyDescent="0.35">
      <c r="A318" s="448" t="s">
        <v>509</v>
      </c>
      <c r="B318" s="448"/>
      <c r="C318" s="448"/>
      <c r="D318" s="448"/>
      <c r="E318" s="448"/>
      <c r="F318" s="448"/>
      <c r="G318" s="448"/>
      <c r="H318" s="448"/>
      <c r="I318" s="448"/>
      <c r="J318" s="448"/>
      <c r="K318" s="448"/>
      <c r="L318" s="448"/>
      <c r="M318" s="171">
        <v>10279780</v>
      </c>
      <c r="N318" s="171">
        <v>10676480</v>
      </c>
      <c r="O318" s="171">
        <v>10289818.869999999</v>
      </c>
      <c r="P318" s="171">
        <v>10116800.24</v>
      </c>
      <c r="Q318" s="171">
        <v>173018.63</v>
      </c>
      <c r="R318" s="125"/>
      <c r="S318" s="125"/>
      <c r="T318" s="125"/>
      <c r="U318" s="125"/>
      <c r="V318" s="125"/>
    </row>
    <row r="319" spans="1:25" ht="15" customHeight="1" x14ac:dyDescent="0.3">
      <c r="M319" s="125"/>
      <c r="N319" s="125"/>
      <c r="O319" s="125"/>
      <c r="P319" s="125"/>
      <c r="Q319" s="125"/>
      <c r="S319" s="125"/>
      <c r="T319" s="125"/>
      <c r="U319" s="125"/>
      <c r="V319" s="125"/>
      <c r="W319" s="125"/>
    </row>
    <row r="320" spans="1:25" ht="15" customHeight="1" x14ac:dyDescent="0.3">
      <c r="M320" s="125"/>
      <c r="N320" s="125"/>
      <c r="O320" s="125"/>
      <c r="P320" s="125"/>
      <c r="Q320" s="125"/>
    </row>
    <row r="321" spans="13:17" ht="15" customHeight="1" x14ac:dyDescent="0.3">
      <c r="M321" s="125"/>
      <c r="N321" s="125"/>
      <c r="O321" s="125"/>
      <c r="P321" s="125"/>
      <c r="Q321" s="125"/>
    </row>
    <row r="322" spans="13:17" ht="15" customHeight="1" x14ac:dyDescent="0.3">
      <c r="M322" s="125"/>
      <c r="N322" s="125"/>
      <c r="O322" s="125"/>
      <c r="P322" s="125"/>
      <c r="Q322" s="125"/>
    </row>
    <row r="323" spans="13:17" ht="15" customHeight="1" x14ac:dyDescent="0.3">
      <c r="M323" s="125"/>
      <c r="N323" s="125"/>
      <c r="O323" s="125"/>
      <c r="P323" s="125"/>
      <c r="Q323" s="125"/>
    </row>
    <row r="324" spans="13:17" ht="15" customHeight="1" x14ac:dyDescent="0.3">
      <c r="M324" s="125"/>
      <c r="N324" s="125"/>
      <c r="O324" s="125"/>
      <c r="P324" s="125"/>
      <c r="Q324" s="125"/>
    </row>
    <row r="325" spans="13:17" ht="15" customHeight="1" x14ac:dyDescent="0.3">
      <c r="M325" s="125"/>
      <c r="N325" s="125"/>
      <c r="O325" s="125"/>
      <c r="P325" s="125"/>
      <c r="Q325" s="125"/>
    </row>
    <row r="326" spans="13:17" ht="15" customHeight="1" x14ac:dyDescent="0.3">
      <c r="M326" s="125"/>
      <c r="N326" s="125"/>
      <c r="O326" s="125"/>
      <c r="P326" s="125"/>
      <c r="Q326" s="125"/>
    </row>
    <row r="327" spans="13:17" ht="15" customHeight="1" x14ac:dyDescent="0.3">
      <c r="M327" s="125"/>
      <c r="N327" s="125"/>
      <c r="O327" s="125"/>
      <c r="P327" s="125"/>
      <c r="Q327" s="125"/>
    </row>
    <row r="328" spans="13:17" ht="15" customHeight="1" x14ac:dyDescent="0.3">
      <c r="M328" s="125"/>
      <c r="N328" s="125"/>
      <c r="O328" s="125"/>
      <c r="P328" s="125"/>
      <c r="Q328" s="125"/>
    </row>
    <row r="329" spans="13:17" ht="15" customHeight="1" x14ac:dyDescent="0.3">
      <c r="M329" s="125"/>
      <c r="N329" s="125"/>
      <c r="O329" s="125"/>
      <c r="P329" s="125"/>
      <c r="Q329" s="125"/>
    </row>
    <row r="330" spans="13:17" ht="15" customHeight="1" x14ac:dyDescent="0.3">
      <c r="M330" s="125"/>
      <c r="N330" s="125"/>
      <c r="O330" s="125"/>
      <c r="P330" s="125"/>
      <c r="Q330" s="125"/>
    </row>
    <row r="331" spans="13:17" ht="15" customHeight="1" x14ac:dyDescent="0.3">
      <c r="M331" s="125"/>
      <c r="N331" s="125"/>
      <c r="O331" s="125"/>
      <c r="P331" s="125"/>
      <c r="Q331" s="125"/>
    </row>
    <row r="332" spans="13:17" ht="15" customHeight="1" x14ac:dyDescent="0.3">
      <c r="M332" s="125"/>
      <c r="N332" s="125"/>
      <c r="O332" s="125"/>
      <c r="P332" s="125"/>
      <c r="Q332" s="125"/>
    </row>
    <row r="333" spans="13:17" ht="15" customHeight="1" x14ac:dyDescent="0.3">
      <c r="M333" s="125"/>
      <c r="N333" s="125"/>
      <c r="O333" s="125"/>
      <c r="P333" s="125"/>
      <c r="Q333" s="125"/>
    </row>
    <row r="334" spans="13:17" ht="15" customHeight="1" x14ac:dyDescent="0.3">
      <c r="M334" s="125"/>
      <c r="N334" s="125"/>
      <c r="O334" s="125"/>
      <c r="P334" s="125"/>
      <c r="Q334" s="125"/>
    </row>
    <row r="335" spans="13:17" ht="15" customHeight="1" x14ac:dyDescent="0.3">
      <c r="M335" s="125"/>
      <c r="N335" s="125"/>
      <c r="O335" s="125"/>
      <c r="P335" s="125"/>
      <c r="Q335" s="125"/>
    </row>
    <row r="336" spans="13:17" ht="15" customHeight="1" x14ac:dyDescent="0.3">
      <c r="M336" s="125"/>
      <c r="N336" s="125"/>
      <c r="O336" s="125"/>
      <c r="P336" s="125"/>
      <c r="Q336" s="125"/>
    </row>
    <row r="337" spans="13:17" ht="15" customHeight="1" x14ac:dyDescent="0.3">
      <c r="M337" s="125"/>
      <c r="N337" s="125"/>
      <c r="O337" s="125"/>
      <c r="P337" s="125"/>
      <c r="Q337" s="125"/>
    </row>
    <row r="338" spans="13:17" ht="15" customHeight="1" x14ac:dyDescent="0.3">
      <c r="M338" s="125"/>
      <c r="N338" s="125"/>
      <c r="O338" s="125"/>
      <c r="P338" s="125"/>
      <c r="Q338" s="125"/>
    </row>
    <row r="339" spans="13:17" ht="15" customHeight="1" x14ac:dyDescent="0.3">
      <c r="M339" s="125"/>
      <c r="N339" s="125"/>
      <c r="O339" s="125"/>
      <c r="P339" s="125"/>
      <c r="Q339" s="125"/>
    </row>
    <row r="340" spans="13:17" ht="15" customHeight="1" x14ac:dyDescent="0.3">
      <c r="M340" s="125"/>
      <c r="N340" s="125"/>
      <c r="O340" s="125"/>
      <c r="P340" s="125"/>
      <c r="Q340" s="125"/>
    </row>
    <row r="341" spans="13:17" ht="15" customHeight="1" x14ac:dyDescent="0.3">
      <c r="M341" s="125"/>
      <c r="N341" s="125"/>
      <c r="O341" s="125"/>
      <c r="P341" s="125"/>
      <c r="Q341" s="125"/>
    </row>
    <row r="342" spans="13:17" ht="15" customHeight="1" x14ac:dyDescent="0.3">
      <c r="M342" s="125"/>
      <c r="N342" s="125"/>
      <c r="O342" s="125"/>
      <c r="P342" s="125"/>
      <c r="Q342" s="125"/>
    </row>
    <row r="343" spans="13:17" ht="15" customHeight="1" x14ac:dyDescent="0.3">
      <c r="M343" s="125"/>
      <c r="N343" s="125"/>
      <c r="O343" s="125"/>
      <c r="P343" s="125"/>
      <c r="Q343" s="125"/>
    </row>
    <row r="344" spans="13:17" ht="15" customHeight="1" x14ac:dyDescent="0.3">
      <c r="M344" s="125"/>
      <c r="N344" s="125"/>
      <c r="O344" s="125"/>
      <c r="P344" s="125"/>
      <c r="Q344" s="125"/>
    </row>
    <row r="345" spans="13:17" ht="15" customHeight="1" x14ac:dyDescent="0.3">
      <c r="M345" s="125"/>
      <c r="N345" s="125"/>
      <c r="O345" s="125"/>
      <c r="P345" s="125"/>
      <c r="Q345" s="125"/>
    </row>
    <row r="346" spans="13:17" ht="15" customHeight="1" x14ac:dyDescent="0.3">
      <c r="M346" s="125"/>
      <c r="N346" s="125"/>
      <c r="O346" s="125"/>
      <c r="P346" s="125"/>
      <c r="Q346" s="125"/>
    </row>
    <row r="347" spans="13:17" ht="15" customHeight="1" x14ac:dyDescent="0.3">
      <c r="M347" s="125"/>
      <c r="N347" s="125"/>
      <c r="O347" s="125"/>
      <c r="P347" s="125"/>
      <c r="Q347" s="125"/>
    </row>
    <row r="348" spans="13:17" ht="15" customHeight="1" x14ac:dyDescent="0.3">
      <c r="M348" s="125"/>
      <c r="N348" s="125"/>
      <c r="O348" s="125"/>
      <c r="P348" s="125"/>
      <c r="Q348" s="125"/>
    </row>
    <row r="349" spans="13:17" ht="15" customHeight="1" x14ac:dyDescent="0.3">
      <c r="M349" s="125"/>
      <c r="N349" s="125"/>
      <c r="O349" s="125"/>
      <c r="P349" s="125"/>
      <c r="Q349" s="125"/>
    </row>
    <row r="350" spans="13:17" ht="15" customHeight="1" x14ac:dyDescent="0.3">
      <c r="M350" s="125"/>
      <c r="N350" s="125"/>
      <c r="O350" s="125"/>
      <c r="P350" s="125"/>
      <c r="Q350" s="125"/>
    </row>
    <row r="351" spans="13:17" ht="15" customHeight="1" x14ac:dyDescent="0.3">
      <c r="M351" s="125"/>
      <c r="N351" s="125"/>
      <c r="O351" s="125"/>
      <c r="P351" s="125"/>
      <c r="Q351" s="125"/>
    </row>
    <row r="352" spans="13:17" ht="15" customHeight="1" x14ac:dyDescent="0.3">
      <c r="M352" s="125"/>
      <c r="N352" s="125"/>
      <c r="O352" s="125"/>
      <c r="P352" s="125"/>
      <c r="Q352" s="125"/>
    </row>
    <row r="353" spans="13:17" ht="15" customHeight="1" x14ac:dyDescent="0.3">
      <c r="M353" s="125"/>
      <c r="N353" s="125"/>
      <c r="O353" s="125"/>
      <c r="P353" s="125"/>
      <c r="Q353" s="125"/>
    </row>
    <row r="354" spans="13:17" ht="15" customHeight="1" x14ac:dyDescent="0.3">
      <c r="M354" s="125"/>
      <c r="N354" s="125"/>
      <c r="O354" s="125"/>
      <c r="P354" s="125"/>
      <c r="Q354" s="125"/>
    </row>
    <row r="355" spans="13:17" ht="15" customHeight="1" x14ac:dyDescent="0.3">
      <c r="M355" s="125"/>
      <c r="N355" s="125"/>
      <c r="O355" s="125"/>
      <c r="P355" s="125"/>
      <c r="Q355" s="125"/>
    </row>
    <row r="356" spans="13:17" ht="15" customHeight="1" x14ac:dyDescent="0.3">
      <c r="M356" s="125"/>
      <c r="N356" s="125"/>
      <c r="O356" s="125"/>
      <c r="P356" s="125"/>
      <c r="Q356" s="125"/>
    </row>
    <row r="357" spans="13:17" ht="15" customHeight="1" x14ac:dyDescent="0.3">
      <c r="M357" s="125"/>
      <c r="N357" s="125"/>
      <c r="O357" s="125"/>
      <c r="P357" s="125"/>
      <c r="Q357" s="125"/>
    </row>
    <row r="358" spans="13:17" ht="15" customHeight="1" x14ac:dyDescent="0.3">
      <c r="M358" s="125"/>
      <c r="N358" s="125"/>
      <c r="O358" s="125"/>
      <c r="P358" s="125"/>
      <c r="Q358" s="125"/>
    </row>
    <row r="359" spans="13:17" ht="15" customHeight="1" x14ac:dyDescent="0.3">
      <c r="M359" s="125"/>
      <c r="N359" s="125"/>
      <c r="O359" s="125"/>
      <c r="P359" s="125"/>
      <c r="Q359" s="125"/>
    </row>
    <row r="360" spans="13:17" ht="15" customHeight="1" x14ac:dyDescent="0.3">
      <c r="M360" s="125"/>
      <c r="N360" s="125"/>
      <c r="O360" s="125"/>
      <c r="P360" s="125"/>
      <c r="Q360" s="125"/>
    </row>
    <row r="361" spans="13:17" ht="15" customHeight="1" x14ac:dyDescent="0.3">
      <c r="M361" s="125"/>
      <c r="N361" s="125"/>
      <c r="O361" s="125"/>
      <c r="P361" s="125"/>
      <c r="Q361" s="125"/>
    </row>
    <row r="362" spans="13:17" ht="15" customHeight="1" x14ac:dyDescent="0.3">
      <c r="M362" s="125"/>
      <c r="N362" s="125"/>
      <c r="O362" s="125"/>
      <c r="P362" s="125"/>
      <c r="Q362" s="125"/>
    </row>
    <row r="363" spans="13:17" ht="15" customHeight="1" x14ac:dyDescent="0.3">
      <c r="M363" s="125"/>
      <c r="N363" s="125"/>
      <c r="O363" s="125"/>
      <c r="P363" s="125"/>
      <c r="Q363" s="125"/>
    </row>
    <row r="364" spans="13:17" ht="15" customHeight="1" x14ac:dyDescent="0.3">
      <c r="M364" s="125"/>
      <c r="N364" s="125"/>
      <c r="O364" s="125"/>
      <c r="P364" s="125"/>
      <c r="Q364" s="125"/>
    </row>
    <row r="365" spans="13:17" ht="15" customHeight="1" x14ac:dyDescent="0.3">
      <c r="M365" s="125"/>
      <c r="N365" s="125"/>
      <c r="O365" s="125"/>
      <c r="P365" s="125"/>
      <c r="Q365" s="125"/>
    </row>
    <row r="366" spans="13:17" ht="15" customHeight="1" x14ac:dyDescent="0.3">
      <c r="M366" s="125"/>
      <c r="N366" s="125"/>
      <c r="O366" s="125"/>
      <c r="P366" s="125"/>
      <c r="Q366" s="125"/>
    </row>
    <row r="367" spans="13:17" ht="15" customHeight="1" x14ac:dyDescent="0.3">
      <c r="M367" s="125"/>
      <c r="N367" s="125"/>
      <c r="O367" s="125"/>
      <c r="P367" s="125"/>
      <c r="Q367" s="125"/>
    </row>
    <row r="368" spans="13:17" ht="15" customHeight="1" x14ac:dyDescent="0.3">
      <c r="M368" s="125"/>
      <c r="N368" s="125"/>
      <c r="O368" s="125"/>
      <c r="P368" s="125"/>
      <c r="Q368" s="125"/>
    </row>
    <row r="369" spans="13:17" ht="15" customHeight="1" x14ac:dyDescent="0.3">
      <c r="M369" s="125"/>
      <c r="N369" s="125"/>
      <c r="O369" s="125"/>
      <c r="P369" s="125"/>
      <c r="Q369" s="125"/>
    </row>
    <row r="370" spans="13:17" ht="15" customHeight="1" x14ac:dyDescent="0.3">
      <c r="M370" s="125"/>
      <c r="N370" s="125"/>
      <c r="O370" s="125"/>
      <c r="P370" s="125"/>
      <c r="Q370" s="125"/>
    </row>
    <row r="371" spans="13:17" ht="15" customHeight="1" x14ac:dyDescent="0.3">
      <c r="M371" s="125"/>
      <c r="N371" s="125"/>
      <c r="O371" s="125"/>
      <c r="P371" s="125"/>
      <c r="Q371" s="125"/>
    </row>
    <row r="372" spans="13:17" ht="15" customHeight="1" x14ac:dyDescent="0.3">
      <c r="M372" s="125"/>
      <c r="N372" s="125"/>
      <c r="O372" s="125"/>
      <c r="P372" s="125"/>
      <c r="Q372" s="125"/>
    </row>
    <row r="373" spans="13:17" ht="15" customHeight="1" x14ac:dyDescent="0.3">
      <c r="M373" s="125"/>
      <c r="N373" s="125"/>
      <c r="O373" s="125"/>
      <c r="P373" s="125"/>
      <c r="Q373" s="125"/>
    </row>
    <row r="374" spans="13:17" ht="15" customHeight="1" x14ac:dyDescent="0.3">
      <c r="M374" s="125"/>
      <c r="N374" s="125"/>
      <c r="O374" s="125"/>
      <c r="P374" s="125"/>
      <c r="Q374" s="125"/>
    </row>
    <row r="375" spans="13:17" ht="15" customHeight="1" x14ac:dyDescent="0.3">
      <c r="M375" s="125"/>
      <c r="N375" s="125"/>
      <c r="O375" s="125"/>
      <c r="P375" s="125"/>
      <c r="Q375" s="125"/>
    </row>
    <row r="376" spans="13:17" ht="15" customHeight="1" x14ac:dyDescent="0.3">
      <c r="M376" s="125"/>
      <c r="N376" s="125"/>
      <c r="O376" s="125"/>
      <c r="P376" s="125"/>
      <c r="Q376" s="125"/>
    </row>
    <row r="377" spans="13:17" ht="15" customHeight="1" x14ac:dyDescent="0.3">
      <c r="M377" s="125"/>
      <c r="N377" s="125"/>
      <c r="O377" s="125"/>
      <c r="P377" s="125"/>
      <c r="Q377" s="125"/>
    </row>
    <row r="378" spans="13:17" ht="15" customHeight="1" x14ac:dyDescent="0.3">
      <c r="M378" s="125"/>
      <c r="N378" s="125"/>
      <c r="O378" s="125"/>
      <c r="P378" s="125"/>
      <c r="Q378" s="125"/>
    </row>
    <row r="379" spans="13:17" ht="15" customHeight="1" x14ac:dyDescent="0.3">
      <c r="M379" s="125"/>
      <c r="N379" s="125"/>
      <c r="O379" s="125"/>
      <c r="P379" s="125"/>
      <c r="Q379" s="125"/>
    </row>
    <row r="380" spans="13:17" ht="15" customHeight="1" x14ac:dyDescent="0.3">
      <c r="M380" s="125"/>
      <c r="N380" s="125"/>
      <c r="O380" s="125"/>
      <c r="P380" s="125"/>
      <c r="Q380" s="125"/>
    </row>
    <row r="381" spans="13:17" ht="15" customHeight="1" x14ac:dyDescent="0.3">
      <c r="M381" s="125"/>
      <c r="N381" s="125"/>
      <c r="O381" s="125"/>
      <c r="P381" s="125"/>
      <c r="Q381" s="125"/>
    </row>
    <row r="382" spans="13:17" ht="15" customHeight="1" x14ac:dyDescent="0.3">
      <c r="M382" s="125"/>
      <c r="N382" s="125"/>
      <c r="O382" s="125"/>
      <c r="P382" s="125"/>
      <c r="Q382" s="125"/>
    </row>
    <row r="383" spans="13:17" ht="15" customHeight="1" x14ac:dyDescent="0.3">
      <c r="M383" s="125"/>
      <c r="N383" s="125"/>
      <c r="O383" s="125"/>
      <c r="P383" s="125"/>
      <c r="Q383" s="125"/>
    </row>
    <row r="384" spans="13:17" ht="15" customHeight="1" x14ac:dyDescent="0.3">
      <c r="M384" s="125"/>
      <c r="N384" s="125"/>
      <c r="O384" s="125"/>
      <c r="P384" s="125"/>
      <c r="Q384" s="125"/>
    </row>
    <row r="385" spans="13:17" ht="15" customHeight="1" x14ac:dyDescent="0.3">
      <c r="M385" s="125"/>
      <c r="N385" s="125"/>
      <c r="O385" s="125"/>
      <c r="P385" s="125"/>
      <c r="Q385" s="125"/>
    </row>
    <row r="386" spans="13:17" ht="15" customHeight="1" x14ac:dyDescent="0.3">
      <c r="M386" s="125"/>
      <c r="N386" s="125"/>
      <c r="O386" s="125"/>
      <c r="P386" s="125"/>
      <c r="Q386" s="125"/>
    </row>
    <row r="387" spans="13:17" ht="15" customHeight="1" x14ac:dyDescent="0.3">
      <c r="M387" s="125"/>
      <c r="N387" s="125"/>
      <c r="O387" s="125"/>
      <c r="P387" s="125"/>
      <c r="Q387" s="125"/>
    </row>
    <row r="388" spans="13:17" ht="15" customHeight="1" x14ac:dyDescent="0.3">
      <c r="M388" s="125"/>
      <c r="N388" s="125"/>
      <c r="O388" s="125"/>
      <c r="P388" s="125"/>
      <c r="Q388" s="125"/>
    </row>
  </sheetData>
  <mergeCells count="82">
    <mergeCell ref="B315:L315"/>
    <mergeCell ref="B316:L316"/>
    <mergeCell ref="B317:G317"/>
    <mergeCell ref="A318:L318"/>
    <mergeCell ref="H291:L291"/>
    <mergeCell ref="H298:L298"/>
    <mergeCell ref="H309:L309"/>
    <mergeCell ref="H310:L310"/>
    <mergeCell ref="H313:L313"/>
    <mergeCell ref="H314:L314"/>
    <mergeCell ref="H290:L290"/>
    <mergeCell ref="H256:L256"/>
    <mergeCell ref="H258:L258"/>
    <mergeCell ref="H259:L259"/>
    <mergeCell ref="H261:L261"/>
    <mergeCell ref="H262:L262"/>
    <mergeCell ref="H267:L267"/>
    <mergeCell ref="B269:L269"/>
    <mergeCell ref="E271:E272"/>
    <mergeCell ref="F271:F272"/>
    <mergeCell ref="H280:L280"/>
    <mergeCell ref="H284:L284"/>
    <mergeCell ref="H255:L255"/>
    <mergeCell ref="H207:L207"/>
    <mergeCell ref="H211:L211"/>
    <mergeCell ref="H212:L212"/>
    <mergeCell ref="B213:L213"/>
    <mergeCell ref="E215:E216"/>
    <mergeCell ref="F215:F216"/>
    <mergeCell ref="H223:L223"/>
    <mergeCell ref="H227:L227"/>
    <mergeCell ref="H232:L232"/>
    <mergeCell ref="H233:L233"/>
    <mergeCell ref="H240:L240"/>
    <mergeCell ref="H206:L206"/>
    <mergeCell ref="H157:L157"/>
    <mergeCell ref="B158:L158"/>
    <mergeCell ref="E160:E161"/>
    <mergeCell ref="F160:F161"/>
    <mergeCell ref="H167:L167"/>
    <mergeCell ref="H171:L171"/>
    <mergeCell ref="H178:L178"/>
    <mergeCell ref="H179:L179"/>
    <mergeCell ref="H186:L186"/>
    <mergeCell ref="H203:L203"/>
    <mergeCell ref="H204:L204"/>
    <mergeCell ref="H156:L156"/>
    <mergeCell ref="H99:L99"/>
    <mergeCell ref="H103:L103"/>
    <mergeCell ref="D105:L105"/>
    <mergeCell ref="B106:L106"/>
    <mergeCell ref="E108:E109"/>
    <mergeCell ref="F108:F109"/>
    <mergeCell ref="H117:L117"/>
    <mergeCell ref="H123:L123"/>
    <mergeCell ref="H133:L133"/>
    <mergeCell ref="H134:L134"/>
    <mergeCell ref="H141:L141"/>
    <mergeCell ref="H92:L92"/>
    <mergeCell ref="H67:L67"/>
    <mergeCell ref="H69:L69"/>
    <mergeCell ref="H71:L71"/>
    <mergeCell ref="H72:L72"/>
    <mergeCell ref="H74:L74"/>
    <mergeCell ref="H75:L75"/>
    <mergeCell ref="H82:L82"/>
    <mergeCell ref="H83:L83"/>
    <mergeCell ref="B84:L84"/>
    <mergeCell ref="E86:E87"/>
    <mergeCell ref="F86:F87"/>
    <mergeCell ref="H65:L65"/>
    <mergeCell ref="A1:Q1"/>
    <mergeCell ref="D4:D5"/>
    <mergeCell ref="E5:E7"/>
    <mergeCell ref="F5:F6"/>
    <mergeCell ref="H14:L14"/>
    <mergeCell ref="H19:L19"/>
    <mergeCell ref="H27:L27"/>
    <mergeCell ref="H28:L28"/>
    <mergeCell ref="H42:L42"/>
    <mergeCell ref="H62:L62"/>
    <mergeCell ref="H63:L63"/>
  </mergeCells>
  <pageMargins left="0.70866141732283472" right="0.70866141732283472" top="0.74803149606299213" bottom="0.74803149606299213" header="0.31496062992125984" footer="0.31496062992125984"/>
  <pageSetup scale="53" fitToHeight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4" ma:contentTypeDescription="Criar um novo documento." ma:contentTypeScope="" ma:versionID="f7d63bd18cb34a02f0236594d7a44eb0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c8b2015f3a69022af35764e4a9b45636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89FDF0-BC00-44C8-A45C-EB7DE1665A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408F50-7B38-4DC3-A3C6-BF6ADA9A7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5ef69-e35c-4942-a519-59b0c58b4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AC5716-FD55-4648-B5E8-C8F5363A4F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26</vt:i4>
      </vt:variant>
      <vt:variant>
        <vt:lpstr>Intervalos com Nome</vt:lpstr>
      </vt:variant>
      <vt:variant>
        <vt:i4>31</vt:i4>
      </vt:variant>
    </vt:vector>
  </HeadingPairs>
  <TitlesOfParts>
    <vt:vector size="57" baseType="lpstr"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Mapa 27</vt:lpstr>
      <vt:lpstr>'Mapa 12'!Área_de_Impressão</vt:lpstr>
      <vt:lpstr>'Mapa 14'!Área_de_Impressão</vt:lpstr>
      <vt:lpstr>'Mapa 18'!Área_de_Impressão</vt:lpstr>
      <vt:lpstr>'Mapa 2'!Área_de_Impressão</vt:lpstr>
      <vt:lpstr>'Mapa 20'!Área_de_Impressão</vt:lpstr>
      <vt:lpstr>'Mapa 22'!Área_de_Impressão</vt:lpstr>
      <vt:lpstr>'Mapa 24'!Área_de_Impressão</vt:lpstr>
      <vt:lpstr>'Mapa 26'!Área_de_Impressão</vt:lpstr>
      <vt:lpstr>'Mapa 3'!Área_de_Impressão</vt:lpstr>
      <vt:lpstr>'Mapa 8'!Área_de_Impressão</vt:lpstr>
      <vt:lpstr>'Mapa 10'!Títulos_de_Impressão</vt:lpstr>
      <vt:lpstr>'Mapa 11'!Títulos_de_Impressão</vt:lpstr>
      <vt:lpstr>'Mapa 12'!Títulos_de_Impressão</vt:lpstr>
      <vt:lpstr>'Mapa 13'!Títulos_de_Impressão</vt:lpstr>
      <vt:lpstr>'Mapa 14'!Títulos_de_Impressão</vt:lpstr>
      <vt:lpstr>'Mapa 15'!Títulos_de_Impressão</vt:lpstr>
      <vt:lpstr>'Mapa 17'!Títulos_de_Impressão</vt:lpstr>
      <vt:lpstr>'Mapa 18'!Títulos_de_Impressão</vt:lpstr>
      <vt:lpstr>'Mapa 19'!Títulos_de_Impressão</vt:lpstr>
      <vt:lpstr>'Mapa 2'!Títulos_de_Impressão</vt:lpstr>
      <vt:lpstr>'Mapa 20'!Títulos_de_Impressão</vt:lpstr>
      <vt:lpstr>'Mapa 21'!Títulos_de_Impressão</vt:lpstr>
      <vt:lpstr>'Mapa 22'!Títulos_de_Impressão</vt:lpstr>
      <vt:lpstr>'Mapa 23'!Títulos_de_Impressão</vt:lpstr>
      <vt:lpstr>'Mapa 24'!Títulos_de_Impressão</vt:lpstr>
      <vt:lpstr>'Mapa 25'!Títulos_de_Impressão</vt:lpstr>
      <vt:lpstr>'Mapa 26'!Títulos_de_Impressão</vt:lpstr>
      <vt:lpstr>'Mapa 27'!Títulos_de_Impressão</vt:lpstr>
      <vt:lpstr>'Mapa 3'!Títulos_de_Impressão</vt:lpstr>
      <vt:lpstr>'Mapa 8'!Títulos_de_Impressão</vt:lpstr>
      <vt:lpstr>'Mapa 9'!Títulos_de_Impressão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Rodrigues</dc:creator>
  <cp:lastModifiedBy>Nuno MB. Rodrigues</cp:lastModifiedBy>
  <dcterms:created xsi:type="dcterms:W3CDTF">2023-05-22T13:59:25Z</dcterms:created>
  <dcterms:modified xsi:type="dcterms:W3CDTF">2024-06-24T10:05:54Z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0x01010069B6683B80F5E44D83768D7624F8D01C</vt:lpwstr>
  </property>
</Properties>
</file>